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45" windowWidth="16035" windowHeight="12945" activeTab="8"/>
  </bookViews>
  <sheets>
    <sheet name="H27.9.1" sheetId="49" r:id="rId1"/>
    <sheet name="H27.8.1" sheetId="48" r:id="rId2"/>
    <sheet name="H27.7.1" sheetId="47" r:id="rId3"/>
    <sheet name="H27.6.1" sheetId="46" r:id="rId4"/>
    <sheet name="H27.5.1" sheetId="45" r:id="rId5"/>
    <sheet name="H27.4.1" sheetId="44" r:id="rId6"/>
    <sheet name="H27.3.1" sheetId="43" r:id="rId7"/>
    <sheet name="H27.2.1" sheetId="42" r:id="rId8"/>
    <sheet name="H27.1.1" sheetId="41" r:id="rId9"/>
  </sheets>
  <calcPr calcId="125725"/>
</workbook>
</file>

<file path=xl/calcChain.xml><?xml version="1.0" encoding="utf-8"?>
<calcChain xmlns="http://schemas.openxmlformats.org/spreadsheetml/2006/main">
  <c r="T46" i="41"/>
  <c r="T46" i="49" l="1"/>
  <c r="AA14"/>
  <c r="Z14"/>
  <c r="Y14"/>
  <c r="X14"/>
  <c r="AA13"/>
  <c r="Z13"/>
  <c r="Y13"/>
  <c r="X13"/>
  <c r="AA12"/>
  <c r="Z12"/>
  <c r="Y12"/>
  <c r="X12"/>
  <c r="AA11"/>
  <c r="Z11"/>
  <c r="Y11"/>
  <c r="X11"/>
  <c r="AA10"/>
  <c r="Z10"/>
  <c r="Y10"/>
  <c r="X10"/>
  <c r="AA9"/>
  <c r="Z9"/>
  <c r="Y9"/>
  <c r="X9"/>
  <c r="AA8"/>
  <c r="Z8"/>
  <c r="Y8"/>
  <c r="X8"/>
  <c r="AA7"/>
  <c r="Z7"/>
  <c r="Y7"/>
  <c r="X7"/>
  <c r="AA6"/>
  <c r="Z6"/>
  <c r="Y6"/>
  <c r="X6"/>
  <c r="AA5"/>
  <c r="AA15" s="1"/>
  <c r="Z5"/>
  <c r="Z15" s="1"/>
  <c r="Y5"/>
  <c r="Y15" s="1"/>
  <c r="X5"/>
  <c r="X15" s="1"/>
  <c r="T46" i="48" l="1"/>
  <c r="AA14"/>
  <c r="Z14"/>
  <c r="Y14"/>
  <c r="X14"/>
  <c r="AA13"/>
  <c r="Z13"/>
  <c r="Y13"/>
  <c r="X13"/>
  <c r="AA12"/>
  <c r="Z12"/>
  <c r="Y12"/>
  <c r="X12"/>
  <c r="AA11"/>
  <c r="Z11"/>
  <c r="Y11"/>
  <c r="X11"/>
  <c r="AA10"/>
  <c r="Z10"/>
  <c r="Y10"/>
  <c r="X10"/>
  <c r="AA9"/>
  <c r="Z9"/>
  <c r="Y9"/>
  <c r="X9"/>
  <c r="AA8"/>
  <c r="Z8"/>
  <c r="Y8"/>
  <c r="X8"/>
  <c r="AA7"/>
  <c r="Z7"/>
  <c r="Y7"/>
  <c r="X7"/>
  <c r="AA6"/>
  <c r="Z6"/>
  <c r="Y6"/>
  <c r="X6"/>
  <c r="AA5"/>
  <c r="AA15" s="1"/>
  <c r="Z5"/>
  <c r="Z15" s="1"/>
  <c r="Y5"/>
  <c r="Y15" s="1"/>
  <c r="X5"/>
  <c r="X15" s="1"/>
  <c r="T46" i="47" l="1"/>
  <c r="AA14"/>
  <c r="Z14"/>
  <c r="Y14"/>
  <c r="X14"/>
  <c r="AA13"/>
  <c r="Z13"/>
  <c r="Y13"/>
  <c r="X13"/>
  <c r="AA12"/>
  <c r="Z12"/>
  <c r="Y12"/>
  <c r="X12"/>
  <c r="AA11"/>
  <c r="Z11"/>
  <c r="Y11"/>
  <c r="X11"/>
  <c r="AA10"/>
  <c r="Z10"/>
  <c r="Y10"/>
  <c r="X10"/>
  <c r="AA9"/>
  <c r="Z9"/>
  <c r="Y9"/>
  <c r="X9"/>
  <c r="AA8"/>
  <c r="Z8"/>
  <c r="Y8"/>
  <c r="X8"/>
  <c r="AA7"/>
  <c r="Z7"/>
  <c r="Y7"/>
  <c r="X7"/>
  <c r="AA6"/>
  <c r="Z6"/>
  <c r="Y6"/>
  <c r="X6"/>
  <c r="AA5"/>
  <c r="AA15" s="1"/>
  <c r="Z5"/>
  <c r="Z15" s="1"/>
  <c r="Y5"/>
  <c r="Y15" s="1"/>
  <c r="X5"/>
  <c r="X15" s="1"/>
  <c r="X5" i="46" l="1"/>
  <c r="Y5"/>
  <c r="Z5"/>
  <c r="AA5"/>
  <c r="X6"/>
  <c r="Y6"/>
  <c r="Z6"/>
  <c r="AA6"/>
  <c r="X7"/>
  <c r="Y7"/>
  <c r="Z7"/>
  <c r="AA7"/>
  <c r="X8"/>
  <c r="Y8"/>
  <c r="Z8"/>
  <c r="AA8"/>
  <c r="X9"/>
  <c r="Y9"/>
  <c r="Z9"/>
  <c r="AA9"/>
  <c r="X10"/>
  <c r="Y10"/>
  <c r="Z10"/>
  <c r="AA10"/>
  <c r="X11"/>
  <c r="Y11"/>
  <c r="Z11"/>
  <c r="AA11"/>
  <c r="X12"/>
  <c r="Y12"/>
  <c r="Z12"/>
  <c r="AA12"/>
  <c r="X13"/>
  <c r="Y13"/>
  <c r="Z13"/>
  <c r="AA13"/>
  <c r="X14"/>
  <c r="Y14"/>
  <c r="Z14"/>
  <c r="AA14"/>
  <c r="X15"/>
  <c r="Y15"/>
  <c r="Z15"/>
  <c r="AA15"/>
  <c r="T46"/>
  <c r="T46" i="45" l="1"/>
  <c r="AA14"/>
  <c r="Z14"/>
  <c r="Y14"/>
  <c r="X14"/>
  <c r="AA13"/>
  <c r="Z13"/>
  <c r="Y13"/>
  <c r="X13"/>
  <c r="AA12"/>
  <c r="Z12"/>
  <c r="Y12"/>
  <c r="X12"/>
  <c r="AA11"/>
  <c r="Z11"/>
  <c r="Y11"/>
  <c r="X11"/>
  <c r="AA10"/>
  <c r="Z10"/>
  <c r="Y10"/>
  <c r="X10"/>
  <c r="AA9"/>
  <c r="Z9"/>
  <c r="Y9"/>
  <c r="X9"/>
  <c r="AA8"/>
  <c r="Z8"/>
  <c r="Y8"/>
  <c r="X8"/>
  <c r="AA7"/>
  <c r="Z7"/>
  <c r="Y7"/>
  <c r="X7"/>
  <c r="AA6"/>
  <c r="Z6"/>
  <c r="Y6"/>
  <c r="X6"/>
  <c r="AA5"/>
  <c r="AA15" s="1"/>
  <c r="Z5"/>
  <c r="Z15" s="1"/>
  <c r="Y5"/>
  <c r="Y15" s="1"/>
  <c r="X5"/>
  <c r="X15" s="1"/>
  <c r="T46" i="44" l="1"/>
  <c r="AA14"/>
  <c r="Z14"/>
  <c r="Y14"/>
  <c r="X14"/>
  <c r="AA13"/>
  <c r="Z13"/>
  <c r="Y13"/>
  <c r="X13"/>
  <c r="AA12"/>
  <c r="Z12"/>
  <c r="Y12"/>
  <c r="X12"/>
  <c r="AA11"/>
  <c r="Z11"/>
  <c r="Y11"/>
  <c r="X11"/>
  <c r="AA10"/>
  <c r="Z10"/>
  <c r="Y10"/>
  <c r="X10"/>
  <c r="AA9"/>
  <c r="Z9"/>
  <c r="Y9"/>
  <c r="X9"/>
  <c r="AA8"/>
  <c r="Z8"/>
  <c r="Y8"/>
  <c r="X8"/>
  <c r="AA7"/>
  <c r="Z7"/>
  <c r="Y7"/>
  <c r="X7"/>
  <c r="AA6"/>
  <c r="Z6"/>
  <c r="Y6"/>
  <c r="X6"/>
  <c r="AA5"/>
  <c r="AA15" s="1"/>
  <c r="Z5"/>
  <c r="Z15" s="1"/>
  <c r="Y5"/>
  <c r="Y15" s="1"/>
  <c r="X5"/>
  <c r="X15" s="1"/>
  <c r="T46" i="43" l="1"/>
  <c r="AA14"/>
  <c r="Z14"/>
  <c r="Y14"/>
  <c r="X14"/>
  <c r="AA13"/>
  <c r="Z13"/>
  <c r="Y13"/>
  <c r="X13"/>
  <c r="AA12"/>
  <c r="Z12"/>
  <c r="Y12"/>
  <c r="X12"/>
  <c r="AA11"/>
  <c r="Z11"/>
  <c r="Y11"/>
  <c r="X11"/>
  <c r="AA10"/>
  <c r="Z10"/>
  <c r="Y10"/>
  <c r="X10"/>
  <c r="AA9"/>
  <c r="Z9"/>
  <c r="Y9"/>
  <c r="X9"/>
  <c r="AA8"/>
  <c r="Z8"/>
  <c r="Y8"/>
  <c r="X8"/>
  <c r="AA7"/>
  <c r="Z7"/>
  <c r="Y7"/>
  <c r="X7"/>
  <c r="AA6"/>
  <c r="Z6"/>
  <c r="Y6"/>
  <c r="X6"/>
  <c r="AA5"/>
  <c r="AA15" s="1"/>
  <c r="Z5"/>
  <c r="Z15" s="1"/>
  <c r="Y5"/>
  <c r="Y15" s="1"/>
  <c r="X5"/>
  <c r="X15" s="1"/>
  <c r="T46" i="42" l="1"/>
  <c r="AA14"/>
  <c r="Z14"/>
  <c r="Y14"/>
  <c r="X14"/>
  <c r="AA13"/>
  <c r="Z13"/>
  <c r="Y13"/>
  <c r="X13"/>
  <c r="AA12"/>
  <c r="Z12"/>
  <c r="Y12"/>
  <c r="X12"/>
  <c r="AA11"/>
  <c r="Z11"/>
  <c r="Y11"/>
  <c r="X11"/>
  <c r="AA10"/>
  <c r="Z10"/>
  <c r="Y10"/>
  <c r="X10"/>
  <c r="AA9"/>
  <c r="Z9"/>
  <c r="Y9"/>
  <c r="X9"/>
  <c r="AA8"/>
  <c r="Z8"/>
  <c r="Y8"/>
  <c r="X8"/>
  <c r="AA7"/>
  <c r="Z7"/>
  <c r="Y7"/>
  <c r="X7"/>
  <c r="AA6"/>
  <c r="Z6"/>
  <c r="Y6"/>
  <c r="Y15" s="1"/>
  <c r="X6"/>
  <c r="AA5"/>
  <c r="AA15"/>
  <c r="Z5"/>
  <c r="Z15" s="1"/>
  <c r="Y5"/>
  <c r="X5"/>
  <c r="X15" s="1"/>
</calcChain>
</file>

<file path=xl/sharedStrings.xml><?xml version="1.0" encoding="utf-8"?>
<sst xmlns="http://schemas.openxmlformats.org/spreadsheetml/2006/main" count="1584" uniqueCount="203">
  <si>
    <t>茅野市人口および世帯数－毎月人口異動調査に基づく推計結果</t>
  </si>
  <si>
    <t>世帯数</t>
  </si>
  <si>
    <t>計</t>
  </si>
  <si>
    <t>男</t>
  </si>
  <si>
    <t>女</t>
  </si>
  <si>
    <t xml:space="preserve">地区名称                                                   </t>
  </si>
  <si>
    <t>上原</t>
  </si>
  <si>
    <t>南大塩</t>
  </si>
  <si>
    <t>大沢</t>
  </si>
  <si>
    <t>横内</t>
  </si>
  <si>
    <t>下菅沢</t>
  </si>
  <si>
    <t>青柳</t>
  </si>
  <si>
    <t>茅野町</t>
  </si>
  <si>
    <t>福沢</t>
  </si>
  <si>
    <t>御狩野</t>
  </si>
  <si>
    <t>仲町</t>
  </si>
  <si>
    <t>下古田</t>
  </si>
  <si>
    <t>金沢上</t>
  </si>
  <si>
    <t>塚原</t>
  </si>
  <si>
    <t>上古田</t>
  </si>
  <si>
    <t>金沢下</t>
  </si>
  <si>
    <t>本町</t>
  </si>
  <si>
    <t>御作田</t>
  </si>
  <si>
    <t>大池</t>
  </si>
  <si>
    <t>城山</t>
  </si>
  <si>
    <t>塩之目</t>
  </si>
  <si>
    <t>木舟</t>
  </si>
  <si>
    <t>上場沢</t>
  </si>
  <si>
    <t>金沢台</t>
  </si>
  <si>
    <t>広見</t>
  </si>
  <si>
    <t>新金沢</t>
  </si>
  <si>
    <t>高部</t>
  </si>
  <si>
    <t>奥蓼科</t>
  </si>
  <si>
    <t>新井</t>
  </si>
  <si>
    <t>山寺団地</t>
  </si>
  <si>
    <t>安国寺</t>
  </si>
  <si>
    <t xml:space="preserve">  </t>
  </si>
  <si>
    <t>中河原</t>
  </si>
  <si>
    <t>　</t>
  </si>
  <si>
    <t>上菅沢</t>
  </si>
  <si>
    <t>茅野</t>
  </si>
  <si>
    <t>中村</t>
  </si>
  <si>
    <t>西茅野</t>
  </si>
  <si>
    <t>山田</t>
  </si>
  <si>
    <t>山口</t>
  </si>
  <si>
    <t>坂室</t>
  </si>
  <si>
    <t>中沢</t>
  </si>
  <si>
    <t>松原</t>
  </si>
  <si>
    <t>両久保</t>
  </si>
  <si>
    <t>田道</t>
  </si>
  <si>
    <t>花蒔</t>
  </si>
  <si>
    <t>田沢</t>
  </si>
  <si>
    <t>粟沢</t>
  </si>
  <si>
    <t>堀</t>
  </si>
  <si>
    <t>丸山</t>
  </si>
  <si>
    <t>神之原</t>
  </si>
  <si>
    <t>ひばりヶ丘</t>
  </si>
  <si>
    <t>北久保</t>
  </si>
  <si>
    <t>金山</t>
  </si>
  <si>
    <t>みどりヶ丘</t>
  </si>
  <si>
    <t>上北久保</t>
  </si>
  <si>
    <t>須栗平</t>
  </si>
  <si>
    <t>西山</t>
  </si>
  <si>
    <t>子之神</t>
  </si>
  <si>
    <t>笹原</t>
  </si>
  <si>
    <t>菊沢</t>
  </si>
  <si>
    <t>白井出</t>
  </si>
  <si>
    <t>穴山</t>
  </si>
  <si>
    <t>東平</t>
  </si>
  <si>
    <t>長峰</t>
  </si>
  <si>
    <t>農場</t>
  </si>
  <si>
    <t>雇用促進住宅</t>
  </si>
  <si>
    <t>小泉</t>
  </si>
  <si>
    <t>東向ヶ丘</t>
  </si>
  <si>
    <t>南小泉</t>
  </si>
  <si>
    <t>柏原</t>
  </si>
  <si>
    <t>赤田</t>
  </si>
  <si>
    <t>小堂見</t>
  </si>
  <si>
    <t>湯川</t>
  </si>
  <si>
    <t>緑</t>
  </si>
  <si>
    <t>芹ヶ沢</t>
  </si>
  <si>
    <t>美濃戸</t>
  </si>
  <si>
    <t>糸萱</t>
  </si>
  <si>
    <t>埴原田</t>
  </si>
  <si>
    <t>鉄山</t>
  </si>
  <si>
    <t>鋳物師屋</t>
  </si>
  <si>
    <t>白樺湖</t>
  </si>
  <si>
    <t>北大塩</t>
  </si>
  <si>
    <t>大日影</t>
  </si>
  <si>
    <t>蓼科</t>
  </si>
  <si>
    <t>塩沢</t>
  </si>
  <si>
    <t>下槻木</t>
  </si>
  <si>
    <t>緑の村</t>
  </si>
  <si>
    <t>米沢台</t>
  </si>
  <si>
    <t>上槻木</t>
  </si>
  <si>
    <t>車山</t>
  </si>
  <si>
    <t>小屋場</t>
  </si>
  <si>
    <t>中大塩１区</t>
  </si>
  <si>
    <t>中道</t>
  </si>
  <si>
    <t>中沖</t>
  </si>
  <si>
    <t>中大塩2区</t>
  </si>
  <si>
    <t>南蓼科台</t>
  </si>
  <si>
    <t>中大塩3区</t>
  </si>
  <si>
    <t>若葉台</t>
  </si>
  <si>
    <t>中大塩4区</t>
  </si>
  <si>
    <t>茅野市総面積</t>
  </si>
  <si>
    <t>人口密度</t>
  </si>
  <si>
    <t xml:space="preserve">平成22年国勢調査に基づく推計結果　　（行政区別人口及び世帯数については、茅野市の独自集計である。 ） </t>
    <rPh sb="28" eb="31">
      <t>セタイスウ</t>
    </rPh>
    <phoneticPr fontId="28"/>
  </si>
  <si>
    <t>地区</t>
    <rPh sb="1" eb="2">
      <t>ク</t>
    </rPh>
    <phoneticPr fontId="2"/>
  </si>
  <si>
    <t>区･自治会</t>
    <rPh sb="0" eb="1">
      <t>ク</t>
    </rPh>
    <rPh sb="2" eb="5">
      <t>ジチカイ</t>
    </rPh>
    <phoneticPr fontId="2"/>
  </si>
  <si>
    <t>人口</t>
    <phoneticPr fontId="2"/>
  </si>
  <si>
    <t>世帯数</t>
    <phoneticPr fontId="2"/>
  </si>
  <si>
    <t>合計人口</t>
    <rPh sb="0" eb="1">
      <t>ゴウ</t>
    </rPh>
    <rPh sb="1" eb="2">
      <t>ケイ</t>
    </rPh>
    <rPh sb="2" eb="4">
      <t>ジンコウ</t>
    </rPh>
    <phoneticPr fontId="2"/>
  </si>
  <si>
    <t>男性人口</t>
    <rPh sb="0" eb="2">
      <t>ダンセイ</t>
    </rPh>
    <rPh sb="2" eb="4">
      <t>ジンコウ</t>
    </rPh>
    <phoneticPr fontId="2"/>
  </si>
  <si>
    <t>女性人口</t>
    <rPh sb="0" eb="2">
      <t>ジョセイ</t>
    </rPh>
    <rPh sb="2" eb="4">
      <t>ジンコウ</t>
    </rPh>
    <phoneticPr fontId="2"/>
  </si>
  <si>
    <t>ちの</t>
    <phoneticPr fontId="2"/>
  </si>
  <si>
    <t>豊平</t>
    <rPh sb="0" eb="2">
      <t>トヨヒラ</t>
    </rPh>
    <phoneticPr fontId="2"/>
  </si>
  <si>
    <t>金沢</t>
    <rPh sb="0" eb="2">
      <t>カナザワ</t>
    </rPh>
    <phoneticPr fontId="2"/>
  </si>
  <si>
    <t>ちの地区</t>
    <rPh sb="2" eb="4">
      <t>チク</t>
    </rPh>
    <phoneticPr fontId="2"/>
  </si>
  <si>
    <t>宮川地区</t>
    <rPh sb="0" eb="2">
      <t>ミヤガワ</t>
    </rPh>
    <rPh sb="2" eb="4">
      <t>チク</t>
    </rPh>
    <phoneticPr fontId="2"/>
  </si>
  <si>
    <t>米沢地区</t>
    <rPh sb="0" eb="2">
      <t>ヨネザワ</t>
    </rPh>
    <rPh sb="2" eb="4">
      <t>チク</t>
    </rPh>
    <phoneticPr fontId="2"/>
  </si>
  <si>
    <t>豊平地区</t>
    <rPh sb="0" eb="1">
      <t>トヨ</t>
    </rPh>
    <rPh sb="1" eb="2">
      <t>ヒラ</t>
    </rPh>
    <rPh sb="2" eb="4">
      <t>チク</t>
    </rPh>
    <phoneticPr fontId="2"/>
  </si>
  <si>
    <t>玉川地区</t>
    <rPh sb="0" eb="2">
      <t>タマガワ</t>
    </rPh>
    <rPh sb="2" eb="4">
      <t>チク</t>
    </rPh>
    <phoneticPr fontId="2"/>
  </si>
  <si>
    <t>泉野地区</t>
    <rPh sb="0" eb="1">
      <t>イズミ</t>
    </rPh>
    <rPh sb="1" eb="2">
      <t>ノ</t>
    </rPh>
    <rPh sb="2" eb="4">
      <t>チク</t>
    </rPh>
    <phoneticPr fontId="2"/>
  </si>
  <si>
    <t>金沢地区</t>
    <rPh sb="0" eb="2">
      <t>カナザワ</t>
    </rPh>
    <rPh sb="2" eb="4">
      <t>チク</t>
    </rPh>
    <phoneticPr fontId="2"/>
  </si>
  <si>
    <t>湖東地区</t>
    <rPh sb="0" eb="1">
      <t>コ</t>
    </rPh>
    <rPh sb="1" eb="2">
      <t>ヒガシ</t>
    </rPh>
    <rPh sb="2" eb="4">
      <t>チク</t>
    </rPh>
    <phoneticPr fontId="2"/>
  </si>
  <si>
    <t>北山地区</t>
    <rPh sb="0" eb="2">
      <t>キタヤマ</t>
    </rPh>
    <rPh sb="2" eb="4">
      <t>チク</t>
    </rPh>
    <phoneticPr fontId="2"/>
  </si>
  <si>
    <t>宮川</t>
    <rPh sb="1" eb="2">
      <t>カワ</t>
    </rPh>
    <phoneticPr fontId="2"/>
  </si>
  <si>
    <t>中大塩地区　　　　　　　　　　　　　　　　　　　　　　　　</t>
    <rPh sb="3" eb="5">
      <t>チク</t>
    </rPh>
    <phoneticPr fontId="2"/>
  </si>
  <si>
    <t>ｻﾝ･ｺｰﾎﾟﾗｽ旭ヶ丘</t>
    <rPh sb="9" eb="12">
      <t>アサヒガオカ</t>
    </rPh>
    <phoneticPr fontId="2"/>
  </si>
  <si>
    <t>茅野市合計</t>
    <rPh sb="0" eb="3">
      <t>チノシ</t>
    </rPh>
    <rPh sb="3" eb="5">
      <t>ゴウケイ</t>
    </rPh>
    <phoneticPr fontId="2"/>
  </si>
  <si>
    <t>グリーンヒルズ</t>
    <phoneticPr fontId="2"/>
  </si>
  <si>
    <t>湖東</t>
    <rPh sb="0" eb="1">
      <t>コ</t>
    </rPh>
    <rPh sb="1" eb="2">
      <t>ヒガシ</t>
    </rPh>
    <phoneticPr fontId="2"/>
  </si>
  <si>
    <t>玉川</t>
    <rPh sb="0" eb="2">
      <t>タマガワ</t>
    </rPh>
    <phoneticPr fontId="2"/>
  </si>
  <si>
    <t>墨筋内</t>
    <rPh sb="0" eb="1">
      <t>スミ</t>
    </rPh>
    <rPh sb="1" eb="2">
      <t>スジ</t>
    </rPh>
    <rPh sb="2" eb="3">
      <t>ナイ</t>
    </rPh>
    <phoneticPr fontId="28"/>
  </si>
  <si>
    <t>北山</t>
    <rPh sb="0" eb="1">
      <t>キタ</t>
    </rPh>
    <rPh sb="1" eb="2">
      <t>ヤマ</t>
    </rPh>
    <phoneticPr fontId="2"/>
  </si>
  <si>
    <t>堤久保</t>
    <rPh sb="0" eb="1">
      <t>ツツミ</t>
    </rPh>
    <rPh sb="1" eb="3">
      <t>クボ</t>
    </rPh>
    <phoneticPr fontId="28"/>
  </si>
  <si>
    <t>米沢</t>
    <rPh sb="0" eb="2">
      <t>ヨネザワ</t>
    </rPh>
    <phoneticPr fontId="2"/>
  </si>
  <si>
    <t>泉野</t>
    <rPh sb="1" eb="2">
      <t>ノ</t>
    </rPh>
    <phoneticPr fontId="2"/>
  </si>
  <si>
    <t>中大塩</t>
    <rPh sb="0" eb="1">
      <t>ナカ</t>
    </rPh>
    <rPh sb="1" eb="3">
      <t>オオシオ</t>
    </rPh>
    <phoneticPr fontId="2"/>
  </si>
  <si>
    <t>ｋ㎡</t>
    <phoneticPr fontId="2"/>
  </si>
  <si>
    <t>人／ｋ㎡</t>
    <rPh sb="0" eb="1">
      <t>ニン</t>
    </rPh>
    <phoneticPr fontId="2"/>
  </si>
  <si>
    <t>企画総務部企画課統計調査係</t>
    <rPh sb="2" eb="4">
      <t>ソウム</t>
    </rPh>
    <rPh sb="8" eb="10">
      <t>トウケイ</t>
    </rPh>
    <rPh sb="10" eb="12">
      <t>チョウサ</t>
    </rPh>
    <phoneticPr fontId="2"/>
  </si>
  <si>
    <t>蓼科中央高原</t>
    <rPh sb="0" eb="2">
      <t>タテシナ</t>
    </rPh>
    <rPh sb="2" eb="4">
      <t>チュウオウ</t>
    </rPh>
    <rPh sb="4" eb="6">
      <t>コウゲン</t>
    </rPh>
    <phoneticPr fontId="2"/>
  </si>
  <si>
    <t>旭ヶ丘</t>
    <phoneticPr fontId="2"/>
  </si>
  <si>
    <t>向ヶ丘</t>
    <phoneticPr fontId="28"/>
  </si>
  <si>
    <t>茅野市総計</t>
    <phoneticPr fontId="2"/>
  </si>
  <si>
    <t>平成27年2月1日現在</t>
    <phoneticPr fontId="28"/>
  </si>
  <si>
    <t>人口</t>
    <phoneticPr fontId="2"/>
  </si>
  <si>
    <t>世帯数</t>
    <phoneticPr fontId="2"/>
  </si>
  <si>
    <t>ちの</t>
    <phoneticPr fontId="2"/>
  </si>
  <si>
    <t>グリーンヒルズ</t>
    <phoneticPr fontId="2"/>
  </si>
  <si>
    <t>平成27年3月1日現在</t>
    <phoneticPr fontId="28"/>
  </si>
  <si>
    <t>茅野市総計</t>
    <phoneticPr fontId="2"/>
  </si>
  <si>
    <t>ｋ㎡</t>
    <phoneticPr fontId="2"/>
  </si>
  <si>
    <t>平成27年4月1日現在</t>
    <phoneticPr fontId="28"/>
  </si>
  <si>
    <t>人口</t>
    <phoneticPr fontId="2"/>
  </si>
  <si>
    <t>世帯数</t>
    <phoneticPr fontId="2"/>
  </si>
  <si>
    <t>ちの</t>
    <phoneticPr fontId="2"/>
  </si>
  <si>
    <t>旭ヶ丘</t>
    <phoneticPr fontId="2"/>
  </si>
  <si>
    <t>グリーンヒルズ</t>
    <phoneticPr fontId="2"/>
  </si>
  <si>
    <t>向ヶ丘</t>
    <phoneticPr fontId="28"/>
  </si>
  <si>
    <t>茅野市総計</t>
    <phoneticPr fontId="2"/>
  </si>
  <si>
    <t>ｋ㎡</t>
    <phoneticPr fontId="2"/>
  </si>
  <si>
    <t>平成27年5月1日現在</t>
    <phoneticPr fontId="28"/>
  </si>
  <si>
    <t>茅野市総計</t>
    <phoneticPr fontId="2"/>
  </si>
  <si>
    <t>グリーンヒルズ</t>
    <phoneticPr fontId="2"/>
  </si>
  <si>
    <t>世帯数</t>
    <phoneticPr fontId="2"/>
  </si>
  <si>
    <t>人口</t>
    <phoneticPr fontId="2"/>
  </si>
  <si>
    <t>平成27年6月1日現在</t>
    <phoneticPr fontId="28"/>
  </si>
  <si>
    <t>平成27年7月1日現在</t>
    <phoneticPr fontId="28"/>
  </si>
  <si>
    <t>人口</t>
    <phoneticPr fontId="2"/>
  </si>
  <si>
    <t>世帯数</t>
    <phoneticPr fontId="2"/>
  </si>
  <si>
    <t>ちの</t>
    <phoneticPr fontId="2"/>
  </si>
  <si>
    <t>グリーンヒルズ</t>
    <phoneticPr fontId="2"/>
  </si>
  <si>
    <t>向ヶ丘</t>
    <phoneticPr fontId="28"/>
  </si>
  <si>
    <t>茅野市総計</t>
    <phoneticPr fontId="2"/>
  </si>
  <si>
    <t>ｋ㎡</t>
    <phoneticPr fontId="2"/>
  </si>
  <si>
    <t>人口</t>
    <phoneticPr fontId="2"/>
  </si>
  <si>
    <t>旭ヶ丘</t>
    <phoneticPr fontId="2"/>
  </si>
  <si>
    <t>グリーンヒルズ</t>
    <phoneticPr fontId="2"/>
  </si>
  <si>
    <t>向ヶ丘</t>
    <phoneticPr fontId="28"/>
  </si>
  <si>
    <t>茅野市総計</t>
    <phoneticPr fontId="2"/>
  </si>
  <si>
    <t>ｋ㎡</t>
    <phoneticPr fontId="2"/>
  </si>
  <si>
    <t>平成27年9月1日現在</t>
    <phoneticPr fontId="28"/>
  </si>
  <si>
    <t>人口</t>
    <phoneticPr fontId="2"/>
  </si>
  <si>
    <t>世帯数</t>
    <phoneticPr fontId="2"/>
  </si>
  <si>
    <t>ちの</t>
    <phoneticPr fontId="2"/>
  </si>
  <si>
    <t>旭ヶ丘</t>
    <phoneticPr fontId="2"/>
  </si>
  <si>
    <t>グリーンヒルズ</t>
    <phoneticPr fontId="2"/>
  </si>
  <si>
    <t>向ヶ丘</t>
    <phoneticPr fontId="28"/>
  </si>
  <si>
    <t>茅野市総計</t>
    <phoneticPr fontId="2"/>
  </si>
  <si>
    <t>ｋ㎡</t>
    <phoneticPr fontId="2"/>
  </si>
  <si>
    <t>平成27年8月1日現在</t>
    <phoneticPr fontId="28"/>
  </si>
  <si>
    <t>平成27年1月1日現在</t>
    <phoneticPr fontId="28"/>
  </si>
  <si>
    <t>人口</t>
    <phoneticPr fontId="2"/>
  </si>
  <si>
    <t>世帯数</t>
    <phoneticPr fontId="2"/>
  </si>
  <si>
    <t>ちの</t>
    <phoneticPr fontId="2"/>
  </si>
  <si>
    <t>旭ヶ丘</t>
    <phoneticPr fontId="2"/>
  </si>
  <si>
    <t>グリーンヒルズ</t>
    <phoneticPr fontId="2"/>
  </si>
  <si>
    <t>向ヶ丘</t>
    <phoneticPr fontId="28"/>
  </si>
  <si>
    <t>茅野市総計</t>
    <phoneticPr fontId="2"/>
  </si>
  <si>
    <t>ｋ㎡</t>
    <phoneticPr fontId="2"/>
  </si>
</sst>
</file>

<file path=xl/styles.xml><?xml version="1.0" encoding="utf-8"?>
<styleSheet xmlns="http://schemas.openxmlformats.org/spreadsheetml/2006/main">
  <numFmts count="5">
    <numFmt numFmtId="176" formatCode="#,##0.0;[Red]\-#,##0.0"/>
    <numFmt numFmtId="177" formatCode="#,##0_ ;[Red]\-#,##0\ "/>
    <numFmt numFmtId="178" formatCode="#,##0_);[Red]\(#,##0\)"/>
    <numFmt numFmtId="179" formatCode="#,##0;\-#,##0;&quot;-&quot;"/>
    <numFmt numFmtId="180" formatCode="\+#,##0;\-#,##0;&quot;±&quot;0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明朝"/>
      <family val="1"/>
      <charset val="128"/>
    </font>
    <font>
      <b/>
      <sz val="16"/>
      <color indexed="10"/>
      <name val="明朝"/>
      <family val="1"/>
      <charset val="128"/>
    </font>
    <font>
      <u/>
      <sz val="20"/>
      <name val="明朝"/>
      <family val="1"/>
      <charset val="128"/>
    </font>
    <font>
      <b/>
      <sz val="14"/>
      <name val="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4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179" fontId="21" fillId="0" borderId="0" applyFill="0" applyBorder="0" applyAlignment="0"/>
    <xf numFmtId="0" fontId="22" fillId="0" borderId="1" applyNumberFormat="0" applyAlignment="0" applyProtection="0">
      <alignment horizontal="left" vertical="center"/>
    </xf>
    <xf numFmtId="0" fontId="22" fillId="0" borderId="2">
      <alignment horizontal="left" vertical="center"/>
    </xf>
    <xf numFmtId="0" fontId="23" fillId="0" borderId="0"/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38" fontId="24" fillId="0" borderId="0" xfId="37" applyFont="1"/>
    <xf numFmtId="0" fontId="24" fillId="0" borderId="0" xfId="37" applyNumberFormat="1" applyFont="1"/>
    <xf numFmtId="38" fontId="25" fillId="0" borderId="0" xfId="37" applyFont="1"/>
    <xf numFmtId="38" fontId="26" fillId="0" borderId="0" xfId="37" applyFont="1" applyAlignment="1">
      <alignment vertical="center"/>
    </xf>
    <xf numFmtId="38" fontId="27" fillId="0" borderId="0" xfId="37" applyFont="1" applyFill="1"/>
    <xf numFmtId="180" fontId="24" fillId="0" borderId="0" xfId="37" quotePrefix="1" applyNumberFormat="1" applyFont="1" applyBorder="1" applyAlignment="1">
      <alignment horizontal="right" vertical="center"/>
    </xf>
    <xf numFmtId="38" fontId="24" fillId="0" borderId="12" xfId="37" applyFont="1" applyBorder="1" applyAlignment="1">
      <alignment horizontal="center" vertical="center"/>
    </xf>
    <xf numFmtId="38" fontId="24" fillId="0" borderId="13" xfId="37" applyFont="1" applyBorder="1" applyAlignment="1">
      <alignment horizontal="center" vertical="center"/>
    </xf>
    <xf numFmtId="38" fontId="30" fillId="0" borderId="14" xfId="37" applyFont="1" applyBorder="1" applyAlignment="1">
      <alignment horizontal="distributed" vertical="center"/>
    </xf>
    <xf numFmtId="0" fontId="30" fillId="0" borderId="15" xfId="37" applyNumberFormat="1" applyFont="1" applyBorder="1" applyAlignment="1">
      <alignment horizontal="distributed" vertical="center"/>
    </xf>
    <xf numFmtId="178" fontId="30" fillId="0" borderId="16" xfId="37" applyNumberFormat="1" applyFont="1" applyBorder="1" applyAlignment="1">
      <alignment vertical="center"/>
    </xf>
    <xf numFmtId="178" fontId="30" fillId="0" borderId="17" xfId="37" applyNumberFormat="1" applyFont="1" applyBorder="1" applyAlignment="1">
      <alignment vertical="center"/>
    </xf>
    <xf numFmtId="38" fontId="30" fillId="0" borderId="18" xfId="37" applyFont="1" applyBorder="1" applyAlignment="1">
      <alignment horizontal="distributed" vertical="center"/>
    </xf>
    <xf numFmtId="0" fontId="30" fillId="0" borderId="19" xfId="37" applyNumberFormat="1" applyFont="1" applyBorder="1" applyAlignment="1">
      <alignment horizontal="distributed" vertical="center"/>
    </xf>
    <xf numFmtId="177" fontId="30" fillId="0" borderId="20" xfId="37" applyNumberFormat="1" applyFont="1" applyBorder="1" applyAlignment="1">
      <alignment vertical="center"/>
    </xf>
    <xf numFmtId="177" fontId="30" fillId="0" borderId="21" xfId="37" applyNumberFormat="1" applyFont="1" applyBorder="1" applyAlignment="1">
      <alignment vertical="center"/>
    </xf>
    <xf numFmtId="38" fontId="30" fillId="0" borderId="22" xfId="37" applyFont="1" applyBorder="1" applyAlignment="1">
      <alignment horizontal="distributed" vertical="center"/>
    </xf>
    <xf numFmtId="0" fontId="30" fillId="0" borderId="23" xfId="37" applyNumberFormat="1" applyFont="1" applyBorder="1" applyAlignment="1">
      <alignment horizontal="distributed" vertical="center"/>
    </xf>
    <xf numFmtId="178" fontId="30" fillId="0" borderId="24" xfId="37" applyNumberFormat="1" applyFont="1" applyBorder="1" applyAlignment="1">
      <alignment vertical="center"/>
    </xf>
    <xf numFmtId="178" fontId="30" fillId="0" borderId="25" xfId="37" applyNumberFormat="1" applyFont="1" applyBorder="1" applyAlignment="1">
      <alignment vertical="center"/>
    </xf>
    <xf numFmtId="177" fontId="30" fillId="0" borderId="24" xfId="37" applyNumberFormat="1" applyFont="1" applyBorder="1" applyAlignment="1">
      <alignment vertical="center"/>
    </xf>
    <xf numFmtId="177" fontId="30" fillId="0" borderId="25" xfId="37" applyNumberFormat="1" applyFont="1" applyBorder="1" applyAlignment="1">
      <alignment vertical="center"/>
    </xf>
    <xf numFmtId="38" fontId="30" fillId="0" borderId="22" xfId="37" quotePrefix="1" applyFont="1" applyBorder="1" applyAlignment="1">
      <alignment horizontal="distributed" vertical="center"/>
    </xf>
    <xf numFmtId="38" fontId="30" fillId="0" borderId="26" xfId="37" applyFont="1" applyBorder="1" applyAlignment="1">
      <alignment horizontal="distributed" vertical="center"/>
    </xf>
    <xf numFmtId="0" fontId="30" fillId="0" borderId="27" xfId="37" applyNumberFormat="1" applyFont="1" applyBorder="1" applyAlignment="1">
      <alignment horizontal="distributed" vertical="center"/>
    </xf>
    <xf numFmtId="178" fontId="30" fillId="0" borderId="28" xfId="37" applyNumberFormat="1" applyFont="1" applyBorder="1" applyAlignment="1">
      <alignment vertical="center"/>
    </xf>
    <xf numFmtId="178" fontId="30" fillId="0" borderId="29" xfId="37" applyNumberFormat="1" applyFont="1" applyBorder="1" applyAlignment="1">
      <alignment vertical="center"/>
    </xf>
    <xf numFmtId="38" fontId="30" fillId="0" borderId="30" xfId="37" applyFont="1" applyBorder="1" applyAlignment="1">
      <alignment horizontal="distributed" vertical="center"/>
    </xf>
    <xf numFmtId="0" fontId="30" fillId="0" borderId="31" xfId="37" applyNumberFormat="1" applyFont="1" applyBorder="1" applyAlignment="1">
      <alignment horizontal="distributed" vertical="center"/>
    </xf>
    <xf numFmtId="178" fontId="30" fillId="0" borderId="32" xfId="37" quotePrefix="1" applyNumberFormat="1" applyFont="1" applyBorder="1" applyAlignment="1">
      <alignment horizontal="right" vertical="center"/>
    </xf>
    <xf numFmtId="0" fontId="30" fillId="0" borderId="26" xfId="37" quotePrefix="1" applyNumberFormat="1" applyFont="1" applyBorder="1" applyAlignment="1">
      <alignment horizontal="distributed" vertical="center"/>
    </xf>
    <xf numFmtId="177" fontId="30" fillId="0" borderId="28" xfId="37" applyNumberFormat="1" applyFont="1" applyBorder="1" applyAlignment="1">
      <alignment vertical="center"/>
    </xf>
    <xf numFmtId="177" fontId="30" fillId="0" borderId="29" xfId="37" applyNumberFormat="1" applyFont="1" applyBorder="1" applyAlignment="1">
      <alignment vertical="center"/>
    </xf>
    <xf numFmtId="177" fontId="30" fillId="0" borderId="32" xfId="37" applyNumberFormat="1" applyFont="1" applyBorder="1" applyAlignment="1">
      <alignment horizontal="right" vertical="center"/>
    </xf>
    <xf numFmtId="177" fontId="30" fillId="0" borderId="33" xfId="37" applyNumberFormat="1" applyFont="1" applyBorder="1" applyAlignment="1">
      <alignment horizontal="right" vertical="center"/>
    </xf>
    <xf numFmtId="38" fontId="30" fillId="0" borderId="14" xfId="37" quotePrefix="1" applyFont="1" applyBorder="1" applyAlignment="1">
      <alignment horizontal="distributed" vertical="center"/>
    </xf>
    <xf numFmtId="177" fontId="30" fillId="0" borderId="16" xfId="37" applyNumberFormat="1" applyFont="1" applyBorder="1" applyAlignment="1">
      <alignment vertical="center"/>
    </xf>
    <xf numFmtId="177" fontId="30" fillId="0" borderId="17" xfId="37" applyNumberFormat="1" applyFont="1" applyBorder="1" applyAlignment="1">
      <alignment vertical="center"/>
    </xf>
    <xf numFmtId="178" fontId="30" fillId="0" borderId="32" xfId="37" applyNumberFormat="1" applyFont="1" applyBorder="1" applyAlignment="1">
      <alignment horizontal="right" vertical="center"/>
    </xf>
    <xf numFmtId="178" fontId="30" fillId="0" borderId="33" xfId="37" applyNumberFormat="1" applyFont="1" applyBorder="1" applyAlignment="1">
      <alignment horizontal="right" vertical="center"/>
    </xf>
    <xf numFmtId="38" fontId="30" fillId="0" borderId="34" xfId="37" applyFont="1" applyBorder="1" applyAlignment="1">
      <alignment horizontal="distributed" vertical="center"/>
    </xf>
    <xf numFmtId="0" fontId="30" fillId="0" borderId="35" xfId="37" applyNumberFormat="1" applyFont="1" applyBorder="1" applyAlignment="1">
      <alignment horizontal="distributed" vertical="center"/>
    </xf>
    <xf numFmtId="177" fontId="30" fillId="0" borderId="36" xfId="37" applyNumberFormat="1" applyFont="1" applyBorder="1" applyAlignment="1">
      <alignment horizontal="right" vertical="center"/>
    </xf>
    <xf numFmtId="177" fontId="30" fillId="0" borderId="37" xfId="37" applyNumberFormat="1" applyFont="1" applyBorder="1" applyAlignment="1">
      <alignment horizontal="right" vertical="center"/>
    </xf>
    <xf numFmtId="178" fontId="30" fillId="0" borderId="32" xfId="37" applyNumberFormat="1" applyFont="1" applyBorder="1" applyAlignment="1">
      <alignment vertical="center"/>
    </xf>
    <xf numFmtId="178" fontId="30" fillId="0" borderId="36" xfId="37" applyNumberFormat="1" applyFont="1" applyBorder="1" applyAlignment="1">
      <alignment horizontal="right" vertical="center"/>
    </xf>
    <xf numFmtId="0" fontId="30" fillId="0" borderId="38" xfId="37" applyNumberFormat="1" applyFont="1" applyBorder="1" applyAlignment="1">
      <alignment horizontal="center" vertical="center"/>
    </xf>
    <xf numFmtId="178" fontId="30" fillId="0" borderId="16" xfId="37" applyNumberFormat="1" applyFont="1" applyBorder="1" applyAlignment="1">
      <alignment horizontal="right" vertical="center"/>
    </xf>
    <xf numFmtId="38" fontId="30" fillId="0" borderId="39" xfId="37" applyFont="1" applyBorder="1" applyAlignment="1">
      <alignment horizontal="distributed" vertical="center"/>
    </xf>
    <xf numFmtId="0" fontId="30" fillId="0" borderId="40" xfId="37" applyNumberFormat="1" applyFont="1" applyBorder="1" applyAlignment="1">
      <alignment horizontal="distributed" vertical="center"/>
    </xf>
    <xf numFmtId="177" fontId="30" fillId="0" borderId="41" xfId="37" applyNumberFormat="1" applyFont="1" applyBorder="1" applyAlignment="1">
      <alignment vertical="center"/>
    </xf>
    <xf numFmtId="177" fontId="30" fillId="0" borderId="42" xfId="37" applyNumberFormat="1" applyFont="1" applyBorder="1" applyAlignment="1">
      <alignment vertical="center"/>
    </xf>
    <xf numFmtId="0" fontId="30" fillId="0" borderId="43" xfId="37" applyNumberFormat="1" applyFont="1" applyBorder="1" applyAlignment="1">
      <alignment horizontal="center"/>
    </xf>
    <xf numFmtId="178" fontId="30" fillId="0" borderId="24" xfId="37" applyNumberFormat="1" applyFont="1" applyBorder="1" applyAlignment="1">
      <alignment horizontal="right" vertical="center"/>
    </xf>
    <xf numFmtId="38" fontId="30" fillId="0" borderId="44" xfId="37" applyFont="1" applyBorder="1" applyAlignment="1">
      <alignment horizontal="distributed" vertical="center"/>
    </xf>
    <xf numFmtId="177" fontId="30" fillId="0" borderId="35" xfId="37" applyNumberFormat="1" applyFont="1" applyBorder="1" applyAlignment="1">
      <alignment horizontal="right" vertical="center"/>
    </xf>
    <xf numFmtId="177" fontId="30" fillId="0" borderId="36" xfId="37" applyNumberFormat="1" applyFont="1" applyBorder="1" applyAlignment="1">
      <alignment vertical="center"/>
    </xf>
    <xf numFmtId="177" fontId="30" fillId="0" borderId="45" xfId="37" applyNumberFormat="1" applyFont="1" applyBorder="1" applyAlignment="1">
      <alignment horizontal="right" vertical="center"/>
    </xf>
    <xf numFmtId="0" fontId="30" fillId="0" borderId="46" xfId="37" applyNumberFormat="1" applyFont="1" applyBorder="1" applyAlignment="1">
      <alignment horizontal="center"/>
    </xf>
    <xf numFmtId="178" fontId="30" fillId="0" borderId="28" xfId="37" applyNumberFormat="1" applyFont="1" applyBorder="1" applyAlignment="1">
      <alignment horizontal="right" vertical="center"/>
    </xf>
    <xf numFmtId="38" fontId="30" fillId="0" borderId="47" xfId="37" applyFont="1" applyBorder="1" applyAlignment="1">
      <alignment horizontal="distributed" vertical="center"/>
    </xf>
    <xf numFmtId="0" fontId="30" fillId="0" borderId="47" xfId="37" applyNumberFormat="1" applyFont="1" applyBorder="1"/>
    <xf numFmtId="38" fontId="30" fillId="0" borderId="48" xfId="37" applyFont="1" applyBorder="1"/>
    <xf numFmtId="38" fontId="30" fillId="0" borderId="1" xfId="37" applyFont="1" applyBorder="1" applyAlignment="1">
      <alignment vertical="center"/>
    </xf>
    <xf numFmtId="0" fontId="30" fillId="0" borderId="49" xfId="37" applyNumberFormat="1" applyFont="1" applyBorder="1"/>
    <xf numFmtId="177" fontId="30" fillId="0" borderId="49" xfId="37" applyNumberFormat="1" applyFont="1" applyBorder="1" applyAlignment="1">
      <alignment horizontal="right" vertical="center"/>
    </xf>
    <xf numFmtId="177" fontId="30" fillId="0" borderId="50" xfId="37" applyNumberFormat="1" applyFont="1" applyBorder="1" applyAlignment="1">
      <alignment horizontal="right" vertical="center"/>
    </xf>
    <xf numFmtId="177" fontId="30" fillId="0" borderId="51" xfId="37" applyNumberFormat="1" applyFont="1" applyBorder="1" applyAlignment="1">
      <alignment horizontal="right" vertical="center"/>
    </xf>
    <xf numFmtId="38" fontId="30" fillId="0" borderId="0" xfId="37" applyFont="1"/>
    <xf numFmtId="0" fontId="30" fillId="0" borderId="0" xfId="37" applyNumberFormat="1" applyFont="1"/>
    <xf numFmtId="180" fontId="30" fillId="0" borderId="0" xfId="37" applyNumberFormat="1" applyFont="1"/>
    <xf numFmtId="38" fontId="30" fillId="0" borderId="0" xfId="37" quotePrefix="1" applyFont="1" applyAlignment="1">
      <alignment horizontal="left"/>
    </xf>
    <xf numFmtId="38" fontId="30" fillId="0" borderId="0" xfId="37" applyFont="1" applyAlignment="1">
      <alignment horizontal="right"/>
    </xf>
    <xf numFmtId="0" fontId="30" fillId="0" borderId="0" xfId="37" applyNumberFormat="1" applyFont="1" applyAlignment="1"/>
    <xf numFmtId="38" fontId="30" fillId="0" borderId="0" xfId="37" applyFont="1" applyBorder="1" applyAlignment="1">
      <alignment horizontal="right"/>
    </xf>
    <xf numFmtId="176" fontId="30" fillId="0" borderId="0" xfId="37" applyNumberFormat="1" applyFont="1" applyBorder="1"/>
    <xf numFmtId="180" fontId="30" fillId="0" borderId="0" xfId="37" applyNumberFormat="1" applyFont="1" applyBorder="1" applyAlignment="1">
      <alignment horizontal="right" vertical="center"/>
    </xf>
    <xf numFmtId="0" fontId="30" fillId="0" borderId="52" xfId="37" applyNumberFormat="1" applyFont="1" applyBorder="1" applyAlignment="1">
      <alignment horizontal="distributed" vertical="center"/>
    </xf>
    <xf numFmtId="177" fontId="30" fillId="0" borderId="53" xfId="37" applyNumberFormat="1" applyFont="1" applyBorder="1" applyAlignment="1">
      <alignment vertical="center"/>
    </xf>
    <xf numFmtId="177" fontId="30" fillId="0" borderId="54" xfId="37" applyNumberFormat="1" applyFont="1" applyBorder="1" applyAlignment="1">
      <alignment vertical="center"/>
    </xf>
    <xf numFmtId="38" fontId="30" fillId="0" borderId="55" xfId="37" applyFont="1" applyBorder="1" applyAlignment="1">
      <alignment horizontal="distributed" vertical="center"/>
    </xf>
    <xf numFmtId="38" fontId="30" fillId="0" borderId="1" xfId="37" applyFont="1" applyBorder="1"/>
    <xf numFmtId="0" fontId="30" fillId="0" borderId="1" xfId="37" applyNumberFormat="1" applyFont="1" applyBorder="1"/>
    <xf numFmtId="177" fontId="30" fillId="0" borderId="1" xfId="37" applyNumberFormat="1" applyFont="1" applyBorder="1"/>
    <xf numFmtId="177" fontId="30" fillId="0" borderId="51" xfId="37" applyNumberFormat="1" applyFont="1" applyBorder="1"/>
    <xf numFmtId="38" fontId="30" fillId="0" borderId="56" xfId="37" applyFont="1" applyBorder="1" applyAlignment="1">
      <alignment horizontal="distributed" vertical="center"/>
    </xf>
    <xf numFmtId="38" fontId="1" fillId="0" borderId="0" xfId="37" applyFont="1"/>
    <xf numFmtId="177" fontId="29" fillId="0" borderId="57" xfId="37" applyNumberFormat="1" applyFont="1" applyBorder="1" applyAlignment="1">
      <alignment vertical="center"/>
    </xf>
    <xf numFmtId="177" fontId="29" fillId="0" borderId="58" xfId="37" applyNumberFormat="1" applyFont="1" applyBorder="1" applyAlignment="1">
      <alignment vertical="center"/>
    </xf>
    <xf numFmtId="177" fontId="29" fillId="0" borderId="59" xfId="37" applyNumberFormat="1" applyFont="1" applyBorder="1" applyAlignment="1">
      <alignment vertical="center"/>
    </xf>
    <xf numFmtId="177" fontId="29" fillId="0" borderId="60" xfId="37" applyNumberFormat="1" applyFont="1" applyBorder="1" applyAlignment="1">
      <alignment vertical="center"/>
    </xf>
    <xf numFmtId="177" fontId="29" fillId="0" borderId="23" xfId="37" applyNumberFormat="1" applyFont="1" applyBorder="1" applyAlignment="1">
      <alignment vertical="center"/>
    </xf>
    <xf numFmtId="177" fontId="29" fillId="0" borderId="24" xfId="37" applyNumberFormat="1" applyFont="1" applyBorder="1" applyAlignment="1">
      <alignment vertical="center"/>
    </xf>
    <xf numFmtId="177" fontId="29" fillId="0" borderId="61" xfId="37" applyNumberFormat="1" applyFont="1" applyBorder="1" applyAlignment="1">
      <alignment vertical="center"/>
    </xf>
    <xf numFmtId="177" fontId="29" fillId="0" borderId="62" xfId="37" applyNumberFormat="1" applyFont="1" applyBorder="1" applyAlignment="1">
      <alignment vertical="center"/>
    </xf>
    <xf numFmtId="177" fontId="29" fillId="0" borderId="27" xfId="37" applyNumberFormat="1" applyFont="1" applyBorder="1" applyAlignment="1">
      <alignment vertical="center"/>
    </xf>
    <xf numFmtId="177" fontId="29" fillId="0" borderId="28" xfId="37" applyNumberFormat="1" applyFont="1" applyBorder="1" applyAlignment="1">
      <alignment vertical="center"/>
    </xf>
    <xf numFmtId="177" fontId="29" fillId="0" borderId="63" xfId="37" applyNumberFormat="1" applyFont="1" applyBorder="1" applyAlignment="1">
      <alignment vertical="center"/>
    </xf>
    <xf numFmtId="177" fontId="29" fillId="0" borderId="64" xfId="37" applyNumberFormat="1" applyFont="1" applyBorder="1" applyAlignment="1">
      <alignment vertical="center"/>
    </xf>
    <xf numFmtId="177" fontId="29" fillId="0" borderId="65" xfId="37" applyNumberFormat="1" applyFont="1" applyBorder="1" applyAlignment="1">
      <alignment vertical="center"/>
    </xf>
    <xf numFmtId="177" fontId="29" fillId="0" borderId="66" xfId="37" applyNumberFormat="1" applyFont="1" applyBorder="1" applyAlignment="1">
      <alignment vertical="center"/>
    </xf>
    <xf numFmtId="177" fontId="29" fillId="0" borderId="67" xfId="37" applyNumberFormat="1" applyFont="1" applyBorder="1" applyAlignment="1">
      <alignment vertical="center"/>
    </xf>
    <xf numFmtId="177" fontId="29" fillId="0" borderId="68" xfId="37" applyNumberFormat="1" applyFont="1" applyBorder="1" applyAlignment="1">
      <alignment vertical="center"/>
    </xf>
    <xf numFmtId="0" fontId="29" fillId="0" borderId="36" xfId="48" applyFont="1" applyBorder="1" applyAlignment="1">
      <alignment vertical="center"/>
    </xf>
    <xf numFmtId="0" fontId="29" fillId="0" borderId="35" xfId="48" applyFont="1" applyBorder="1" applyAlignment="1">
      <alignment horizontal="center" vertical="center"/>
    </xf>
    <xf numFmtId="0" fontId="29" fillId="0" borderId="36" xfId="48" applyFont="1" applyBorder="1" applyAlignment="1">
      <alignment horizontal="center" vertical="center"/>
    </xf>
    <xf numFmtId="0" fontId="29" fillId="0" borderId="69" xfId="48" applyFont="1" applyBorder="1" applyAlignment="1">
      <alignment horizontal="center" vertical="center"/>
    </xf>
    <xf numFmtId="0" fontId="29" fillId="0" borderId="70" xfId="48" applyFont="1" applyBorder="1" applyAlignment="1">
      <alignment horizontal="center" vertical="center"/>
    </xf>
    <xf numFmtId="0" fontId="29" fillId="0" borderId="58" xfId="48" applyFont="1" applyBorder="1" applyAlignment="1">
      <alignment vertical="center"/>
    </xf>
    <xf numFmtId="0" fontId="29" fillId="0" borderId="24" xfId="48" applyFont="1" applyBorder="1" applyAlignment="1">
      <alignment vertical="center"/>
    </xf>
    <xf numFmtId="0" fontId="29" fillId="0" borderId="28" xfId="48" applyFont="1" applyBorder="1" applyAlignment="1">
      <alignment vertical="center"/>
    </xf>
    <xf numFmtId="0" fontId="29" fillId="0" borderId="66" xfId="48" applyFont="1" applyBorder="1" applyAlignment="1">
      <alignment vertical="center"/>
    </xf>
    <xf numFmtId="180" fontId="24" fillId="0" borderId="0" xfId="37" applyNumberFormat="1" applyFont="1" applyBorder="1" applyAlignment="1">
      <alignment horizontal="right" vertical="center"/>
    </xf>
    <xf numFmtId="0" fontId="29" fillId="0" borderId="36" xfId="0" applyFont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69" xfId="0" applyFont="1" applyBorder="1" applyAlignment="1">
      <alignment horizontal="center" vertical="center"/>
    </xf>
    <xf numFmtId="0" fontId="29" fillId="0" borderId="70" xfId="0" applyFont="1" applyBorder="1" applyAlignment="1">
      <alignment horizontal="center" vertical="center"/>
    </xf>
    <xf numFmtId="0" fontId="29" fillId="0" borderId="58" xfId="0" applyFont="1" applyBorder="1" applyAlignment="1">
      <alignment vertical="center"/>
    </xf>
    <xf numFmtId="0" fontId="29" fillId="0" borderId="24" xfId="0" applyFont="1" applyBorder="1" applyAlignment="1">
      <alignment vertical="center"/>
    </xf>
    <xf numFmtId="0" fontId="29" fillId="0" borderId="28" xfId="0" applyFont="1" applyBorder="1" applyAlignment="1">
      <alignment vertical="center"/>
    </xf>
    <xf numFmtId="0" fontId="29" fillId="0" borderId="66" xfId="0" applyFont="1" applyBorder="1" applyAlignment="1">
      <alignment vertical="center"/>
    </xf>
    <xf numFmtId="38" fontId="24" fillId="0" borderId="0" xfId="37" applyFont="1" applyAlignment="1">
      <alignment vertical="center"/>
    </xf>
    <xf numFmtId="38" fontId="1" fillId="0" borderId="0" xfId="37" applyFont="1" applyAlignment="1">
      <alignment vertical="center"/>
    </xf>
    <xf numFmtId="0" fontId="30" fillId="0" borderId="43" xfId="37" applyNumberFormat="1" applyFont="1" applyBorder="1" applyAlignment="1">
      <alignment horizontal="center" vertical="center"/>
    </xf>
    <xf numFmtId="0" fontId="30" fillId="0" borderId="46" xfId="37" applyNumberFormat="1" applyFont="1" applyBorder="1" applyAlignment="1">
      <alignment horizontal="center" vertical="center"/>
    </xf>
    <xf numFmtId="0" fontId="30" fillId="0" borderId="1" xfId="37" applyNumberFormat="1" applyFont="1" applyBorder="1" applyAlignment="1">
      <alignment vertical="center"/>
    </xf>
    <xf numFmtId="177" fontId="30" fillId="0" borderId="1" xfId="37" applyNumberFormat="1" applyFont="1" applyBorder="1" applyAlignment="1">
      <alignment vertical="center"/>
    </xf>
    <xf numFmtId="177" fontId="30" fillId="0" borderId="51" xfId="37" applyNumberFormat="1" applyFont="1" applyBorder="1" applyAlignment="1">
      <alignment vertical="center"/>
    </xf>
    <xf numFmtId="0" fontId="30" fillId="0" borderId="47" xfId="37" applyNumberFormat="1" applyFont="1" applyBorder="1" applyAlignment="1">
      <alignment vertical="center"/>
    </xf>
    <xf numFmtId="38" fontId="30" fillId="0" borderId="48" xfId="37" applyFont="1" applyBorder="1" applyAlignment="1">
      <alignment vertical="center"/>
    </xf>
    <xf numFmtId="38" fontId="30" fillId="0" borderId="82" xfId="37" applyFont="1" applyBorder="1" applyAlignment="1">
      <alignment horizontal="center" vertical="center"/>
    </xf>
    <xf numFmtId="38" fontId="30" fillId="0" borderId="49" xfId="37" applyFont="1" applyBorder="1" applyAlignment="1">
      <alignment vertical="center"/>
    </xf>
    <xf numFmtId="38" fontId="24" fillId="0" borderId="0" xfId="38" applyFont="1"/>
    <xf numFmtId="0" fontId="24" fillId="0" borderId="0" xfId="38" applyNumberFormat="1" applyFont="1"/>
    <xf numFmtId="38" fontId="25" fillId="0" borderId="0" xfId="38" applyFont="1"/>
    <xf numFmtId="38" fontId="1" fillId="0" borderId="0" xfId="38" applyFont="1"/>
    <xf numFmtId="38" fontId="26" fillId="0" borderId="0" xfId="38" applyFont="1" applyAlignment="1">
      <alignment vertical="center"/>
    </xf>
    <xf numFmtId="38" fontId="27" fillId="0" borderId="0" xfId="38" applyFont="1" applyFill="1"/>
    <xf numFmtId="180" fontId="24" fillId="0" borderId="0" xfId="38" quotePrefix="1" applyNumberFormat="1" applyFont="1" applyBorder="1" applyAlignment="1">
      <alignment horizontal="right" vertical="center"/>
    </xf>
    <xf numFmtId="180" fontId="24" fillId="0" borderId="0" xfId="38" applyNumberFormat="1" applyFont="1" applyBorder="1" applyAlignment="1">
      <alignment horizontal="right" vertical="center"/>
    </xf>
    <xf numFmtId="38" fontId="24" fillId="0" borderId="0" xfId="38" applyFont="1" applyAlignment="1">
      <alignment vertical="center"/>
    </xf>
    <xf numFmtId="38" fontId="24" fillId="0" borderId="12" xfId="38" applyFont="1" applyBorder="1" applyAlignment="1">
      <alignment horizontal="center" vertical="center"/>
    </xf>
    <xf numFmtId="38" fontId="24" fillId="0" borderId="13" xfId="38" applyFont="1" applyBorder="1" applyAlignment="1">
      <alignment horizontal="center" vertical="center"/>
    </xf>
    <xf numFmtId="38" fontId="30" fillId="0" borderId="14" xfId="38" applyFont="1" applyBorder="1" applyAlignment="1">
      <alignment horizontal="distributed" vertical="center"/>
    </xf>
    <xf numFmtId="0" fontId="30" fillId="0" borderId="15" xfId="38" applyNumberFormat="1" applyFont="1" applyBorder="1" applyAlignment="1">
      <alignment horizontal="distributed" vertical="center"/>
    </xf>
    <xf numFmtId="178" fontId="30" fillId="0" borderId="16" xfId="38" applyNumberFormat="1" applyFont="1" applyBorder="1" applyAlignment="1">
      <alignment vertical="center"/>
    </xf>
    <xf numFmtId="178" fontId="30" fillId="0" borderId="17" xfId="38" applyNumberFormat="1" applyFont="1" applyBorder="1" applyAlignment="1">
      <alignment vertical="center"/>
    </xf>
    <xf numFmtId="38" fontId="30" fillId="0" borderId="18" xfId="38" applyFont="1" applyBorder="1" applyAlignment="1">
      <alignment horizontal="distributed" vertical="center"/>
    </xf>
    <xf numFmtId="0" fontId="30" fillId="0" borderId="19" xfId="38" applyNumberFormat="1" applyFont="1" applyBorder="1" applyAlignment="1">
      <alignment horizontal="distributed" vertical="center"/>
    </xf>
    <xf numFmtId="177" fontId="30" fillId="0" borderId="20" xfId="38" applyNumberFormat="1" applyFont="1" applyBorder="1" applyAlignment="1">
      <alignment vertical="center"/>
    </xf>
    <xf numFmtId="177" fontId="30" fillId="0" borderId="21" xfId="38" applyNumberFormat="1" applyFont="1" applyBorder="1" applyAlignment="1">
      <alignment vertical="center"/>
    </xf>
    <xf numFmtId="177" fontId="29" fillId="0" borderId="57" xfId="38" applyNumberFormat="1" applyFont="1" applyBorder="1" applyAlignment="1">
      <alignment vertical="center"/>
    </xf>
    <xf numFmtId="177" fontId="29" fillId="0" borderId="58" xfId="38" applyNumberFormat="1" applyFont="1" applyBorder="1" applyAlignment="1">
      <alignment vertical="center"/>
    </xf>
    <xf numFmtId="177" fontId="29" fillId="0" borderId="59" xfId="38" applyNumberFormat="1" applyFont="1" applyBorder="1" applyAlignment="1">
      <alignment vertical="center"/>
    </xf>
    <xf numFmtId="177" fontId="29" fillId="0" borderId="60" xfId="38" applyNumberFormat="1" applyFont="1" applyBorder="1" applyAlignment="1">
      <alignment vertical="center"/>
    </xf>
    <xf numFmtId="38" fontId="30" fillId="0" borderId="22" xfId="38" applyFont="1" applyBorder="1" applyAlignment="1">
      <alignment horizontal="distributed" vertical="center"/>
    </xf>
    <xf numFmtId="0" fontId="30" fillId="0" borderId="23" xfId="38" applyNumberFormat="1" applyFont="1" applyBorder="1" applyAlignment="1">
      <alignment horizontal="distributed" vertical="center"/>
    </xf>
    <xf numFmtId="178" fontId="30" fillId="0" borderId="24" xfId="38" applyNumberFormat="1" applyFont="1" applyBorder="1" applyAlignment="1">
      <alignment vertical="center"/>
    </xf>
    <xf numFmtId="178" fontId="30" fillId="0" borderId="25" xfId="38" applyNumberFormat="1" applyFont="1" applyBorder="1" applyAlignment="1">
      <alignment vertical="center"/>
    </xf>
    <xf numFmtId="177" fontId="30" fillId="0" borderId="24" xfId="38" applyNumberFormat="1" applyFont="1" applyBorder="1" applyAlignment="1">
      <alignment vertical="center"/>
    </xf>
    <xf numFmtId="177" fontId="30" fillId="0" borderId="25" xfId="38" applyNumberFormat="1" applyFont="1" applyBorder="1" applyAlignment="1">
      <alignment vertical="center"/>
    </xf>
    <xf numFmtId="177" fontId="29" fillId="0" borderId="23" xfId="38" applyNumberFormat="1" applyFont="1" applyBorder="1" applyAlignment="1">
      <alignment vertical="center"/>
    </xf>
    <xf numFmtId="177" fontId="29" fillId="0" borderId="24" xfId="38" applyNumberFormat="1" applyFont="1" applyBorder="1" applyAlignment="1">
      <alignment vertical="center"/>
    </xf>
    <xf numFmtId="177" fontId="29" fillId="0" borderId="61" xfId="38" applyNumberFormat="1" applyFont="1" applyBorder="1" applyAlignment="1">
      <alignment vertical="center"/>
    </xf>
    <xf numFmtId="177" fontId="29" fillId="0" borderId="62" xfId="38" applyNumberFormat="1" applyFont="1" applyBorder="1" applyAlignment="1">
      <alignment vertical="center"/>
    </xf>
    <xf numFmtId="38" fontId="30" fillId="0" borderId="22" xfId="38" quotePrefix="1" applyFont="1" applyBorder="1" applyAlignment="1">
      <alignment horizontal="distributed" vertical="center"/>
    </xf>
    <xf numFmtId="38" fontId="30" fillId="0" borderId="26" xfId="38" applyFont="1" applyBorder="1" applyAlignment="1">
      <alignment horizontal="distributed" vertical="center"/>
    </xf>
    <xf numFmtId="0" fontId="30" fillId="0" borderId="27" xfId="38" applyNumberFormat="1" applyFont="1" applyBorder="1" applyAlignment="1">
      <alignment horizontal="distributed" vertical="center"/>
    </xf>
    <xf numFmtId="178" fontId="30" fillId="0" borderId="28" xfId="38" applyNumberFormat="1" applyFont="1" applyBorder="1" applyAlignment="1">
      <alignment vertical="center"/>
    </xf>
    <xf numFmtId="178" fontId="30" fillId="0" borderId="29" xfId="38" applyNumberFormat="1" applyFont="1" applyBorder="1" applyAlignment="1">
      <alignment vertical="center"/>
    </xf>
    <xf numFmtId="38" fontId="30" fillId="0" borderId="30" xfId="38" applyFont="1" applyBorder="1" applyAlignment="1">
      <alignment horizontal="distributed" vertical="center"/>
    </xf>
    <xf numFmtId="0" fontId="30" fillId="0" borderId="31" xfId="38" applyNumberFormat="1" applyFont="1" applyBorder="1" applyAlignment="1">
      <alignment horizontal="distributed" vertical="center"/>
    </xf>
    <xf numFmtId="178" fontId="30" fillId="0" borderId="32" xfId="38" quotePrefix="1" applyNumberFormat="1" applyFont="1" applyBorder="1" applyAlignment="1">
      <alignment horizontal="right" vertical="center"/>
    </xf>
    <xf numFmtId="177" fontId="29" fillId="0" borderId="27" xfId="38" applyNumberFormat="1" applyFont="1" applyBorder="1" applyAlignment="1">
      <alignment vertical="center"/>
    </xf>
    <xf numFmtId="177" fontId="29" fillId="0" borderId="28" xfId="38" applyNumberFormat="1" applyFont="1" applyBorder="1" applyAlignment="1">
      <alignment vertical="center"/>
    </xf>
    <xf numFmtId="177" fontId="29" fillId="0" borderId="63" xfId="38" applyNumberFormat="1" applyFont="1" applyBorder="1" applyAlignment="1">
      <alignment vertical="center"/>
    </xf>
    <xf numFmtId="177" fontId="29" fillId="0" borderId="64" xfId="38" applyNumberFormat="1" applyFont="1" applyBorder="1" applyAlignment="1">
      <alignment vertical="center"/>
    </xf>
    <xf numFmtId="0" fontId="30" fillId="0" borderId="26" xfId="38" quotePrefix="1" applyNumberFormat="1" applyFont="1" applyBorder="1" applyAlignment="1">
      <alignment horizontal="distributed" vertical="center"/>
    </xf>
    <xf numFmtId="177" fontId="30" fillId="0" borderId="28" xfId="38" applyNumberFormat="1" applyFont="1" applyBorder="1" applyAlignment="1">
      <alignment vertical="center"/>
    </xf>
    <xf numFmtId="177" fontId="30" fillId="0" borderId="29" xfId="38" applyNumberFormat="1" applyFont="1" applyBorder="1" applyAlignment="1">
      <alignment vertical="center"/>
    </xf>
    <xf numFmtId="177" fontId="29" fillId="0" borderId="65" xfId="38" applyNumberFormat="1" applyFont="1" applyBorder="1" applyAlignment="1">
      <alignment vertical="center"/>
    </xf>
    <xf numFmtId="177" fontId="29" fillId="0" borderId="66" xfId="38" applyNumberFormat="1" applyFont="1" applyBorder="1" applyAlignment="1">
      <alignment vertical="center"/>
    </xf>
    <xf numFmtId="177" fontId="29" fillId="0" borderId="67" xfId="38" applyNumberFormat="1" applyFont="1" applyBorder="1" applyAlignment="1">
      <alignment vertical="center"/>
    </xf>
    <xf numFmtId="177" fontId="29" fillId="0" borderId="68" xfId="38" applyNumberFormat="1" applyFont="1" applyBorder="1" applyAlignment="1">
      <alignment vertical="center"/>
    </xf>
    <xf numFmtId="177" fontId="30" fillId="0" borderId="32" xfId="38" applyNumberFormat="1" applyFont="1" applyBorder="1" applyAlignment="1">
      <alignment horizontal="right" vertical="center"/>
    </xf>
    <xf numFmtId="177" fontId="30" fillId="0" borderId="33" xfId="38" applyNumberFormat="1" applyFont="1" applyBorder="1" applyAlignment="1">
      <alignment horizontal="right" vertical="center"/>
    </xf>
    <xf numFmtId="38" fontId="30" fillId="0" borderId="14" xfId="38" quotePrefix="1" applyFont="1" applyBorder="1" applyAlignment="1">
      <alignment horizontal="distributed" vertical="center"/>
    </xf>
    <xf numFmtId="177" fontId="30" fillId="0" borderId="16" xfId="38" applyNumberFormat="1" applyFont="1" applyBorder="1" applyAlignment="1">
      <alignment vertical="center"/>
    </xf>
    <xf numFmtId="177" fontId="30" fillId="0" borderId="17" xfId="38" applyNumberFormat="1" applyFont="1" applyBorder="1" applyAlignment="1">
      <alignment vertical="center"/>
    </xf>
    <xf numFmtId="178" fontId="30" fillId="0" borderId="32" xfId="38" applyNumberFormat="1" applyFont="1" applyBorder="1" applyAlignment="1">
      <alignment horizontal="right" vertical="center"/>
    </xf>
    <xf numFmtId="178" fontId="30" fillId="0" borderId="33" xfId="38" applyNumberFormat="1" applyFont="1" applyBorder="1" applyAlignment="1">
      <alignment horizontal="right" vertical="center"/>
    </xf>
    <xf numFmtId="38" fontId="1" fillId="0" borderId="0" xfId="38" applyFont="1" applyAlignment="1">
      <alignment vertical="center"/>
    </xf>
    <xf numFmtId="38" fontId="30" fillId="0" borderId="34" xfId="38" applyFont="1" applyBorder="1" applyAlignment="1">
      <alignment horizontal="distributed" vertical="center"/>
    </xf>
    <xf numFmtId="0" fontId="30" fillId="0" borderId="35" xfId="38" applyNumberFormat="1" applyFont="1" applyBorder="1" applyAlignment="1">
      <alignment horizontal="distributed" vertical="center"/>
    </xf>
    <xf numFmtId="177" fontId="30" fillId="0" borderId="36" xfId="38" applyNumberFormat="1" applyFont="1" applyBorder="1" applyAlignment="1">
      <alignment horizontal="right" vertical="center"/>
    </xf>
    <xf numFmtId="177" fontId="30" fillId="0" borderId="37" xfId="38" applyNumberFormat="1" applyFont="1" applyBorder="1" applyAlignment="1">
      <alignment horizontal="right" vertical="center"/>
    </xf>
    <xf numFmtId="38" fontId="30" fillId="0" borderId="56" xfId="38" applyFont="1" applyBorder="1" applyAlignment="1">
      <alignment horizontal="distributed" vertical="center"/>
    </xf>
    <xf numFmtId="0" fontId="30" fillId="0" borderId="52" xfId="38" applyNumberFormat="1" applyFont="1" applyBorder="1" applyAlignment="1">
      <alignment horizontal="distributed" vertical="center"/>
    </xf>
    <xf numFmtId="177" fontId="30" fillId="0" borderId="53" xfId="38" applyNumberFormat="1" applyFont="1" applyBorder="1" applyAlignment="1">
      <alignment vertical="center"/>
    </xf>
    <xf numFmtId="177" fontId="30" fillId="0" borderId="54" xfId="38" applyNumberFormat="1" applyFont="1" applyBorder="1" applyAlignment="1">
      <alignment vertical="center"/>
    </xf>
    <xf numFmtId="178" fontId="30" fillId="0" borderId="36" xfId="38" applyNumberFormat="1" applyFont="1" applyBorder="1" applyAlignment="1">
      <alignment horizontal="right" vertical="center"/>
    </xf>
    <xf numFmtId="0" fontId="30" fillId="0" borderId="38" xfId="38" applyNumberFormat="1" applyFont="1" applyBorder="1" applyAlignment="1">
      <alignment horizontal="center" vertical="center"/>
    </xf>
    <xf numFmtId="178" fontId="30" fillId="0" borderId="16" xfId="38" applyNumberFormat="1" applyFont="1" applyBorder="1" applyAlignment="1">
      <alignment horizontal="right" vertical="center"/>
    </xf>
    <xf numFmtId="0" fontId="30" fillId="0" borderId="43" xfId="38" applyNumberFormat="1" applyFont="1" applyBorder="1" applyAlignment="1">
      <alignment horizontal="center" vertical="center"/>
    </xf>
    <xf numFmtId="178" fontId="30" fillId="0" borderId="24" xfId="38" applyNumberFormat="1" applyFont="1" applyBorder="1" applyAlignment="1">
      <alignment horizontal="right" vertical="center"/>
    </xf>
    <xf numFmtId="38" fontId="30" fillId="0" borderId="39" xfId="38" applyFont="1" applyBorder="1" applyAlignment="1">
      <alignment horizontal="distributed" vertical="center"/>
    </xf>
    <xf numFmtId="0" fontId="30" fillId="0" borderId="40" xfId="38" applyNumberFormat="1" applyFont="1" applyBorder="1" applyAlignment="1">
      <alignment horizontal="distributed" vertical="center"/>
    </xf>
    <xf numFmtId="177" fontId="30" fillId="0" borderId="41" xfId="38" applyNumberFormat="1" applyFont="1" applyBorder="1" applyAlignment="1">
      <alignment vertical="center"/>
    </xf>
    <xf numFmtId="177" fontId="30" fillId="0" borderId="42" xfId="38" applyNumberFormat="1" applyFont="1" applyBorder="1" applyAlignment="1">
      <alignment vertical="center"/>
    </xf>
    <xf numFmtId="38" fontId="30" fillId="0" borderId="44" xfId="38" applyFont="1" applyBorder="1" applyAlignment="1">
      <alignment horizontal="distributed" vertical="center"/>
    </xf>
    <xf numFmtId="177" fontId="30" fillId="0" borderId="35" xfId="38" applyNumberFormat="1" applyFont="1" applyBorder="1" applyAlignment="1">
      <alignment horizontal="right" vertical="center"/>
    </xf>
    <xf numFmtId="177" fontId="30" fillId="0" borderId="36" xfId="38" applyNumberFormat="1" applyFont="1" applyBorder="1" applyAlignment="1">
      <alignment vertical="center"/>
    </xf>
    <xf numFmtId="177" fontId="30" fillId="0" borderId="45" xfId="38" applyNumberFormat="1" applyFont="1" applyBorder="1" applyAlignment="1">
      <alignment horizontal="right" vertical="center"/>
    </xf>
    <xf numFmtId="0" fontId="30" fillId="0" borderId="46" xfId="38" applyNumberFormat="1" applyFont="1" applyBorder="1" applyAlignment="1">
      <alignment horizontal="center" vertical="center"/>
    </xf>
    <xf numFmtId="178" fontId="30" fillId="0" borderId="28" xfId="38" applyNumberFormat="1" applyFont="1" applyBorder="1" applyAlignment="1">
      <alignment horizontal="right" vertical="center"/>
    </xf>
    <xf numFmtId="38" fontId="30" fillId="0" borderId="55" xfId="38" applyFont="1" applyBorder="1" applyAlignment="1">
      <alignment horizontal="distributed" vertical="center"/>
    </xf>
    <xf numFmtId="38" fontId="30" fillId="0" borderId="1" xfId="38" applyFont="1" applyBorder="1" applyAlignment="1">
      <alignment vertical="center"/>
    </xf>
    <xf numFmtId="0" fontId="30" fillId="0" borderId="1" xfId="38" applyNumberFormat="1" applyFont="1" applyBorder="1" applyAlignment="1">
      <alignment vertical="center"/>
    </xf>
    <xf numFmtId="177" fontId="30" fillId="0" borderId="1" xfId="38" applyNumberFormat="1" applyFont="1" applyBorder="1" applyAlignment="1">
      <alignment vertical="center"/>
    </xf>
    <xf numFmtId="177" fontId="30" fillId="0" borderId="51" xfId="38" applyNumberFormat="1" applyFont="1" applyBorder="1" applyAlignment="1">
      <alignment vertical="center"/>
    </xf>
    <xf numFmtId="38" fontId="30" fillId="0" borderId="47" xfId="38" applyFont="1" applyBorder="1" applyAlignment="1">
      <alignment horizontal="distributed" vertical="center"/>
    </xf>
    <xf numFmtId="0" fontId="30" fillId="0" borderId="47" xfId="38" applyNumberFormat="1" applyFont="1" applyBorder="1" applyAlignment="1">
      <alignment vertical="center"/>
    </xf>
    <xf numFmtId="178" fontId="30" fillId="0" borderId="32" xfId="38" applyNumberFormat="1" applyFont="1" applyBorder="1" applyAlignment="1">
      <alignment vertical="center"/>
    </xf>
    <xf numFmtId="38" fontId="30" fillId="0" borderId="48" xfId="38" applyFont="1" applyBorder="1" applyAlignment="1">
      <alignment vertical="center"/>
    </xf>
    <xf numFmtId="38" fontId="30" fillId="0" borderId="82" xfId="38" applyFont="1" applyBorder="1" applyAlignment="1">
      <alignment horizontal="center" vertical="center"/>
    </xf>
    <xf numFmtId="38" fontId="30" fillId="0" borderId="49" xfId="38" applyFont="1" applyBorder="1" applyAlignment="1">
      <alignment vertical="center"/>
    </xf>
    <xf numFmtId="177" fontId="30" fillId="0" borderId="49" xfId="38" applyNumberFormat="1" applyFont="1" applyBorder="1" applyAlignment="1">
      <alignment horizontal="right" vertical="center"/>
    </xf>
    <xf numFmtId="177" fontId="30" fillId="0" borderId="50" xfId="38" applyNumberFormat="1" applyFont="1" applyBorder="1" applyAlignment="1">
      <alignment horizontal="right" vertical="center"/>
    </xf>
    <xf numFmtId="177" fontId="30" fillId="0" borderId="51" xfId="38" applyNumberFormat="1" applyFont="1" applyBorder="1" applyAlignment="1">
      <alignment horizontal="right" vertical="center"/>
    </xf>
    <xf numFmtId="38" fontId="30" fillId="0" borderId="0" xfId="38" applyFont="1"/>
    <xf numFmtId="0" fontId="30" fillId="0" borderId="0" xfId="38" applyNumberFormat="1" applyFont="1"/>
    <xf numFmtId="38" fontId="30" fillId="0" borderId="0" xfId="38" quotePrefix="1" applyFont="1" applyAlignment="1">
      <alignment horizontal="left"/>
    </xf>
    <xf numFmtId="38" fontId="30" fillId="0" borderId="0" xfId="38" applyFont="1" applyAlignment="1">
      <alignment horizontal="right"/>
    </xf>
    <xf numFmtId="0" fontId="30" fillId="0" borderId="0" xfId="38" applyNumberFormat="1" applyFont="1" applyAlignment="1"/>
    <xf numFmtId="38" fontId="30" fillId="0" borderId="0" xfId="38" applyFont="1" applyBorder="1" applyAlignment="1">
      <alignment horizontal="right"/>
    </xf>
    <xf numFmtId="176" fontId="30" fillId="0" borderId="0" xfId="38" applyNumberFormat="1" applyFont="1" applyBorder="1"/>
    <xf numFmtId="180" fontId="30" fillId="0" borderId="0" xfId="38" applyNumberFormat="1" applyFont="1"/>
    <xf numFmtId="180" fontId="30" fillId="0" borderId="0" xfId="38" applyNumberFormat="1" applyFont="1" applyBorder="1" applyAlignment="1">
      <alignment horizontal="right" vertical="center"/>
    </xf>
    <xf numFmtId="38" fontId="24" fillId="0" borderId="76" xfId="38" quotePrefix="1" applyFont="1" applyBorder="1" applyAlignment="1">
      <alignment horizontal="distributed" vertical="center" justifyLastLine="1"/>
    </xf>
    <xf numFmtId="38" fontId="24" fillId="0" borderId="77" xfId="38" quotePrefix="1" applyFont="1" applyBorder="1" applyAlignment="1">
      <alignment horizontal="distributed" vertical="center" justifyLastLine="1"/>
    </xf>
    <xf numFmtId="38" fontId="24" fillId="0" borderId="81" xfId="38" quotePrefix="1" applyFont="1" applyBorder="1" applyAlignment="1">
      <alignment horizontal="distributed" vertical="center" justifyLastLine="1"/>
    </xf>
    <xf numFmtId="38" fontId="24" fillId="0" borderId="71" xfId="38" applyFont="1" applyBorder="1" applyAlignment="1">
      <alignment horizontal="center" vertical="center" textRotation="255"/>
    </xf>
    <xf numFmtId="38" fontId="24" fillId="0" borderId="73" xfId="38" applyFont="1" applyBorder="1" applyAlignment="1">
      <alignment horizontal="center" vertical="center" textRotation="255"/>
    </xf>
    <xf numFmtId="38" fontId="24" fillId="0" borderId="78" xfId="38" applyFont="1" applyBorder="1" applyAlignment="1">
      <alignment horizontal="distributed" vertical="center"/>
    </xf>
    <xf numFmtId="38" fontId="24" fillId="0" borderId="40" xfId="38" applyFont="1" applyBorder="1" applyAlignment="1">
      <alignment horizontal="distributed" vertical="center"/>
    </xf>
    <xf numFmtId="38" fontId="24" fillId="0" borderId="79" xfId="38" applyFont="1" applyBorder="1" applyAlignment="1">
      <alignment horizontal="distributed" vertical="center"/>
    </xf>
    <xf numFmtId="38" fontId="24" fillId="0" borderId="80" xfId="38" applyFont="1" applyBorder="1" applyAlignment="1">
      <alignment horizontal="distributed" vertical="center"/>
    </xf>
    <xf numFmtId="38" fontId="24" fillId="0" borderId="75" xfId="38" applyFont="1" applyBorder="1" applyAlignment="1">
      <alignment horizontal="distributed" vertical="center" justifyLastLine="1"/>
    </xf>
    <xf numFmtId="38" fontId="24" fillId="0" borderId="12" xfId="38" applyFont="1" applyBorder="1" applyAlignment="1">
      <alignment horizontal="distributed" vertical="center" justifyLastLine="1"/>
    </xf>
    <xf numFmtId="38" fontId="30" fillId="0" borderId="71" xfId="38" applyFont="1" applyBorder="1" applyAlignment="1">
      <alignment horizontal="distributed" vertical="center"/>
    </xf>
    <xf numFmtId="38" fontId="30" fillId="0" borderId="72" xfId="38" applyFont="1" applyBorder="1" applyAlignment="1">
      <alignment horizontal="distributed" vertical="center"/>
    </xf>
    <xf numFmtId="38" fontId="30" fillId="0" borderId="71" xfId="38" applyFont="1" applyBorder="1" applyAlignment="1">
      <alignment horizontal="center" vertical="center" textRotation="255" justifyLastLine="1"/>
    </xf>
    <xf numFmtId="38" fontId="30" fillId="0" borderId="73" xfId="38" applyFont="1" applyBorder="1" applyAlignment="1">
      <alignment horizontal="center" vertical="center" textRotation="255" justifyLastLine="1"/>
    </xf>
    <xf numFmtId="38" fontId="30" fillId="0" borderId="72" xfId="38" applyFont="1" applyBorder="1" applyAlignment="1">
      <alignment horizontal="center" vertical="center" textRotation="255" justifyLastLine="1"/>
    </xf>
    <xf numFmtId="38" fontId="30" fillId="0" borderId="74" xfId="38" applyFont="1" applyBorder="1" applyAlignment="1">
      <alignment horizontal="center" vertical="center" textRotation="255" justifyLastLine="1"/>
    </xf>
    <xf numFmtId="0" fontId="1" fillId="0" borderId="72" xfId="48" applyBorder="1" applyAlignment="1">
      <alignment horizontal="center" vertical="center" textRotation="255" justifyLastLine="1"/>
    </xf>
    <xf numFmtId="38" fontId="30" fillId="0" borderId="71" xfId="37" applyFont="1" applyBorder="1" applyAlignment="1">
      <alignment horizontal="center" vertical="center" textRotation="255" justifyLastLine="1"/>
    </xf>
    <xf numFmtId="38" fontId="30" fillId="0" borderId="73" xfId="37" applyFont="1" applyBorder="1" applyAlignment="1">
      <alignment horizontal="center" vertical="center" textRotation="255" justifyLastLine="1"/>
    </xf>
    <xf numFmtId="38" fontId="30" fillId="0" borderId="72" xfId="37" applyFont="1" applyBorder="1" applyAlignment="1">
      <alignment horizontal="center" vertical="center" textRotation="255" justifyLastLine="1"/>
    </xf>
    <xf numFmtId="38" fontId="30" fillId="0" borderId="74" xfId="37" applyFont="1" applyBorder="1" applyAlignment="1">
      <alignment horizontal="center" vertical="center" textRotation="255" justifyLastLine="1"/>
    </xf>
    <xf numFmtId="38" fontId="30" fillId="0" borderId="71" xfId="37" applyFont="1" applyBorder="1" applyAlignment="1">
      <alignment horizontal="distributed" vertical="center"/>
    </xf>
    <xf numFmtId="38" fontId="30" fillId="0" borderId="72" xfId="37" applyFont="1" applyBorder="1" applyAlignment="1">
      <alignment horizontal="distributed" vertical="center"/>
    </xf>
    <xf numFmtId="38" fontId="24" fillId="0" borderId="71" xfId="37" applyFont="1" applyBorder="1" applyAlignment="1">
      <alignment horizontal="center" vertical="center" textRotation="255"/>
    </xf>
    <xf numFmtId="38" fontId="24" fillId="0" borderId="73" xfId="37" applyFont="1" applyBorder="1" applyAlignment="1">
      <alignment horizontal="center" vertical="center" textRotation="255"/>
    </xf>
    <xf numFmtId="38" fontId="24" fillId="0" borderId="78" xfId="37" applyFont="1" applyBorder="1" applyAlignment="1">
      <alignment horizontal="distributed" vertical="center"/>
    </xf>
    <xf numFmtId="38" fontId="24" fillId="0" borderId="40" xfId="37" applyFont="1" applyBorder="1" applyAlignment="1">
      <alignment horizontal="distributed" vertical="center"/>
    </xf>
    <xf numFmtId="38" fontId="24" fillId="0" borderId="79" xfId="37" applyFont="1" applyBorder="1" applyAlignment="1">
      <alignment horizontal="distributed" vertical="center"/>
    </xf>
    <xf numFmtId="38" fontId="24" fillId="0" borderId="80" xfId="37" applyFont="1" applyBorder="1" applyAlignment="1">
      <alignment horizontal="distributed" vertical="center"/>
    </xf>
    <xf numFmtId="38" fontId="24" fillId="0" borderId="76" xfId="37" quotePrefix="1" applyFont="1" applyBorder="1" applyAlignment="1">
      <alignment horizontal="distributed" vertical="center" justifyLastLine="1"/>
    </xf>
    <xf numFmtId="38" fontId="24" fillId="0" borderId="77" xfId="37" quotePrefix="1" applyFont="1" applyBorder="1" applyAlignment="1">
      <alignment horizontal="distributed" vertical="center" justifyLastLine="1"/>
    </xf>
    <xf numFmtId="38" fontId="24" fillId="0" borderId="75" xfId="37" applyFont="1" applyBorder="1" applyAlignment="1">
      <alignment horizontal="distributed" vertical="center" justifyLastLine="1"/>
    </xf>
    <xf numFmtId="38" fontId="24" fillId="0" borderId="12" xfId="37" applyFont="1" applyBorder="1" applyAlignment="1">
      <alignment horizontal="distributed" vertical="center" justifyLastLine="1"/>
    </xf>
    <xf numFmtId="38" fontId="24" fillId="0" borderId="81" xfId="37" quotePrefix="1" applyFont="1" applyBorder="1" applyAlignment="1">
      <alignment horizontal="distributed" vertical="center" justifyLastLine="1"/>
    </xf>
    <xf numFmtId="38" fontId="30" fillId="0" borderId="71" xfId="37" applyFont="1" applyBorder="1" applyAlignment="1">
      <alignment horizontal="center" vertical="distributed" textRotation="255" justifyLastLine="1"/>
    </xf>
    <xf numFmtId="38" fontId="30" fillId="0" borderId="73" xfId="37" applyFont="1" applyBorder="1" applyAlignment="1">
      <alignment horizontal="center" vertical="distributed" textRotation="255" justifyLastLine="1"/>
    </xf>
    <xf numFmtId="38" fontId="30" fillId="0" borderId="72" xfId="37" applyFont="1" applyBorder="1" applyAlignment="1">
      <alignment horizontal="center" vertical="distributed" textRotation="255" justifyLastLine="1"/>
    </xf>
    <xf numFmtId="38" fontId="30" fillId="0" borderId="74" xfId="37" applyFont="1" applyBorder="1" applyAlignment="1">
      <alignment horizontal="center" vertical="distributed" textRotation="255" justifyLastLine="1"/>
    </xf>
    <xf numFmtId="0" fontId="0" fillId="0" borderId="72" xfId="0" applyBorder="1" applyAlignment="1">
      <alignment horizontal="center" vertical="distributed" textRotation="255" justifyLastLine="1"/>
    </xf>
    <xf numFmtId="38" fontId="24" fillId="0" borderId="76" xfId="37" quotePrefix="1" applyFont="1" applyBorder="1" applyAlignment="1">
      <alignment horizontal="distributed" vertical="center" indent="5"/>
    </xf>
    <xf numFmtId="38" fontId="24" fillId="0" borderId="77" xfId="37" quotePrefix="1" applyFont="1" applyBorder="1" applyAlignment="1">
      <alignment horizontal="distributed" vertical="center" indent="5"/>
    </xf>
    <xf numFmtId="38" fontId="24" fillId="0" borderId="81" xfId="37" quotePrefix="1" applyFont="1" applyBorder="1" applyAlignment="1">
      <alignment horizontal="distributed" vertical="center" indent="5"/>
    </xf>
    <xf numFmtId="38" fontId="24" fillId="0" borderId="78" xfId="37" applyFont="1" applyBorder="1" applyAlignment="1">
      <alignment horizontal="distributed" vertical="center" indent="1"/>
    </xf>
    <xf numFmtId="38" fontId="24" fillId="0" borderId="40" xfId="37" applyFont="1" applyBorder="1" applyAlignment="1">
      <alignment horizontal="distributed" vertical="center" indent="1"/>
    </xf>
    <xf numFmtId="38" fontId="24" fillId="0" borderId="79" xfId="37" applyFont="1" applyBorder="1" applyAlignment="1">
      <alignment horizontal="distributed" vertical="center" indent="1"/>
    </xf>
    <xf numFmtId="38" fontId="24" fillId="0" borderId="80" xfId="37" applyFont="1" applyBorder="1" applyAlignment="1">
      <alignment horizontal="distributed" vertical="center" indent="1"/>
    </xf>
    <xf numFmtId="0" fontId="0" fillId="0" borderId="72" xfId="48" applyFont="1" applyBorder="1" applyAlignment="1">
      <alignment horizontal="center" vertical="distributed" textRotation="255" justifyLastLine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 2" xfId="37"/>
    <cellStyle name="桁区切り 2 2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2 2" xfId="48"/>
    <cellStyle name="標準 3" xfId="49"/>
    <cellStyle name="標準 4" xfId="50"/>
    <cellStyle name="良い" xfId="5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87"/>
  <sheetViews>
    <sheetView zoomScale="75" zoomScaleNormal="75" workbookViewId="0">
      <selection activeCell="A3" sqref="A3:A4"/>
    </sheetView>
  </sheetViews>
  <sheetFormatPr defaultRowHeight="21.95" customHeight="1"/>
  <cols>
    <col min="1" max="1" width="4.625" style="134" customWidth="1"/>
    <col min="2" max="2" width="21.5" style="134" customWidth="1"/>
    <col min="3" max="3" width="7.125" style="135" customWidth="1"/>
    <col min="4" max="4" width="18" style="134" customWidth="1"/>
    <col min="5" max="7" width="16.125" style="134" customWidth="1"/>
    <col min="8" max="8" width="4.125" style="134" customWidth="1"/>
    <col min="9" max="9" width="21.5" style="134" customWidth="1"/>
    <col min="10" max="10" width="7.25" style="135" customWidth="1"/>
    <col min="11" max="11" width="18" style="134" customWidth="1"/>
    <col min="12" max="14" width="16.125" style="134" customWidth="1"/>
    <col min="15" max="15" width="4.625" style="134" customWidth="1"/>
    <col min="16" max="16" width="21.5" style="134" customWidth="1"/>
    <col min="17" max="17" width="7.25" style="135" customWidth="1"/>
    <col min="18" max="18" width="18" style="134" customWidth="1"/>
    <col min="19" max="21" width="16.125" style="134" customWidth="1"/>
    <col min="22" max="22" width="3.875" style="231" customWidth="1"/>
    <col min="23" max="23" width="14.125" style="231" customWidth="1"/>
    <col min="24" max="27" width="11.75" style="231" customWidth="1"/>
    <col min="28" max="29" width="11.125" style="231" bestFit="1" customWidth="1"/>
    <col min="30" max="16384" width="9" style="231"/>
  </cols>
  <sheetData>
    <row r="1" spans="1:27" s="134" customFormat="1" ht="24.95" customHeight="1">
      <c r="C1" s="135"/>
      <c r="D1" s="136"/>
      <c r="G1" s="137"/>
      <c r="H1" s="138" t="s">
        <v>0</v>
      </c>
      <c r="J1" s="135"/>
      <c r="P1" s="139"/>
      <c r="Q1" s="135"/>
      <c r="U1" s="140" t="s">
        <v>142</v>
      </c>
    </row>
    <row r="2" spans="1:27" s="134" customFormat="1" ht="24.95" customHeight="1" thickBot="1">
      <c r="A2" s="134" t="s">
        <v>107</v>
      </c>
      <c r="B2" s="135"/>
      <c r="C2" s="135"/>
      <c r="J2" s="135"/>
      <c r="Q2" s="135"/>
      <c r="U2" s="141" t="s">
        <v>184</v>
      </c>
    </row>
    <row r="3" spans="1:27" s="142" customFormat="1" ht="27.75" customHeight="1">
      <c r="A3" s="243" t="s">
        <v>108</v>
      </c>
      <c r="B3" s="245" t="s">
        <v>109</v>
      </c>
      <c r="C3" s="246"/>
      <c r="D3" s="249" t="s">
        <v>1</v>
      </c>
      <c r="E3" s="240" t="s">
        <v>110</v>
      </c>
      <c r="F3" s="241"/>
      <c r="G3" s="241"/>
      <c r="H3" s="243" t="s">
        <v>108</v>
      </c>
      <c r="I3" s="245" t="s">
        <v>109</v>
      </c>
      <c r="J3" s="246"/>
      <c r="K3" s="249" t="s">
        <v>1</v>
      </c>
      <c r="L3" s="240" t="s">
        <v>185</v>
      </c>
      <c r="M3" s="241"/>
      <c r="N3" s="241"/>
      <c r="O3" s="243" t="s">
        <v>108</v>
      </c>
      <c r="P3" s="245" t="s">
        <v>109</v>
      </c>
      <c r="Q3" s="246"/>
      <c r="R3" s="249" t="s">
        <v>1</v>
      </c>
      <c r="S3" s="240" t="s">
        <v>110</v>
      </c>
      <c r="T3" s="241"/>
      <c r="U3" s="242"/>
    </row>
    <row r="4" spans="1:27" s="142" customFormat="1" ht="27.75" customHeight="1" thickBot="1">
      <c r="A4" s="244"/>
      <c r="B4" s="247"/>
      <c r="C4" s="248"/>
      <c r="D4" s="250"/>
      <c r="E4" s="143" t="s">
        <v>2</v>
      </c>
      <c r="F4" s="143" t="s">
        <v>3</v>
      </c>
      <c r="G4" s="143" t="s">
        <v>4</v>
      </c>
      <c r="H4" s="244"/>
      <c r="I4" s="247"/>
      <c r="J4" s="248"/>
      <c r="K4" s="250"/>
      <c r="L4" s="143" t="s">
        <v>2</v>
      </c>
      <c r="M4" s="143" t="s">
        <v>3</v>
      </c>
      <c r="N4" s="143" t="s">
        <v>4</v>
      </c>
      <c r="O4" s="244"/>
      <c r="P4" s="247"/>
      <c r="Q4" s="248"/>
      <c r="R4" s="250"/>
      <c r="S4" s="143" t="s">
        <v>2</v>
      </c>
      <c r="T4" s="143" t="s">
        <v>3</v>
      </c>
      <c r="U4" s="144" t="s">
        <v>4</v>
      </c>
      <c r="W4" s="104" t="s">
        <v>5</v>
      </c>
      <c r="X4" s="105" t="s">
        <v>186</v>
      </c>
      <c r="Y4" s="106" t="s">
        <v>112</v>
      </c>
      <c r="Z4" s="107" t="s">
        <v>113</v>
      </c>
      <c r="AA4" s="108" t="s">
        <v>114</v>
      </c>
    </row>
    <row r="5" spans="1:27" s="142" customFormat="1" ht="27.75" customHeight="1" thickTop="1">
      <c r="A5" s="253" t="s">
        <v>187</v>
      </c>
      <c r="B5" s="145" t="s">
        <v>6</v>
      </c>
      <c r="C5" s="146">
        <v>1001</v>
      </c>
      <c r="D5" s="147">
        <v>1347</v>
      </c>
      <c r="E5" s="147">
        <v>2999</v>
      </c>
      <c r="F5" s="147">
        <v>1538</v>
      </c>
      <c r="G5" s="148">
        <v>1461</v>
      </c>
      <c r="H5" s="253" t="s">
        <v>116</v>
      </c>
      <c r="I5" s="145" t="s">
        <v>7</v>
      </c>
      <c r="J5" s="146">
        <v>3501</v>
      </c>
      <c r="K5" s="147">
        <v>652</v>
      </c>
      <c r="L5" s="147">
        <v>1396</v>
      </c>
      <c r="M5" s="147">
        <v>755</v>
      </c>
      <c r="N5" s="148">
        <v>641</v>
      </c>
      <c r="O5" s="256" t="s">
        <v>117</v>
      </c>
      <c r="P5" s="149" t="s">
        <v>8</v>
      </c>
      <c r="Q5" s="150">
        <v>5001</v>
      </c>
      <c r="R5" s="151">
        <v>202</v>
      </c>
      <c r="S5" s="151">
        <v>351</v>
      </c>
      <c r="T5" s="151">
        <v>230</v>
      </c>
      <c r="U5" s="152">
        <v>121</v>
      </c>
      <c r="W5" s="109" t="s">
        <v>118</v>
      </c>
      <c r="X5" s="153">
        <f>D13</f>
        <v>4586</v>
      </c>
      <c r="Y5" s="154">
        <f>E13</f>
        <v>10681</v>
      </c>
      <c r="Z5" s="155">
        <f>F13</f>
        <v>5435</v>
      </c>
      <c r="AA5" s="156">
        <f>G13</f>
        <v>5246</v>
      </c>
    </row>
    <row r="6" spans="1:27" s="142" customFormat="1" ht="27.75" customHeight="1">
      <c r="A6" s="254"/>
      <c r="B6" s="157" t="s">
        <v>9</v>
      </c>
      <c r="C6" s="158">
        <v>1002</v>
      </c>
      <c r="D6" s="159">
        <v>536</v>
      </c>
      <c r="E6" s="159">
        <v>1366</v>
      </c>
      <c r="F6" s="159">
        <v>679</v>
      </c>
      <c r="G6" s="160">
        <v>687</v>
      </c>
      <c r="H6" s="254"/>
      <c r="I6" s="157" t="s">
        <v>10</v>
      </c>
      <c r="J6" s="158">
        <v>3502</v>
      </c>
      <c r="K6" s="159">
        <v>87</v>
      </c>
      <c r="L6" s="159">
        <v>179</v>
      </c>
      <c r="M6" s="159">
        <v>80</v>
      </c>
      <c r="N6" s="160">
        <v>99</v>
      </c>
      <c r="O6" s="254"/>
      <c r="P6" s="157" t="s">
        <v>11</v>
      </c>
      <c r="Q6" s="158">
        <v>5002</v>
      </c>
      <c r="R6" s="161">
        <v>61</v>
      </c>
      <c r="S6" s="161">
        <v>132</v>
      </c>
      <c r="T6" s="161">
        <v>68</v>
      </c>
      <c r="U6" s="162">
        <v>64</v>
      </c>
      <c r="W6" s="110" t="s">
        <v>119</v>
      </c>
      <c r="X6" s="163">
        <f>D34+R43</f>
        <v>4624</v>
      </c>
      <c r="Y6" s="164">
        <f>E34+S43</f>
        <v>11494</v>
      </c>
      <c r="Z6" s="165">
        <f>F34+T43</f>
        <v>5598</v>
      </c>
      <c r="AA6" s="166">
        <f>G34+U43</f>
        <v>5896</v>
      </c>
    </row>
    <row r="7" spans="1:27" s="142" customFormat="1" ht="27.75" customHeight="1">
      <c r="A7" s="254"/>
      <c r="B7" s="157" t="s">
        <v>12</v>
      </c>
      <c r="C7" s="158">
        <v>1003</v>
      </c>
      <c r="D7" s="159">
        <v>255</v>
      </c>
      <c r="E7" s="159">
        <v>626</v>
      </c>
      <c r="F7" s="159">
        <v>329</v>
      </c>
      <c r="G7" s="160">
        <v>297</v>
      </c>
      <c r="H7" s="254"/>
      <c r="I7" s="157" t="s">
        <v>13</v>
      </c>
      <c r="J7" s="158">
        <v>3503</v>
      </c>
      <c r="K7" s="159">
        <v>384</v>
      </c>
      <c r="L7" s="159">
        <v>726</v>
      </c>
      <c r="M7" s="159">
        <v>406</v>
      </c>
      <c r="N7" s="160">
        <v>320</v>
      </c>
      <c r="O7" s="254"/>
      <c r="P7" s="157" t="s">
        <v>14</v>
      </c>
      <c r="Q7" s="158">
        <v>5003</v>
      </c>
      <c r="R7" s="161">
        <v>114</v>
      </c>
      <c r="S7" s="161">
        <v>298</v>
      </c>
      <c r="T7" s="161">
        <v>131</v>
      </c>
      <c r="U7" s="162">
        <v>167</v>
      </c>
      <c r="W7" s="110" t="s">
        <v>120</v>
      </c>
      <c r="X7" s="163">
        <f>D40</f>
        <v>1092</v>
      </c>
      <c r="Y7" s="164">
        <f>E40</f>
        <v>2823</v>
      </c>
      <c r="Z7" s="165">
        <f>F40</f>
        <v>1373</v>
      </c>
      <c r="AA7" s="166">
        <f>G40</f>
        <v>1450</v>
      </c>
    </row>
    <row r="8" spans="1:27" s="142" customFormat="1" ht="27.75" customHeight="1">
      <c r="A8" s="254"/>
      <c r="B8" s="157" t="s">
        <v>15</v>
      </c>
      <c r="C8" s="158">
        <v>1004</v>
      </c>
      <c r="D8" s="159">
        <v>444</v>
      </c>
      <c r="E8" s="159">
        <v>1022</v>
      </c>
      <c r="F8" s="159">
        <v>505</v>
      </c>
      <c r="G8" s="160">
        <v>517</v>
      </c>
      <c r="H8" s="254"/>
      <c r="I8" s="157" t="s">
        <v>16</v>
      </c>
      <c r="J8" s="158">
        <v>3504</v>
      </c>
      <c r="K8" s="159">
        <v>202</v>
      </c>
      <c r="L8" s="159">
        <v>481</v>
      </c>
      <c r="M8" s="159">
        <v>265</v>
      </c>
      <c r="N8" s="160">
        <v>216</v>
      </c>
      <c r="O8" s="254"/>
      <c r="P8" s="157" t="s">
        <v>17</v>
      </c>
      <c r="Q8" s="158">
        <v>5004</v>
      </c>
      <c r="R8" s="161">
        <v>102</v>
      </c>
      <c r="S8" s="161">
        <v>285</v>
      </c>
      <c r="T8" s="161">
        <v>139</v>
      </c>
      <c r="U8" s="162">
        <v>146</v>
      </c>
      <c r="W8" s="110" t="s">
        <v>121</v>
      </c>
      <c r="X8" s="163">
        <f>K18</f>
        <v>2237</v>
      </c>
      <c r="Y8" s="164">
        <f>L18</f>
        <v>5035</v>
      </c>
      <c r="Z8" s="165">
        <f>M18</f>
        <v>2632</v>
      </c>
      <c r="AA8" s="166">
        <f>N18</f>
        <v>2403</v>
      </c>
    </row>
    <row r="9" spans="1:27" s="142" customFormat="1" ht="27.75" customHeight="1">
      <c r="A9" s="254"/>
      <c r="B9" s="157" t="s">
        <v>18</v>
      </c>
      <c r="C9" s="158">
        <v>1005</v>
      </c>
      <c r="D9" s="159">
        <v>826</v>
      </c>
      <c r="E9" s="159">
        <v>1934</v>
      </c>
      <c r="F9" s="159">
        <v>971</v>
      </c>
      <c r="G9" s="160">
        <v>963</v>
      </c>
      <c r="H9" s="254"/>
      <c r="I9" s="157" t="s">
        <v>19</v>
      </c>
      <c r="J9" s="158">
        <v>3505</v>
      </c>
      <c r="K9" s="159">
        <v>100</v>
      </c>
      <c r="L9" s="159">
        <v>281</v>
      </c>
      <c r="M9" s="159">
        <v>148</v>
      </c>
      <c r="N9" s="160">
        <v>133</v>
      </c>
      <c r="O9" s="254"/>
      <c r="P9" s="157" t="s">
        <v>20</v>
      </c>
      <c r="Q9" s="158">
        <v>5005</v>
      </c>
      <c r="R9" s="161">
        <v>183</v>
      </c>
      <c r="S9" s="161">
        <v>651</v>
      </c>
      <c r="T9" s="161">
        <v>336</v>
      </c>
      <c r="U9" s="162">
        <v>315</v>
      </c>
      <c r="W9" s="110" t="s">
        <v>122</v>
      </c>
      <c r="X9" s="163">
        <f>K36</f>
        <v>4265</v>
      </c>
      <c r="Y9" s="164">
        <f>L36</f>
        <v>11520</v>
      </c>
      <c r="Z9" s="165">
        <f>M36</f>
        <v>5730</v>
      </c>
      <c r="AA9" s="166">
        <f>N36</f>
        <v>5790</v>
      </c>
    </row>
    <row r="10" spans="1:27" s="142" customFormat="1" ht="27.75" customHeight="1">
      <c r="A10" s="254"/>
      <c r="B10" s="157" t="s">
        <v>21</v>
      </c>
      <c r="C10" s="158">
        <v>1006</v>
      </c>
      <c r="D10" s="159">
        <v>942</v>
      </c>
      <c r="E10" s="159">
        <v>2124</v>
      </c>
      <c r="F10" s="159">
        <v>1108</v>
      </c>
      <c r="G10" s="160">
        <v>1016</v>
      </c>
      <c r="H10" s="254"/>
      <c r="I10" s="157" t="s">
        <v>22</v>
      </c>
      <c r="J10" s="158">
        <v>3506</v>
      </c>
      <c r="K10" s="159">
        <v>39</v>
      </c>
      <c r="L10" s="159">
        <v>104</v>
      </c>
      <c r="M10" s="159">
        <v>53</v>
      </c>
      <c r="N10" s="160">
        <v>51</v>
      </c>
      <c r="O10" s="254"/>
      <c r="P10" s="157" t="s">
        <v>23</v>
      </c>
      <c r="Q10" s="158">
        <v>5006</v>
      </c>
      <c r="R10" s="161">
        <v>55</v>
      </c>
      <c r="S10" s="161">
        <v>153</v>
      </c>
      <c r="T10" s="161">
        <v>75</v>
      </c>
      <c r="U10" s="162">
        <v>78</v>
      </c>
      <c r="W10" s="110" t="s">
        <v>123</v>
      </c>
      <c r="X10" s="163">
        <f>K45</f>
        <v>743</v>
      </c>
      <c r="Y10" s="164">
        <f>L45</f>
        <v>1945</v>
      </c>
      <c r="Z10" s="165">
        <f>M45</f>
        <v>948</v>
      </c>
      <c r="AA10" s="166">
        <f>N45</f>
        <v>997</v>
      </c>
    </row>
    <row r="11" spans="1:27" s="142" customFormat="1" ht="27.75" customHeight="1">
      <c r="A11" s="254"/>
      <c r="B11" s="157" t="s">
        <v>24</v>
      </c>
      <c r="C11" s="158">
        <v>1007</v>
      </c>
      <c r="D11" s="159">
        <v>236</v>
      </c>
      <c r="E11" s="159">
        <v>610</v>
      </c>
      <c r="F11" s="159">
        <v>305</v>
      </c>
      <c r="G11" s="160">
        <v>305</v>
      </c>
      <c r="H11" s="254"/>
      <c r="I11" s="167" t="s">
        <v>25</v>
      </c>
      <c r="J11" s="158">
        <v>3507</v>
      </c>
      <c r="K11" s="159">
        <v>304</v>
      </c>
      <c r="L11" s="159">
        <v>766</v>
      </c>
      <c r="M11" s="159">
        <v>392</v>
      </c>
      <c r="N11" s="160">
        <v>374</v>
      </c>
      <c r="O11" s="254"/>
      <c r="P11" s="157" t="s">
        <v>26</v>
      </c>
      <c r="Q11" s="158">
        <v>5007</v>
      </c>
      <c r="R11" s="161">
        <v>105</v>
      </c>
      <c r="S11" s="161">
        <v>313</v>
      </c>
      <c r="T11" s="161">
        <v>162</v>
      </c>
      <c r="U11" s="162">
        <v>151</v>
      </c>
      <c r="W11" s="110" t="s">
        <v>124</v>
      </c>
      <c r="X11" s="163">
        <f>R16</f>
        <v>1010</v>
      </c>
      <c r="Y11" s="164">
        <f>S16</f>
        <v>2678</v>
      </c>
      <c r="Z11" s="165">
        <f>T16</f>
        <v>1387</v>
      </c>
      <c r="AA11" s="166">
        <f>U16</f>
        <v>1291</v>
      </c>
    </row>
    <row r="12" spans="1:27" s="142" customFormat="1" ht="27.75" customHeight="1">
      <c r="A12" s="254"/>
      <c r="B12" s="168"/>
      <c r="C12" s="169"/>
      <c r="D12" s="170"/>
      <c r="E12" s="170"/>
      <c r="F12" s="170"/>
      <c r="G12" s="171"/>
      <c r="H12" s="254"/>
      <c r="I12" s="157" t="s">
        <v>27</v>
      </c>
      <c r="J12" s="158">
        <v>3508</v>
      </c>
      <c r="K12" s="159">
        <v>99</v>
      </c>
      <c r="L12" s="159">
        <v>295</v>
      </c>
      <c r="M12" s="159">
        <v>142</v>
      </c>
      <c r="N12" s="160">
        <v>153</v>
      </c>
      <c r="O12" s="254"/>
      <c r="P12" s="157" t="s">
        <v>28</v>
      </c>
      <c r="Q12" s="158">
        <v>5008</v>
      </c>
      <c r="R12" s="161">
        <v>36</v>
      </c>
      <c r="S12" s="161">
        <v>71</v>
      </c>
      <c r="T12" s="161">
        <v>32</v>
      </c>
      <c r="U12" s="162">
        <v>39</v>
      </c>
      <c r="W12" s="110" t="s">
        <v>125</v>
      </c>
      <c r="X12" s="163">
        <f>R30</f>
        <v>1104</v>
      </c>
      <c r="Y12" s="164">
        <f>S30</f>
        <v>3053</v>
      </c>
      <c r="Z12" s="165">
        <f>T30</f>
        <v>1488</v>
      </c>
      <c r="AA12" s="166">
        <f>U30</f>
        <v>1565</v>
      </c>
    </row>
    <row r="13" spans="1:27" s="142" customFormat="1" ht="27.75" customHeight="1" thickBot="1">
      <c r="A13" s="255"/>
      <c r="B13" s="172" t="s">
        <v>2</v>
      </c>
      <c r="C13" s="173"/>
      <c r="D13" s="174">
        <v>4586</v>
      </c>
      <c r="E13" s="174">
        <v>10681</v>
      </c>
      <c r="F13" s="174">
        <v>5435</v>
      </c>
      <c r="G13" s="174">
        <v>5246</v>
      </c>
      <c r="H13" s="254"/>
      <c r="I13" s="157" t="s">
        <v>29</v>
      </c>
      <c r="J13" s="158">
        <v>3509</v>
      </c>
      <c r="K13" s="159">
        <v>214</v>
      </c>
      <c r="L13" s="159">
        <v>434</v>
      </c>
      <c r="M13" s="159">
        <v>209</v>
      </c>
      <c r="N13" s="160">
        <v>225</v>
      </c>
      <c r="O13" s="254"/>
      <c r="P13" s="157" t="s">
        <v>30</v>
      </c>
      <c r="Q13" s="158">
        <v>5009</v>
      </c>
      <c r="R13" s="161">
        <v>70</v>
      </c>
      <c r="S13" s="161">
        <v>165</v>
      </c>
      <c r="T13" s="161">
        <v>80</v>
      </c>
      <c r="U13" s="162">
        <v>85</v>
      </c>
      <c r="W13" s="110" t="s">
        <v>126</v>
      </c>
      <c r="X13" s="163">
        <f>R41</f>
        <v>1650</v>
      </c>
      <c r="Y13" s="164">
        <f>S41</f>
        <v>3449</v>
      </c>
      <c r="Z13" s="165">
        <f>T41</f>
        <v>1689</v>
      </c>
      <c r="AA13" s="166">
        <f>U41</f>
        <v>1760</v>
      </c>
    </row>
    <row r="14" spans="1:27" s="142" customFormat="1" ht="27.75" customHeight="1">
      <c r="A14" s="253" t="s">
        <v>127</v>
      </c>
      <c r="B14" s="145" t="s">
        <v>31</v>
      </c>
      <c r="C14" s="146">
        <v>2001</v>
      </c>
      <c r="D14" s="147">
        <v>122</v>
      </c>
      <c r="E14" s="147">
        <v>292</v>
      </c>
      <c r="F14" s="147">
        <v>145</v>
      </c>
      <c r="G14" s="148">
        <v>147</v>
      </c>
      <c r="H14" s="254"/>
      <c r="I14" s="157" t="s">
        <v>32</v>
      </c>
      <c r="J14" s="158">
        <v>3510</v>
      </c>
      <c r="K14" s="159">
        <v>34</v>
      </c>
      <c r="L14" s="159">
        <v>65</v>
      </c>
      <c r="M14" s="159">
        <v>35</v>
      </c>
      <c r="N14" s="160">
        <v>30</v>
      </c>
      <c r="O14" s="254"/>
      <c r="P14" s="157" t="s">
        <v>188</v>
      </c>
      <c r="Q14" s="158">
        <v>5010</v>
      </c>
      <c r="R14" s="161">
        <v>46</v>
      </c>
      <c r="S14" s="161">
        <v>143</v>
      </c>
      <c r="T14" s="161">
        <v>75</v>
      </c>
      <c r="U14" s="162">
        <v>68</v>
      </c>
      <c r="W14" s="111" t="s">
        <v>128</v>
      </c>
      <c r="X14" s="175">
        <f>D45</f>
        <v>1121</v>
      </c>
      <c r="Y14" s="176">
        <f>E45</f>
        <v>2770</v>
      </c>
      <c r="Z14" s="177">
        <f>F45</f>
        <v>1323</v>
      </c>
      <c r="AA14" s="178">
        <f>G45</f>
        <v>1447</v>
      </c>
    </row>
    <row r="15" spans="1:27" s="142" customFormat="1" ht="27.75" customHeight="1">
      <c r="A15" s="254"/>
      <c r="B15" s="157" t="s">
        <v>33</v>
      </c>
      <c r="C15" s="158">
        <v>2002</v>
      </c>
      <c r="D15" s="159">
        <v>130</v>
      </c>
      <c r="E15" s="159">
        <v>334</v>
      </c>
      <c r="F15" s="159">
        <v>154</v>
      </c>
      <c r="G15" s="160">
        <v>180</v>
      </c>
      <c r="H15" s="254"/>
      <c r="I15" s="157" t="s">
        <v>34</v>
      </c>
      <c r="J15" s="158">
        <v>3511</v>
      </c>
      <c r="K15" s="159">
        <v>37</v>
      </c>
      <c r="L15" s="159">
        <v>112</v>
      </c>
      <c r="M15" s="159">
        <v>48</v>
      </c>
      <c r="N15" s="160">
        <v>64</v>
      </c>
      <c r="O15" s="254"/>
      <c r="P15" s="179" t="s">
        <v>129</v>
      </c>
      <c r="Q15" s="169">
        <v>5011</v>
      </c>
      <c r="R15" s="180">
        <v>36</v>
      </c>
      <c r="S15" s="180">
        <v>116</v>
      </c>
      <c r="T15" s="180">
        <v>59</v>
      </c>
      <c r="U15" s="181">
        <v>57</v>
      </c>
      <c r="W15" s="112" t="s">
        <v>130</v>
      </c>
      <c r="X15" s="182">
        <f>SUM(X5:X14)</f>
        <v>22432</v>
      </c>
      <c r="Y15" s="183">
        <f>SUM(Y5:Y14)</f>
        <v>55448</v>
      </c>
      <c r="Z15" s="184">
        <f>SUM(Z5:Z14)</f>
        <v>27603</v>
      </c>
      <c r="AA15" s="185">
        <f>SUM(AA5:AA14)</f>
        <v>27845</v>
      </c>
    </row>
    <row r="16" spans="1:27" s="142" customFormat="1" ht="27.75" customHeight="1" thickBot="1">
      <c r="A16" s="254"/>
      <c r="B16" s="157" t="s">
        <v>35</v>
      </c>
      <c r="C16" s="158">
        <v>2003</v>
      </c>
      <c r="D16" s="159">
        <v>329</v>
      </c>
      <c r="E16" s="159">
        <v>788</v>
      </c>
      <c r="F16" s="159">
        <v>382</v>
      </c>
      <c r="G16" s="160">
        <v>406</v>
      </c>
      <c r="H16" s="254"/>
      <c r="I16" s="157" t="s">
        <v>189</v>
      </c>
      <c r="J16" s="158">
        <v>3512</v>
      </c>
      <c r="K16" s="159">
        <v>85</v>
      </c>
      <c r="L16" s="159">
        <v>196</v>
      </c>
      <c r="M16" s="159">
        <v>99</v>
      </c>
      <c r="N16" s="160">
        <v>97</v>
      </c>
      <c r="O16" s="255"/>
      <c r="P16" s="172" t="s">
        <v>2</v>
      </c>
      <c r="Q16" s="173" t="s">
        <v>36</v>
      </c>
      <c r="R16" s="186">
        <v>1010</v>
      </c>
      <c r="S16" s="186">
        <v>2678</v>
      </c>
      <c r="T16" s="186">
        <v>1387</v>
      </c>
      <c r="U16" s="187">
        <v>1291</v>
      </c>
    </row>
    <row r="17" spans="1:27" s="142" customFormat="1" ht="27.75" customHeight="1">
      <c r="A17" s="254"/>
      <c r="B17" s="157" t="s">
        <v>37</v>
      </c>
      <c r="C17" s="158">
        <v>2004</v>
      </c>
      <c r="D17" s="159">
        <v>324</v>
      </c>
      <c r="E17" s="159">
        <v>719</v>
      </c>
      <c r="F17" s="159">
        <v>348</v>
      </c>
      <c r="G17" s="160">
        <v>371</v>
      </c>
      <c r="H17" s="254"/>
      <c r="I17" s="168"/>
      <c r="J17" s="169"/>
      <c r="K17" s="170" t="s">
        <v>38</v>
      </c>
      <c r="L17" s="170"/>
      <c r="M17" s="170"/>
      <c r="N17" s="171"/>
      <c r="O17" s="253" t="s">
        <v>132</v>
      </c>
      <c r="P17" s="188" t="s">
        <v>39</v>
      </c>
      <c r="Q17" s="146">
        <v>5501</v>
      </c>
      <c r="R17" s="189">
        <v>155</v>
      </c>
      <c r="S17" s="189">
        <v>385</v>
      </c>
      <c r="T17" s="189">
        <v>200</v>
      </c>
      <c r="U17" s="190">
        <v>185</v>
      </c>
    </row>
    <row r="18" spans="1:27" s="142" customFormat="1" ht="27.75" customHeight="1" thickBot="1">
      <c r="A18" s="254"/>
      <c r="B18" s="157" t="s">
        <v>40</v>
      </c>
      <c r="C18" s="158">
        <v>2005</v>
      </c>
      <c r="D18" s="159">
        <v>835</v>
      </c>
      <c r="E18" s="159">
        <v>1989</v>
      </c>
      <c r="F18" s="159">
        <v>961</v>
      </c>
      <c r="G18" s="160">
        <v>1028</v>
      </c>
      <c r="H18" s="255"/>
      <c r="I18" s="172" t="s">
        <v>2</v>
      </c>
      <c r="J18" s="173"/>
      <c r="K18" s="191">
        <v>2237</v>
      </c>
      <c r="L18" s="191">
        <v>5035</v>
      </c>
      <c r="M18" s="191">
        <v>2632</v>
      </c>
      <c r="N18" s="192">
        <v>2403</v>
      </c>
      <c r="O18" s="254"/>
      <c r="P18" s="157" t="s">
        <v>41</v>
      </c>
      <c r="Q18" s="158">
        <v>5502</v>
      </c>
      <c r="R18" s="161">
        <v>240</v>
      </c>
      <c r="S18" s="161">
        <v>774</v>
      </c>
      <c r="T18" s="161">
        <v>372</v>
      </c>
      <c r="U18" s="162">
        <v>402</v>
      </c>
    </row>
    <row r="19" spans="1:27" s="142" customFormat="1" ht="27.75" customHeight="1">
      <c r="A19" s="254"/>
      <c r="B19" s="157" t="s">
        <v>42</v>
      </c>
      <c r="C19" s="158">
        <v>2006</v>
      </c>
      <c r="D19" s="159">
        <v>308</v>
      </c>
      <c r="E19" s="159">
        <v>840</v>
      </c>
      <c r="F19" s="159">
        <v>419</v>
      </c>
      <c r="G19" s="160">
        <v>421</v>
      </c>
      <c r="H19" s="253" t="s">
        <v>133</v>
      </c>
      <c r="I19" s="145" t="s">
        <v>43</v>
      </c>
      <c r="J19" s="146">
        <v>4001</v>
      </c>
      <c r="K19" s="147">
        <v>169</v>
      </c>
      <c r="L19" s="147">
        <v>483</v>
      </c>
      <c r="M19" s="147">
        <v>239</v>
      </c>
      <c r="N19" s="148">
        <v>244</v>
      </c>
      <c r="O19" s="254"/>
      <c r="P19" s="157" t="s">
        <v>44</v>
      </c>
      <c r="Q19" s="158">
        <v>5503</v>
      </c>
      <c r="R19" s="161">
        <v>65</v>
      </c>
      <c r="S19" s="161">
        <v>175</v>
      </c>
      <c r="T19" s="161">
        <v>82</v>
      </c>
      <c r="U19" s="162">
        <v>93</v>
      </c>
    </row>
    <row r="20" spans="1:27" s="142" customFormat="1" ht="27.75" customHeight="1">
      <c r="A20" s="254"/>
      <c r="B20" s="157" t="s">
        <v>45</v>
      </c>
      <c r="C20" s="158">
        <v>2007</v>
      </c>
      <c r="D20" s="159">
        <v>162</v>
      </c>
      <c r="E20" s="159">
        <v>490</v>
      </c>
      <c r="F20" s="159">
        <v>234</v>
      </c>
      <c r="G20" s="160">
        <v>256</v>
      </c>
      <c r="H20" s="254"/>
      <c r="I20" s="157" t="s">
        <v>46</v>
      </c>
      <c r="J20" s="158">
        <v>4002</v>
      </c>
      <c r="K20" s="159">
        <v>185</v>
      </c>
      <c r="L20" s="159">
        <v>497</v>
      </c>
      <c r="M20" s="159">
        <v>245</v>
      </c>
      <c r="N20" s="160">
        <v>252</v>
      </c>
      <c r="O20" s="254"/>
      <c r="P20" s="157" t="s">
        <v>47</v>
      </c>
      <c r="Q20" s="158">
        <v>5504</v>
      </c>
      <c r="R20" s="161">
        <v>17</v>
      </c>
      <c r="S20" s="161">
        <v>33</v>
      </c>
      <c r="T20" s="161">
        <v>19</v>
      </c>
      <c r="U20" s="162">
        <v>14</v>
      </c>
    </row>
    <row r="21" spans="1:27" s="142" customFormat="1" ht="27.75" customHeight="1">
      <c r="A21" s="254"/>
      <c r="B21" s="157" t="s">
        <v>48</v>
      </c>
      <c r="C21" s="158">
        <v>2008</v>
      </c>
      <c r="D21" s="159">
        <v>715</v>
      </c>
      <c r="E21" s="159">
        <v>1852</v>
      </c>
      <c r="F21" s="159">
        <v>903</v>
      </c>
      <c r="G21" s="160">
        <v>949</v>
      </c>
      <c r="H21" s="254"/>
      <c r="I21" s="157" t="s">
        <v>49</v>
      </c>
      <c r="J21" s="158">
        <v>4003</v>
      </c>
      <c r="K21" s="159">
        <v>87</v>
      </c>
      <c r="L21" s="159">
        <v>257</v>
      </c>
      <c r="M21" s="159">
        <v>119</v>
      </c>
      <c r="N21" s="160">
        <v>138</v>
      </c>
      <c r="O21" s="254"/>
      <c r="P21" s="157" t="s">
        <v>50</v>
      </c>
      <c r="Q21" s="158">
        <v>5505</v>
      </c>
      <c r="R21" s="161">
        <v>76</v>
      </c>
      <c r="S21" s="161">
        <v>199</v>
      </c>
      <c r="T21" s="161">
        <v>95</v>
      </c>
      <c r="U21" s="162">
        <v>104</v>
      </c>
      <c r="V21" s="193"/>
      <c r="W21" s="193"/>
      <c r="Y21" s="193"/>
      <c r="Z21" s="193"/>
      <c r="AA21" s="193"/>
    </row>
    <row r="22" spans="1:27" s="142" customFormat="1" ht="27.75" customHeight="1">
      <c r="A22" s="254"/>
      <c r="B22" s="157" t="s">
        <v>51</v>
      </c>
      <c r="C22" s="158">
        <v>2009</v>
      </c>
      <c r="D22" s="159">
        <v>138</v>
      </c>
      <c r="E22" s="159">
        <v>396</v>
      </c>
      <c r="F22" s="159">
        <v>188</v>
      </c>
      <c r="G22" s="160">
        <v>208</v>
      </c>
      <c r="H22" s="254"/>
      <c r="I22" s="167" t="s">
        <v>52</v>
      </c>
      <c r="J22" s="158">
        <v>4004</v>
      </c>
      <c r="K22" s="159">
        <v>324</v>
      </c>
      <c r="L22" s="159">
        <v>876</v>
      </c>
      <c r="M22" s="159">
        <v>431</v>
      </c>
      <c r="N22" s="160">
        <v>445</v>
      </c>
      <c r="O22" s="254"/>
      <c r="P22" s="157" t="s">
        <v>53</v>
      </c>
      <c r="Q22" s="158">
        <v>5506</v>
      </c>
      <c r="R22" s="161">
        <v>127</v>
      </c>
      <c r="S22" s="161">
        <v>349</v>
      </c>
      <c r="T22" s="161">
        <v>172</v>
      </c>
      <c r="U22" s="162">
        <v>177</v>
      </c>
    </row>
    <row r="23" spans="1:27" s="142" customFormat="1" ht="27.75" customHeight="1">
      <c r="A23" s="254"/>
      <c r="B23" s="157" t="s">
        <v>54</v>
      </c>
      <c r="C23" s="158">
        <v>2010</v>
      </c>
      <c r="D23" s="159">
        <v>153</v>
      </c>
      <c r="E23" s="159">
        <v>448</v>
      </c>
      <c r="F23" s="159">
        <v>225</v>
      </c>
      <c r="G23" s="160">
        <v>223</v>
      </c>
      <c r="H23" s="254"/>
      <c r="I23" s="157" t="s">
        <v>55</v>
      </c>
      <c r="J23" s="158">
        <v>4005</v>
      </c>
      <c r="K23" s="159">
        <v>1292</v>
      </c>
      <c r="L23" s="159">
        <v>3511</v>
      </c>
      <c r="M23" s="159">
        <v>1764</v>
      </c>
      <c r="N23" s="160">
        <v>1747</v>
      </c>
      <c r="O23" s="254"/>
      <c r="P23" s="157" t="s">
        <v>33</v>
      </c>
      <c r="Q23" s="158">
        <v>5507</v>
      </c>
      <c r="R23" s="161">
        <v>113</v>
      </c>
      <c r="S23" s="161">
        <v>320</v>
      </c>
      <c r="T23" s="161">
        <v>165</v>
      </c>
      <c r="U23" s="162">
        <v>155</v>
      </c>
    </row>
    <row r="24" spans="1:27" s="142" customFormat="1" ht="27.75" customHeight="1">
      <c r="A24" s="254"/>
      <c r="B24" s="157" t="s">
        <v>56</v>
      </c>
      <c r="C24" s="158">
        <v>2011</v>
      </c>
      <c r="D24" s="159">
        <v>222</v>
      </c>
      <c r="E24" s="159">
        <v>590</v>
      </c>
      <c r="F24" s="159">
        <v>258</v>
      </c>
      <c r="G24" s="160">
        <v>332</v>
      </c>
      <c r="H24" s="254"/>
      <c r="I24" s="157" t="s">
        <v>57</v>
      </c>
      <c r="J24" s="158">
        <v>4006</v>
      </c>
      <c r="K24" s="159">
        <v>72</v>
      </c>
      <c r="L24" s="159">
        <v>185</v>
      </c>
      <c r="M24" s="159">
        <v>89</v>
      </c>
      <c r="N24" s="160">
        <v>96</v>
      </c>
      <c r="O24" s="254"/>
      <c r="P24" s="157" t="s">
        <v>58</v>
      </c>
      <c r="Q24" s="158">
        <v>5508</v>
      </c>
      <c r="R24" s="161">
        <v>41</v>
      </c>
      <c r="S24" s="161">
        <v>115</v>
      </c>
      <c r="T24" s="161">
        <v>53</v>
      </c>
      <c r="U24" s="162">
        <v>62</v>
      </c>
    </row>
    <row r="25" spans="1:27" s="142" customFormat="1" ht="27.75" customHeight="1">
      <c r="A25" s="254"/>
      <c r="B25" s="157" t="s">
        <v>59</v>
      </c>
      <c r="C25" s="158">
        <v>2012</v>
      </c>
      <c r="D25" s="159">
        <v>156</v>
      </c>
      <c r="E25" s="159">
        <v>325</v>
      </c>
      <c r="F25" s="159">
        <v>164</v>
      </c>
      <c r="G25" s="160">
        <v>161</v>
      </c>
      <c r="H25" s="254"/>
      <c r="I25" s="157" t="s">
        <v>60</v>
      </c>
      <c r="J25" s="158">
        <v>4007</v>
      </c>
      <c r="K25" s="159">
        <v>89</v>
      </c>
      <c r="L25" s="159">
        <v>270</v>
      </c>
      <c r="M25" s="159">
        <v>130</v>
      </c>
      <c r="N25" s="160">
        <v>140</v>
      </c>
      <c r="O25" s="254"/>
      <c r="P25" s="157" t="s">
        <v>61</v>
      </c>
      <c r="Q25" s="158">
        <v>5509</v>
      </c>
      <c r="R25" s="161">
        <v>85</v>
      </c>
      <c r="S25" s="161">
        <v>236</v>
      </c>
      <c r="T25" s="161">
        <v>114</v>
      </c>
      <c r="U25" s="162">
        <v>122</v>
      </c>
    </row>
    <row r="26" spans="1:27" s="142" customFormat="1" ht="27.75" customHeight="1">
      <c r="A26" s="254"/>
      <c r="B26" s="157" t="s">
        <v>62</v>
      </c>
      <c r="C26" s="158">
        <v>2013</v>
      </c>
      <c r="D26" s="159">
        <v>150</v>
      </c>
      <c r="E26" s="159">
        <v>368</v>
      </c>
      <c r="F26" s="159">
        <v>185</v>
      </c>
      <c r="G26" s="160">
        <v>183</v>
      </c>
      <c r="H26" s="254"/>
      <c r="I26" s="157" t="s">
        <v>63</v>
      </c>
      <c r="J26" s="158">
        <v>4008</v>
      </c>
      <c r="K26" s="159">
        <v>172</v>
      </c>
      <c r="L26" s="159">
        <v>472</v>
      </c>
      <c r="M26" s="159">
        <v>242</v>
      </c>
      <c r="N26" s="160">
        <v>230</v>
      </c>
      <c r="O26" s="254"/>
      <c r="P26" s="157" t="s">
        <v>64</v>
      </c>
      <c r="Q26" s="158">
        <v>5510</v>
      </c>
      <c r="R26" s="161">
        <v>103</v>
      </c>
      <c r="S26" s="161">
        <v>263</v>
      </c>
      <c r="T26" s="161">
        <v>121</v>
      </c>
      <c r="U26" s="162">
        <v>142</v>
      </c>
    </row>
    <row r="27" spans="1:27" s="142" customFormat="1" ht="27.75" customHeight="1">
      <c r="A27" s="254"/>
      <c r="B27" s="157" t="s">
        <v>190</v>
      </c>
      <c r="C27" s="158">
        <v>2015</v>
      </c>
      <c r="D27" s="159">
        <v>143</v>
      </c>
      <c r="E27" s="159">
        <v>309</v>
      </c>
      <c r="F27" s="159">
        <v>156</v>
      </c>
      <c r="G27" s="160">
        <v>153</v>
      </c>
      <c r="H27" s="254"/>
      <c r="I27" s="157" t="s">
        <v>65</v>
      </c>
      <c r="J27" s="158">
        <v>4009</v>
      </c>
      <c r="K27" s="159">
        <v>206</v>
      </c>
      <c r="L27" s="159">
        <v>635</v>
      </c>
      <c r="M27" s="159">
        <v>294</v>
      </c>
      <c r="N27" s="160">
        <v>341</v>
      </c>
      <c r="O27" s="254"/>
      <c r="P27" s="157" t="s">
        <v>66</v>
      </c>
      <c r="Q27" s="158">
        <v>5511</v>
      </c>
      <c r="R27" s="161">
        <v>43</v>
      </c>
      <c r="S27" s="161">
        <v>109</v>
      </c>
      <c r="T27" s="161">
        <v>51</v>
      </c>
      <c r="U27" s="162">
        <v>58</v>
      </c>
    </row>
    <row r="28" spans="1:27" s="142" customFormat="1" ht="27.75" customHeight="1">
      <c r="A28" s="254"/>
      <c r="B28" s="157" t="s">
        <v>69</v>
      </c>
      <c r="C28" s="158">
        <v>2016</v>
      </c>
      <c r="D28" s="159">
        <v>404</v>
      </c>
      <c r="E28" s="159">
        <v>1015</v>
      </c>
      <c r="F28" s="159">
        <v>506</v>
      </c>
      <c r="G28" s="160">
        <v>509</v>
      </c>
      <c r="H28" s="254"/>
      <c r="I28" s="157" t="s">
        <v>67</v>
      </c>
      <c r="J28" s="158">
        <v>4010</v>
      </c>
      <c r="K28" s="159">
        <v>197</v>
      </c>
      <c r="L28" s="159">
        <v>529</v>
      </c>
      <c r="M28" s="159">
        <v>255</v>
      </c>
      <c r="N28" s="160">
        <v>274</v>
      </c>
      <c r="O28" s="254"/>
      <c r="P28" s="157" t="s">
        <v>68</v>
      </c>
      <c r="Q28" s="158">
        <v>5512</v>
      </c>
      <c r="R28" s="161">
        <v>39</v>
      </c>
      <c r="S28" s="161">
        <v>95</v>
      </c>
      <c r="T28" s="161">
        <v>44</v>
      </c>
      <c r="U28" s="162">
        <v>51</v>
      </c>
    </row>
    <row r="29" spans="1:27" s="142" customFormat="1" ht="27.75" customHeight="1">
      <c r="A29" s="254"/>
      <c r="B29" s="157" t="s">
        <v>71</v>
      </c>
      <c r="C29" s="158">
        <v>2017</v>
      </c>
      <c r="D29" s="159">
        <v>12</v>
      </c>
      <c r="E29" s="159">
        <v>20</v>
      </c>
      <c r="F29" s="159">
        <v>14</v>
      </c>
      <c r="G29" s="160">
        <v>6</v>
      </c>
      <c r="H29" s="254"/>
      <c r="I29" s="157" t="s">
        <v>70</v>
      </c>
      <c r="J29" s="158">
        <v>4011</v>
      </c>
      <c r="K29" s="159">
        <v>31</v>
      </c>
      <c r="L29" s="159">
        <v>69</v>
      </c>
      <c r="M29" s="159">
        <v>36</v>
      </c>
      <c r="N29" s="160">
        <v>33</v>
      </c>
      <c r="O29" s="254"/>
      <c r="P29" s="168"/>
      <c r="Q29" s="169"/>
      <c r="R29" s="180"/>
      <c r="S29" s="180"/>
      <c r="T29" s="180"/>
      <c r="U29" s="181"/>
    </row>
    <row r="30" spans="1:27" s="142" customFormat="1" ht="27.75" customHeight="1" thickBot="1">
      <c r="A30" s="254"/>
      <c r="B30" s="157" t="s">
        <v>73</v>
      </c>
      <c r="C30" s="158">
        <v>2018</v>
      </c>
      <c r="D30" s="159">
        <v>234</v>
      </c>
      <c r="E30" s="159">
        <v>567</v>
      </c>
      <c r="F30" s="159">
        <v>272</v>
      </c>
      <c r="G30" s="160">
        <v>295</v>
      </c>
      <c r="H30" s="254"/>
      <c r="I30" s="157" t="s">
        <v>72</v>
      </c>
      <c r="J30" s="158">
        <v>4012</v>
      </c>
      <c r="K30" s="159">
        <v>433</v>
      </c>
      <c r="L30" s="159">
        <v>1003</v>
      </c>
      <c r="M30" s="159">
        <v>500</v>
      </c>
      <c r="N30" s="160">
        <v>503</v>
      </c>
      <c r="O30" s="255"/>
      <c r="P30" s="194" t="s">
        <v>2</v>
      </c>
      <c r="Q30" s="195" t="s">
        <v>36</v>
      </c>
      <c r="R30" s="196">
        <v>1104</v>
      </c>
      <c r="S30" s="196">
        <v>3053</v>
      </c>
      <c r="T30" s="196">
        <v>1488</v>
      </c>
      <c r="U30" s="197">
        <v>1565</v>
      </c>
    </row>
    <row r="31" spans="1:27" s="142" customFormat="1" ht="27.75" customHeight="1">
      <c r="A31" s="254"/>
      <c r="B31" s="167" t="s">
        <v>134</v>
      </c>
      <c r="C31" s="158">
        <v>2019</v>
      </c>
      <c r="D31" s="159">
        <v>27</v>
      </c>
      <c r="E31" s="159">
        <v>46</v>
      </c>
      <c r="F31" s="159">
        <v>24</v>
      </c>
      <c r="G31" s="160">
        <v>22</v>
      </c>
      <c r="H31" s="254"/>
      <c r="I31" s="157" t="s">
        <v>74</v>
      </c>
      <c r="J31" s="158">
        <v>4013</v>
      </c>
      <c r="K31" s="159">
        <v>173</v>
      </c>
      <c r="L31" s="159">
        <v>502</v>
      </c>
      <c r="M31" s="159">
        <v>252</v>
      </c>
      <c r="N31" s="160">
        <v>250</v>
      </c>
      <c r="O31" s="253" t="s">
        <v>135</v>
      </c>
      <c r="P31" s="145" t="s">
        <v>75</v>
      </c>
      <c r="Q31" s="146">
        <v>6001</v>
      </c>
      <c r="R31" s="189">
        <v>159</v>
      </c>
      <c r="S31" s="189">
        <v>348</v>
      </c>
      <c r="T31" s="189">
        <v>166</v>
      </c>
      <c r="U31" s="190">
        <v>182</v>
      </c>
    </row>
    <row r="32" spans="1:27" s="142" customFormat="1" ht="27.75" customHeight="1">
      <c r="A32" s="254"/>
      <c r="B32" s="157" t="s">
        <v>76</v>
      </c>
      <c r="C32" s="158">
        <v>2021</v>
      </c>
      <c r="D32" s="159">
        <v>26</v>
      </c>
      <c r="E32" s="159">
        <v>38</v>
      </c>
      <c r="F32" s="159">
        <v>21</v>
      </c>
      <c r="G32" s="160">
        <v>17</v>
      </c>
      <c r="H32" s="254"/>
      <c r="I32" s="157" t="s">
        <v>77</v>
      </c>
      <c r="J32" s="158">
        <v>4014</v>
      </c>
      <c r="K32" s="159">
        <v>632</v>
      </c>
      <c r="L32" s="159">
        <v>1782</v>
      </c>
      <c r="M32" s="159">
        <v>902</v>
      </c>
      <c r="N32" s="160">
        <v>880</v>
      </c>
      <c r="O32" s="254"/>
      <c r="P32" s="157" t="s">
        <v>78</v>
      </c>
      <c r="Q32" s="158">
        <v>6002</v>
      </c>
      <c r="R32" s="161">
        <v>215</v>
      </c>
      <c r="S32" s="161">
        <v>586</v>
      </c>
      <c r="T32" s="161">
        <v>288</v>
      </c>
      <c r="U32" s="162">
        <v>298</v>
      </c>
    </row>
    <row r="33" spans="1:46" s="142" customFormat="1" ht="27.75" customHeight="1">
      <c r="A33" s="254"/>
      <c r="B33" s="168" t="s">
        <v>136</v>
      </c>
      <c r="C33" s="169">
        <v>2022</v>
      </c>
      <c r="D33" s="170">
        <v>19</v>
      </c>
      <c r="E33" s="170">
        <v>37</v>
      </c>
      <c r="F33" s="170">
        <v>20</v>
      </c>
      <c r="G33" s="171">
        <v>17</v>
      </c>
      <c r="H33" s="254"/>
      <c r="I33" s="157" t="s">
        <v>79</v>
      </c>
      <c r="J33" s="158">
        <v>4015</v>
      </c>
      <c r="K33" s="159">
        <v>166</v>
      </c>
      <c r="L33" s="159">
        <v>386</v>
      </c>
      <c r="M33" s="159">
        <v>201</v>
      </c>
      <c r="N33" s="160">
        <v>185</v>
      </c>
      <c r="O33" s="254"/>
      <c r="P33" s="157" t="s">
        <v>80</v>
      </c>
      <c r="Q33" s="158">
        <v>6003</v>
      </c>
      <c r="R33" s="161">
        <v>301</v>
      </c>
      <c r="S33" s="161">
        <v>736</v>
      </c>
      <c r="T33" s="161">
        <v>350</v>
      </c>
      <c r="U33" s="162">
        <v>386</v>
      </c>
    </row>
    <row r="34" spans="1:46" s="142" customFormat="1" ht="27.75" customHeight="1" thickBot="1">
      <c r="A34" s="255"/>
      <c r="B34" s="172" t="s">
        <v>2</v>
      </c>
      <c r="C34" s="173"/>
      <c r="D34" s="191">
        <v>4609</v>
      </c>
      <c r="E34" s="191">
        <v>11463</v>
      </c>
      <c r="F34" s="191">
        <v>5579</v>
      </c>
      <c r="G34" s="191">
        <v>5884</v>
      </c>
      <c r="H34" s="254"/>
      <c r="I34" s="157" t="s">
        <v>81</v>
      </c>
      <c r="J34" s="158">
        <v>4016</v>
      </c>
      <c r="K34" s="159">
        <v>37</v>
      </c>
      <c r="L34" s="159">
        <v>63</v>
      </c>
      <c r="M34" s="159">
        <v>31</v>
      </c>
      <c r="N34" s="160">
        <v>32</v>
      </c>
      <c r="O34" s="254"/>
      <c r="P34" s="157" t="s">
        <v>82</v>
      </c>
      <c r="Q34" s="158">
        <v>6004</v>
      </c>
      <c r="R34" s="161">
        <v>100</v>
      </c>
      <c r="S34" s="161">
        <v>273</v>
      </c>
      <c r="T34" s="161">
        <v>122</v>
      </c>
      <c r="U34" s="162">
        <v>151</v>
      </c>
    </row>
    <row r="35" spans="1:46" s="142" customFormat="1" ht="27.75" customHeight="1">
      <c r="A35" s="253" t="s">
        <v>137</v>
      </c>
      <c r="B35" s="145" t="s">
        <v>83</v>
      </c>
      <c r="C35" s="146">
        <v>3001</v>
      </c>
      <c r="D35" s="147">
        <v>273</v>
      </c>
      <c r="E35" s="147">
        <v>600</v>
      </c>
      <c r="F35" s="147">
        <v>313</v>
      </c>
      <c r="G35" s="148">
        <v>287</v>
      </c>
      <c r="H35" s="254"/>
      <c r="I35" s="168"/>
      <c r="J35" s="169"/>
      <c r="K35" s="170"/>
      <c r="L35" s="170"/>
      <c r="M35" s="170"/>
      <c r="N35" s="171"/>
      <c r="O35" s="254"/>
      <c r="P35" s="157" t="s">
        <v>84</v>
      </c>
      <c r="Q35" s="158">
        <v>6005</v>
      </c>
      <c r="R35" s="161">
        <v>4</v>
      </c>
      <c r="S35" s="161">
        <v>5</v>
      </c>
      <c r="T35" s="161">
        <v>3</v>
      </c>
      <c r="U35" s="162">
        <v>2</v>
      </c>
      <c r="V35" s="193"/>
      <c r="W35" s="193"/>
      <c r="Y35" s="193"/>
      <c r="Z35" s="193"/>
      <c r="AA35" s="193"/>
    </row>
    <row r="36" spans="1:46" s="142" customFormat="1" ht="27.75" customHeight="1" thickBot="1">
      <c r="A36" s="254"/>
      <c r="B36" s="157" t="s">
        <v>85</v>
      </c>
      <c r="C36" s="158">
        <v>3002</v>
      </c>
      <c r="D36" s="159">
        <v>81</v>
      </c>
      <c r="E36" s="159">
        <v>184</v>
      </c>
      <c r="F36" s="159">
        <v>74</v>
      </c>
      <c r="G36" s="160">
        <v>110</v>
      </c>
      <c r="H36" s="255"/>
      <c r="I36" s="172" t="s">
        <v>2</v>
      </c>
      <c r="J36" s="173"/>
      <c r="K36" s="191">
        <v>4265</v>
      </c>
      <c r="L36" s="191">
        <v>11520</v>
      </c>
      <c r="M36" s="191">
        <v>5730</v>
      </c>
      <c r="N36" s="192">
        <v>5790</v>
      </c>
      <c r="O36" s="254"/>
      <c r="P36" s="157" t="s">
        <v>86</v>
      </c>
      <c r="Q36" s="158">
        <v>6006</v>
      </c>
      <c r="R36" s="161">
        <v>97</v>
      </c>
      <c r="S36" s="161">
        <v>167</v>
      </c>
      <c r="T36" s="161">
        <v>100</v>
      </c>
      <c r="U36" s="162">
        <v>67</v>
      </c>
    </row>
    <row r="37" spans="1:46" s="142" customFormat="1" ht="27.75" customHeight="1">
      <c r="A37" s="254"/>
      <c r="B37" s="157" t="s">
        <v>87</v>
      </c>
      <c r="C37" s="158">
        <v>3003</v>
      </c>
      <c r="D37" s="159">
        <v>440</v>
      </c>
      <c r="E37" s="159">
        <v>1216</v>
      </c>
      <c r="F37" s="159">
        <v>582</v>
      </c>
      <c r="G37" s="160">
        <v>634</v>
      </c>
      <c r="H37" s="253" t="s">
        <v>138</v>
      </c>
      <c r="I37" s="145" t="s">
        <v>88</v>
      </c>
      <c r="J37" s="146">
        <v>4501</v>
      </c>
      <c r="K37" s="147">
        <v>49</v>
      </c>
      <c r="L37" s="147">
        <v>146</v>
      </c>
      <c r="M37" s="147">
        <v>72</v>
      </c>
      <c r="N37" s="148">
        <v>74</v>
      </c>
      <c r="O37" s="254"/>
      <c r="P37" s="157" t="s">
        <v>89</v>
      </c>
      <c r="Q37" s="158">
        <v>6007</v>
      </c>
      <c r="R37" s="161">
        <v>420</v>
      </c>
      <c r="S37" s="161">
        <v>721</v>
      </c>
      <c r="T37" s="161">
        <v>352</v>
      </c>
      <c r="U37" s="162">
        <v>369</v>
      </c>
    </row>
    <row r="38" spans="1:46" s="142" customFormat="1" ht="27.75" customHeight="1">
      <c r="A38" s="254"/>
      <c r="B38" s="157" t="s">
        <v>90</v>
      </c>
      <c r="C38" s="158">
        <v>3004</v>
      </c>
      <c r="D38" s="159">
        <v>149</v>
      </c>
      <c r="E38" s="159">
        <v>425</v>
      </c>
      <c r="F38" s="159">
        <v>209</v>
      </c>
      <c r="G38" s="160">
        <v>216</v>
      </c>
      <c r="H38" s="254"/>
      <c r="I38" s="157" t="s">
        <v>91</v>
      </c>
      <c r="J38" s="158">
        <v>4502</v>
      </c>
      <c r="K38" s="159">
        <v>129</v>
      </c>
      <c r="L38" s="159">
        <v>367</v>
      </c>
      <c r="M38" s="159">
        <v>179</v>
      </c>
      <c r="N38" s="160">
        <v>188</v>
      </c>
      <c r="O38" s="254"/>
      <c r="P38" s="157" t="s">
        <v>92</v>
      </c>
      <c r="Q38" s="158">
        <v>6008</v>
      </c>
      <c r="R38" s="161">
        <v>41</v>
      </c>
      <c r="S38" s="161">
        <v>65</v>
      </c>
      <c r="T38" s="161">
        <v>34</v>
      </c>
      <c r="U38" s="162">
        <v>31</v>
      </c>
    </row>
    <row r="39" spans="1:46" s="142" customFormat="1" ht="27.75" customHeight="1">
      <c r="A39" s="254"/>
      <c r="B39" s="168" t="s">
        <v>93</v>
      </c>
      <c r="C39" s="169">
        <v>3005</v>
      </c>
      <c r="D39" s="170">
        <v>149</v>
      </c>
      <c r="E39" s="170">
        <v>398</v>
      </c>
      <c r="F39" s="170">
        <v>195</v>
      </c>
      <c r="G39" s="171">
        <v>203</v>
      </c>
      <c r="H39" s="254"/>
      <c r="I39" s="157" t="s">
        <v>94</v>
      </c>
      <c r="J39" s="158">
        <v>4503</v>
      </c>
      <c r="K39" s="159">
        <v>108</v>
      </c>
      <c r="L39" s="159">
        <v>304</v>
      </c>
      <c r="M39" s="159">
        <v>141</v>
      </c>
      <c r="N39" s="160">
        <v>163</v>
      </c>
      <c r="O39" s="254"/>
      <c r="P39" s="198" t="s">
        <v>95</v>
      </c>
      <c r="Q39" s="199">
        <v>6009</v>
      </c>
      <c r="R39" s="200">
        <v>125</v>
      </c>
      <c r="S39" s="200">
        <v>214</v>
      </c>
      <c r="T39" s="200">
        <v>110</v>
      </c>
      <c r="U39" s="201">
        <v>104</v>
      </c>
    </row>
    <row r="40" spans="1:46" s="142" customFormat="1" ht="27.75" customHeight="1" thickBot="1">
      <c r="A40" s="255"/>
      <c r="B40" s="194" t="s">
        <v>2</v>
      </c>
      <c r="C40" s="195"/>
      <c r="D40" s="202">
        <v>1092</v>
      </c>
      <c r="E40" s="202">
        <v>2823</v>
      </c>
      <c r="F40" s="202">
        <v>1373</v>
      </c>
      <c r="G40" s="202">
        <v>1450</v>
      </c>
      <c r="H40" s="254"/>
      <c r="I40" s="157" t="s">
        <v>96</v>
      </c>
      <c r="J40" s="158">
        <v>4504</v>
      </c>
      <c r="K40" s="159">
        <v>68</v>
      </c>
      <c r="L40" s="159">
        <v>171</v>
      </c>
      <c r="M40" s="159">
        <v>82</v>
      </c>
      <c r="N40" s="160">
        <v>89</v>
      </c>
      <c r="O40" s="254"/>
      <c r="P40" s="168" t="s">
        <v>143</v>
      </c>
      <c r="Q40" s="169">
        <v>6010</v>
      </c>
      <c r="R40" s="180">
        <v>188</v>
      </c>
      <c r="S40" s="180">
        <v>334</v>
      </c>
      <c r="T40" s="180">
        <v>164</v>
      </c>
      <c r="U40" s="181">
        <v>170</v>
      </c>
    </row>
    <row r="41" spans="1:46" s="142" customFormat="1" ht="27.75" customHeight="1" thickBot="1">
      <c r="A41" s="253" t="s">
        <v>139</v>
      </c>
      <c r="B41" s="145" t="s">
        <v>97</v>
      </c>
      <c r="C41" s="203">
        <v>6502</v>
      </c>
      <c r="D41" s="204">
        <v>317</v>
      </c>
      <c r="E41" s="147">
        <v>823</v>
      </c>
      <c r="F41" s="147">
        <v>401</v>
      </c>
      <c r="G41" s="148">
        <v>422</v>
      </c>
      <c r="H41" s="254"/>
      <c r="I41" s="157" t="s">
        <v>98</v>
      </c>
      <c r="J41" s="158">
        <v>4505</v>
      </c>
      <c r="K41" s="159">
        <v>213</v>
      </c>
      <c r="L41" s="159">
        <v>612</v>
      </c>
      <c r="M41" s="159">
        <v>292</v>
      </c>
      <c r="N41" s="160">
        <v>320</v>
      </c>
      <c r="O41" s="255"/>
      <c r="P41" s="172" t="s">
        <v>2</v>
      </c>
      <c r="Q41" s="173" t="s">
        <v>36</v>
      </c>
      <c r="R41" s="186">
        <v>1650</v>
      </c>
      <c r="S41" s="186">
        <v>3449</v>
      </c>
      <c r="T41" s="186">
        <v>1689</v>
      </c>
      <c r="U41" s="187">
        <v>1760</v>
      </c>
    </row>
    <row r="42" spans="1:46" s="142" customFormat="1" ht="27.75" customHeight="1">
      <c r="A42" s="254"/>
      <c r="B42" s="157" t="s">
        <v>100</v>
      </c>
      <c r="C42" s="205">
        <v>6503</v>
      </c>
      <c r="D42" s="206">
        <v>232</v>
      </c>
      <c r="E42" s="159">
        <v>576</v>
      </c>
      <c r="F42" s="159">
        <v>287</v>
      </c>
      <c r="G42" s="160">
        <v>289</v>
      </c>
      <c r="H42" s="254"/>
      <c r="I42" s="157" t="s">
        <v>101</v>
      </c>
      <c r="J42" s="158">
        <v>4506</v>
      </c>
      <c r="K42" s="159">
        <v>91</v>
      </c>
      <c r="L42" s="159">
        <v>151</v>
      </c>
      <c r="M42" s="159">
        <v>82</v>
      </c>
      <c r="N42" s="160">
        <v>69</v>
      </c>
      <c r="O42" s="251"/>
      <c r="P42" s="207" t="s">
        <v>99</v>
      </c>
      <c r="Q42" s="208">
        <v>2020</v>
      </c>
      <c r="R42" s="209">
        <v>15</v>
      </c>
      <c r="S42" s="209">
        <v>31</v>
      </c>
      <c r="T42" s="209">
        <v>19</v>
      </c>
      <c r="U42" s="210">
        <v>12</v>
      </c>
    </row>
    <row r="43" spans="1:46" s="142" customFormat="1" ht="27.75" customHeight="1" thickBot="1">
      <c r="A43" s="254"/>
      <c r="B43" s="157" t="s">
        <v>102</v>
      </c>
      <c r="C43" s="205">
        <v>6504</v>
      </c>
      <c r="D43" s="206">
        <v>314</v>
      </c>
      <c r="E43" s="159">
        <v>767</v>
      </c>
      <c r="F43" s="159">
        <v>365</v>
      </c>
      <c r="G43" s="160">
        <v>402</v>
      </c>
      <c r="H43" s="254"/>
      <c r="I43" s="157" t="s">
        <v>103</v>
      </c>
      <c r="J43" s="158">
        <v>4507</v>
      </c>
      <c r="K43" s="159">
        <v>85</v>
      </c>
      <c r="L43" s="159">
        <v>194</v>
      </c>
      <c r="M43" s="159">
        <v>100</v>
      </c>
      <c r="N43" s="160">
        <v>94</v>
      </c>
      <c r="O43" s="252"/>
      <c r="P43" s="211" t="s">
        <v>2</v>
      </c>
      <c r="Q43" s="195"/>
      <c r="R43" s="212">
        <v>15</v>
      </c>
      <c r="S43" s="213">
        <v>31</v>
      </c>
      <c r="T43" s="212">
        <v>19</v>
      </c>
      <c r="U43" s="214">
        <v>12</v>
      </c>
    </row>
    <row r="44" spans="1:46" s="142" customFormat="1" ht="27.75" customHeight="1" thickBot="1">
      <c r="A44" s="254"/>
      <c r="B44" s="168" t="s">
        <v>104</v>
      </c>
      <c r="C44" s="215">
        <v>6505</v>
      </c>
      <c r="D44" s="216">
        <v>258</v>
      </c>
      <c r="E44" s="170">
        <v>604</v>
      </c>
      <c r="F44" s="170">
        <v>270</v>
      </c>
      <c r="G44" s="171">
        <v>334</v>
      </c>
      <c r="H44" s="254"/>
      <c r="I44" s="168"/>
      <c r="J44" s="169"/>
      <c r="K44" s="170"/>
      <c r="L44" s="170"/>
      <c r="M44" s="170"/>
      <c r="N44" s="171"/>
      <c r="O44" s="217"/>
      <c r="P44" s="218"/>
      <c r="Q44" s="219"/>
      <c r="R44" s="220"/>
      <c r="S44" s="220"/>
      <c r="T44" s="220"/>
      <c r="U44" s="221"/>
    </row>
    <row r="45" spans="1:46" s="142" customFormat="1" ht="27.75" customHeight="1" thickBot="1">
      <c r="A45" s="255"/>
      <c r="B45" s="222" t="s">
        <v>2</v>
      </c>
      <c r="C45" s="223"/>
      <c r="D45" s="224">
        <v>1121</v>
      </c>
      <c r="E45" s="224">
        <v>2770</v>
      </c>
      <c r="F45" s="224">
        <v>1323</v>
      </c>
      <c r="G45" s="224">
        <v>1447</v>
      </c>
      <c r="H45" s="255"/>
      <c r="I45" s="172" t="s">
        <v>2</v>
      </c>
      <c r="J45" s="173"/>
      <c r="K45" s="191">
        <v>743</v>
      </c>
      <c r="L45" s="191">
        <v>1945</v>
      </c>
      <c r="M45" s="191">
        <v>948</v>
      </c>
      <c r="N45" s="192">
        <v>997</v>
      </c>
      <c r="O45" s="225"/>
      <c r="P45" s="226" t="s">
        <v>191</v>
      </c>
      <c r="Q45" s="227"/>
      <c r="R45" s="228">
        <v>22432</v>
      </c>
      <c r="S45" s="229">
        <v>55448</v>
      </c>
      <c r="T45" s="228">
        <v>27603</v>
      </c>
      <c r="U45" s="230">
        <v>27845</v>
      </c>
    </row>
    <row r="46" spans="1:46" s="134" customFormat="1" ht="17.25">
      <c r="A46" s="231"/>
      <c r="B46" s="231"/>
      <c r="C46" s="232"/>
      <c r="D46" s="231"/>
      <c r="E46" s="231"/>
      <c r="F46" s="231"/>
      <c r="G46" s="231"/>
      <c r="H46" s="231"/>
      <c r="I46" s="233"/>
      <c r="J46" s="232"/>
      <c r="K46" s="231"/>
      <c r="L46" s="231"/>
      <c r="M46" s="231"/>
      <c r="N46" s="231"/>
      <c r="O46" s="234" t="s">
        <v>105</v>
      </c>
      <c r="P46" s="235">
        <v>266.58999999999997</v>
      </c>
      <c r="Q46" s="232" t="s">
        <v>192</v>
      </c>
      <c r="R46" s="235"/>
      <c r="S46" s="236" t="s">
        <v>106</v>
      </c>
      <c r="T46" s="237">
        <f>S45/P46</f>
        <v>207.98979706665668</v>
      </c>
      <c r="U46" s="232" t="s">
        <v>141</v>
      </c>
    </row>
    <row r="47" spans="1:46" ht="21.95" customHeight="1">
      <c r="X47" s="232"/>
      <c r="Z47" s="232"/>
      <c r="AC47" s="238"/>
      <c r="AE47" s="238"/>
      <c r="AG47" s="238"/>
      <c r="AI47" s="238"/>
      <c r="AL47" s="232"/>
      <c r="AN47" s="238"/>
      <c r="AP47" s="238"/>
      <c r="AR47" s="238"/>
      <c r="AT47" s="239"/>
    </row>
    <row r="48" spans="1:46" ht="21.95" customHeight="1">
      <c r="X48" s="232"/>
      <c r="Z48" s="232"/>
      <c r="AC48" s="238"/>
      <c r="AE48" s="238"/>
      <c r="AG48" s="238"/>
      <c r="AI48" s="238"/>
      <c r="AL48" s="232"/>
      <c r="AN48" s="238"/>
      <c r="AP48" s="238"/>
      <c r="AR48" s="238"/>
      <c r="AT48" s="239"/>
    </row>
    <row r="49" spans="24:46" ht="21.95" customHeight="1">
      <c r="X49" s="232"/>
      <c r="Z49" s="232"/>
      <c r="AC49" s="238"/>
      <c r="AE49" s="238"/>
      <c r="AG49" s="238"/>
      <c r="AI49" s="238"/>
      <c r="AL49" s="232"/>
      <c r="AN49" s="238"/>
      <c r="AP49" s="238"/>
      <c r="AR49" s="238"/>
      <c r="AT49" s="239"/>
    </row>
    <row r="50" spans="24:46" ht="21.95" customHeight="1">
      <c r="X50" s="232"/>
      <c r="Z50" s="232"/>
      <c r="AC50" s="238"/>
      <c r="AE50" s="238"/>
      <c r="AG50" s="238"/>
      <c r="AI50" s="238"/>
      <c r="AL50" s="232"/>
      <c r="AN50" s="238"/>
      <c r="AP50" s="238"/>
      <c r="AR50" s="238"/>
      <c r="AT50" s="239"/>
    </row>
    <row r="51" spans="24:46" ht="21.95" customHeight="1">
      <c r="X51" s="232"/>
      <c r="Z51" s="232"/>
      <c r="AC51" s="238"/>
      <c r="AE51" s="238"/>
      <c r="AG51" s="238"/>
      <c r="AI51" s="238"/>
      <c r="AL51" s="232"/>
      <c r="AN51" s="238"/>
      <c r="AP51" s="238"/>
      <c r="AR51" s="238"/>
      <c r="AT51" s="239"/>
    </row>
    <row r="52" spans="24:46" ht="21.95" customHeight="1">
      <c r="X52" s="232"/>
      <c r="Z52" s="232"/>
      <c r="AC52" s="238"/>
      <c r="AE52" s="238"/>
      <c r="AG52" s="238"/>
      <c r="AI52" s="238"/>
      <c r="AL52" s="232"/>
      <c r="AN52" s="238"/>
      <c r="AP52" s="238"/>
      <c r="AR52" s="238"/>
      <c r="AT52" s="239"/>
    </row>
    <row r="53" spans="24:46" ht="21.95" customHeight="1">
      <c r="X53" s="232"/>
      <c r="Z53" s="232"/>
      <c r="AC53" s="238"/>
      <c r="AE53" s="238"/>
      <c r="AG53" s="238"/>
      <c r="AI53" s="238"/>
      <c r="AL53" s="232"/>
      <c r="AN53" s="238"/>
      <c r="AP53" s="238"/>
      <c r="AR53" s="238"/>
      <c r="AT53" s="239"/>
    </row>
    <row r="54" spans="24:46" ht="21.95" customHeight="1">
      <c r="X54" s="232"/>
      <c r="Z54" s="232"/>
      <c r="AC54" s="238"/>
      <c r="AE54" s="238"/>
      <c r="AG54" s="238"/>
      <c r="AI54" s="238"/>
      <c r="AL54" s="232"/>
      <c r="AN54" s="238"/>
      <c r="AP54" s="238"/>
      <c r="AR54" s="238"/>
      <c r="AT54" s="239"/>
    </row>
    <row r="55" spans="24:46" ht="21.95" customHeight="1">
      <c r="X55" s="232"/>
      <c r="Z55" s="232"/>
      <c r="AC55" s="238"/>
      <c r="AE55" s="238"/>
      <c r="AG55" s="238"/>
      <c r="AI55" s="238"/>
      <c r="AL55" s="232"/>
      <c r="AN55" s="238"/>
      <c r="AP55" s="238"/>
      <c r="AR55" s="238"/>
      <c r="AT55" s="239"/>
    </row>
    <row r="56" spans="24:46" ht="21.95" customHeight="1">
      <c r="X56" s="232"/>
      <c r="Z56" s="232"/>
      <c r="AC56" s="238"/>
      <c r="AE56" s="238"/>
      <c r="AG56" s="238"/>
      <c r="AI56" s="238"/>
      <c r="AL56" s="232"/>
      <c r="AN56" s="238"/>
      <c r="AP56" s="238"/>
      <c r="AR56" s="238"/>
      <c r="AT56" s="239"/>
    </row>
    <row r="57" spans="24:46" ht="21.95" customHeight="1">
      <c r="X57" s="232"/>
      <c r="Z57" s="232"/>
      <c r="AC57" s="238"/>
      <c r="AE57" s="238"/>
      <c r="AG57" s="238"/>
      <c r="AI57" s="238"/>
      <c r="AL57" s="232"/>
      <c r="AN57" s="238"/>
      <c r="AP57" s="238"/>
      <c r="AR57" s="238"/>
      <c r="AT57" s="239"/>
    </row>
    <row r="58" spans="24:46" ht="21.95" customHeight="1">
      <c r="X58" s="232"/>
      <c r="Z58" s="232"/>
      <c r="AC58" s="238"/>
      <c r="AE58" s="238"/>
      <c r="AG58" s="238"/>
      <c r="AI58" s="238"/>
      <c r="AL58" s="232"/>
      <c r="AN58" s="238"/>
      <c r="AP58" s="238"/>
      <c r="AR58" s="238"/>
      <c r="AT58" s="239"/>
    </row>
    <row r="59" spans="24:46" ht="21.95" customHeight="1">
      <c r="X59" s="232"/>
      <c r="Z59" s="232"/>
      <c r="AC59" s="238"/>
      <c r="AE59" s="238"/>
      <c r="AG59" s="238"/>
      <c r="AI59" s="238"/>
      <c r="AL59" s="232"/>
      <c r="AN59" s="238"/>
      <c r="AP59" s="238"/>
      <c r="AR59" s="238"/>
      <c r="AT59" s="239"/>
    </row>
    <row r="60" spans="24:46" ht="21.95" customHeight="1">
      <c r="X60" s="232"/>
      <c r="Z60" s="232"/>
      <c r="AC60" s="238"/>
      <c r="AE60" s="238"/>
      <c r="AG60" s="238"/>
      <c r="AI60" s="238"/>
      <c r="AL60" s="232"/>
      <c r="AN60" s="238"/>
      <c r="AP60" s="238"/>
      <c r="AR60" s="238"/>
      <c r="AT60" s="239"/>
    </row>
    <row r="61" spans="24:46" ht="21.95" customHeight="1">
      <c r="X61" s="232"/>
      <c r="Z61" s="232"/>
      <c r="AC61" s="238"/>
      <c r="AE61" s="238"/>
      <c r="AG61" s="238"/>
      <c r="AI61" s="238"/>
      <c r="AL61" s="232"/>
      <c r="AN61" s="238"/>
      <c r="AP61" s="238"/>
      <c r="AR61" s="238"/>
      <c r="AT61" s="239"/>
    </row>
    <row r="62" spans="24:46" ht="21.95" customHeight="1">
      <c r="X62" s="232"/>
      <c r="Z62" s="232"/>
      <c r="AC62" s="238"/>
      <c r="AE62" s="238"/>
      <c r="AG62" s="238"/>
      <c r="AI62" s="238"/>
      <c r="AL62" s="232"/>
      <c r="AN62" s="238"/>
      <c r="AP62" s="238"/>
      <c r="AR62" s="238"/>
      <c r="AT62" s="239"/>
    </row>
    <row r="63" spans="24:46" ht="21.95" customHeight="1">
      <c r="X63" s="232"/>
      <c r="Z63" s="232"/>
      <c r="AC63" s="238"/>
      <c r="AE63" s="238"/>
      <c r="AG63" s="238"/>
      <c r="AI63" s="238"/>
      <c r="AL63" s="232"/>
      <c r="AN63" s="238"/>
      <c r="AP63" s="238"/>
      <c r="AR63" s="238"/>
      <c r="AT63" s="239"/>
    </row>
    <row r="64" spans="24:46" ht="21.95" customHeight="1">
      <c r="X64" s="232"/>
      <c r="Z64" s="232"/>
      <c r="AC64" s="238"/>
      <c r="AE64" s="238"/>
      <c r="AG64" s="238"/>
      <c r="AI64" s="238"/>
      <c r="AL64" s="232"/>
      <c r="AN64" s="238"/>
      <c r="AP64" s="238"/>
      <c r="AR64" s="238"/>
      <c r="AT64" s="239"/>
    </row>
    <row r="65" spans="24:46" ht="21.95" customHeight="1">
      <c r="X65" s="232"/>
      <c r="Z65" s="232"/>
      <c r="AC65" s="238"/>
      <c r="AE65" s="238"/>
      <c r="AG65" s="238"/>
      <c r="AI65" s="238"/>
      <c r="AL65" s="232"/>
      <c r="AN65" s="238"/>
      <c r="AP65" s="238"/>
      <c r="AR65" s="238"/>
      <c r="AT65" s="239"/>
    </row>
    <row r="66" spans="24:46" ht="21.95" customHeight="1">
      <c r="X66" s="232"/>
      <c r="Z66" s="232"/>
      <c r="AC66" s="238"/>
      <c r="AE66" s="238"/>
      <c r="AG66" s="238"/>
      <c r="AI66" s="238"/>
      <c r="AL66" s="232"/>
      <c r="AN66" s="238"/>
      <c r="AP66" s="238"/>
      <c r="AR66" s="238"/>
      <c r="AT66" s="239"/>
    </row>
    <row r="67" spans="24:46" ht="21.95" customHeight="1">
      <c r="X67" s="232"/>
      <c r="Z67" s="232"/>
      <c r="AC67" s="238"/>
      <c r="AE67" s="238"/>
      <c r="AG67" s="238"/>
      <c r="AI67" s="238"/>
      <c r="AL67" s="232"/>
      <c r="AN67" s="238"/>
      <c r="AP67" s="238"/>
      <c r="AR67" s="238"/>
      <c r="AT67" s="239"/>
    </row>
    <row r="68" spans="24:46" ht="21.95" customHeight="1">
      <c r="X68" s="232"/>
      <c r="Z68" s="232"/>
      <c r="AC68" s="238"/>
      <c r="AE68" s="238"/>
      <c r="AG68" s="238"/>
      <c r="AI68" s="238"/>
      <c r="AL68" s="232"/>
      <c r="AN68" s="238"/>
      <c r="AP68" s="238"/>
      <c r="AR68" s="238"/>
      <c r="AT68" s="239"/>
    </row>
    <row r="69" spans="24:46" ht="21.95" customHeight="1">
      <c r="X69" s="232"/>
      <c r="Z69" s="232"/>
      <c r="AC69" s="238"/>
      <c r="AE69" s="238"/>
      <c r="AG69" s="238"/>
      <c r="AI69" s="238"/>
      <c r="AL69" s="232"/>
      <c r="AN69" s="238"/>
      <c r="AP69" s="238"/>
      <c r="AR69" s="238"/>
      <c r="AT69" s="239"/>
    </row>
    <row r="70" spans="24:46" ht="21.95" customHeight="1">
      <c r="X70" s="232"/>
      <c r="Z70" s="232"/>
      <c r="AC70" s="238"/>
      <c r="AE70" s="238"/>
      <c r="AG70" s="238"/>
      <c r="AI70" s="238"/>
      <c r="AL70" s="232"/>
      <c r="AN70" s="238"/>
      <c r="AP70" s="238"/>
      <c r="AR70" s="238"/>
      <c r="AT70" s="239"/>
    </row>
    <row r="71" spans="24:46" ht="21.95" customHeight="1">
      <c r="X71" s="232"/>
      <c r="Z71" s="232"/>
      <c r="AC71" s="238"/>
      <c r="AE71" s="238"/>
      <c r="AG71" s="238"/>
      <c r="AI71" s="238"/>
      <c r="AL71" s="232"/>
      <c r="AN71" s="238"/>
      <c r="AP71" s="238"/>
      <c r="AR71" s="238"/>
      <c r="AT71" s="239"/>
    </row>
    <row r="72" spans="24:46" ht="21.95" customHeight="1">
      <c r="X72" s="232"/>
      <c r="Z72" s="232"/>
      <c r="AC72" s="238"/>
      <c r="AE72" s="238"/>
      <c r="AG72" s="238"/>
      <c r="AI72" s="238"/>
      <c r="AL72" s="232"/>
      <c r="AN72" s="238"/>
      <c r="AP72" s="238"/>
      <c r="AR72" s="238"/>
      <c r="AT72" s="239"/>
    </row>
    <row r="73" spans="24:46" ht="21.95" customHeight="1">
      <c r="X73" s="232"/>
      <c r="Z73" s="232"/>
      <c r="AC73" s="238"/>
      <c r="AE73" s="238"/>
      <c r="AG73" s="238"/>
      <c r="AI73" s="238"/>
      <c r="AL73" s="232"/>
      <c r="AN73" s="238"/>
      <c r="AP73" s="238"/>
      <c r="AR73" s="238"/>
      <c r="AT73" s="239"/>
    </row>
    <row r="74" spans="24:46" ht="21.95" customHeight="1">
      <c r="X74" s="232"/>
      <c r="Z74" s="232"/>
      <c r="AC74" s="238"/>
      <c r="AE74" s="238"/>
      <c r="AG74" s="238"/>
      <c r="AI74" s="238"/>
      <c r="AL74" s="232"/>
      <c r="AN74" s="238"/>
      <c r="AP74" s="238"/>
      <c r="AR74" s="238"/>
      <c r="AT74" s="239"/>
    </row>
    <row r="75" spans="24:46" ht="21.95" customHeight="1">
      <c r="X75" s="232"/>
      <c r="Z75" s="232"/>
      <c r="AC75" s="238"/>
      <c r="AE75" s="238"/>
      <c r="AG75" s="238"/>
      <c r="AI75" s="238"/>
      <c r="AL75" s="232"/>
      <c r="AN75" s="238"/>
      <c r="AP75" s="238"/>
      <c r="AR75" s="238"/>
      <c r="AT75" s="239"/>
    </row>
    <row r="76" spans="24:46" ht="21.95" customHeight="1">
      <c r="X76" s="232"/>
      <c r="Z76" s="232"/>
      <c r="AC76" s="238"/>
      <c r="AE76" s="238"/>
      <c r="AG76" s="238"/>
      <c r="AI76" s="238"/>
      <c r="AL76" s="232"/>
      <c r="AN76" s="238"/>
      <c r="AP76" s="238"/>
      <c r="AR76" s="238"/>
      <c r="AT76" s="239"/>
    </row>
    <row r="77" spans="24:46" ht="21.95" customHeight="1">
      <c r="X77" s="232"/>
      <c r="Z77" s="232"/>
      <c r="AC77" s="238"/>
      <c r="AE77" s="238"/>
      <c r="AG77" s="238"/>
      <c r="AI77" s="238"/>
      <c r="AL77" s="232"/>
      <c r="AN77" s="238"/>
      <c r="AP77" s="238"/>
      <c r="AR77" s="238"/>
      <c r="AT77" s="239"/>
    </row>
    <row r="78" spans="24:46" ht="21.95" customHeight="1">
      <c r="X78" s="232"/>
      <c r="Z78" s="232"/>
      <c r="AC78" s="238"/>
      <c r="AE78" s="238"/>
      <c r="AG78" s="238"/>
      <c r="AI78" s="238"/>
      <c r="AL78" s="232"/>
      <c r="AN78" s="238"/>
      <c r="AP78" s="238"/>
      <c r="AR78" s="238"/>
      <c r="AT78" s="239"/>
    </row>
    <row r="79" spans="24:46" ht="21.95" customHeight="1">
      <c r="X79" s="232"/>
      <c r="Z79" s="232"/>
      <c r="AC79" s="238"/>
      <c r="AE79" s="238"/>
      <c r="AG79" s="238"/>
      <c r="AI79" s="238"/>
      <c r="AL79" s="232"/>
      <c r="AN79" s="238"/>
      <c r="AP79" s="238"/>
      <c r="AR79" s="238"/>
      <c r="AT79" s="239"/>
    </row>
    <row r="80" spans="24:46" ht="21.95" customHeight="1">
      <c r="X80" s="232"/>
      <c r="Z80" s="232"/>
      <c r="AC80" s="238"/>
      <c r="AE80" s="238"/>
      <c r="AG80" s="238"/>
      <c r="AI80" s="238"/>
      <c r="AL80" s="232"/>
      <c r="AN80" s="238"/>
      <c r="AP80" s="238"/>
      <c r="AR80" s="238"/>
      <c r="AT80" s="239"/>
    </row>
    <row r="81" spans="24:46" ht="21.95" customHeight="1">
      <c r="X81" s="232"/>
      <c r="Z81" s="232"/>
      <c r="AC81" s="238"/>
      <c r="AE81" s="238"/>
      <c r="AG81" s="238"/>
      <c r="AI81" s="238"/>
      <c r="AL81" s="232"/>
      <c r="AN81" s="238"/>
      <c r="AP81" s="238"/>
      <c r="AR81" s="238"/>
      <c r="AT81" s="239"/>
    </row>
    <row r="82" spans="24:46" ht="21.95" customHeight="1">
      <c r="X82" s="232"/>
      <c r="Z82" s="232"/>
      <c r="AC82" s="238"/>
      <c r="AE82" s="238"/>
      <c r="AG82" s="238"/>
      <c r="AI82" s="238"/>
      <c r="AL82" s="232"/>
      <c r="AN82" s="238"/>
      <c r="AP82" s="238"/>
      <c r="AR82" s="238"/>
      <c r="AT82" s="239"/>
    </row>
    <row r="83" spans="24:46" ht="21.95" customHeight="1">
      <c r="X83" s="232"/>
      <c r="Z83" s="232"/>
      <c r="AC83" s="238"/>
      <c r="AE83" s="238"/>
      <c r="AG83" s="238"/>
      <c r="AI83" s="238"/>
      <c r="AL83" s="232"/>
      <c r="AN83" s="238"/>
      <c r="AP83" s="238"/>
      <c r="AR83" s="238"/>
      <c r="AT83" s="239"/>
    </row>
    <row r="84" spans="24:46" ht="21.95" customHeight="1">
      <c r="X84" s="232"/>
      <c r="Z84" s="232"/>
      <c r="AC84" s="238"/>
      <c r="AE84" s="238"/>
      <c r="AG84" s="238"/>
      <c r="AI84" s="238"/>
      <c r="AL84" s="232"/>
      <c r="AN84" s="238"/>
      <c r="AP84" s="238"/>
      <c r="AR84" s="238"/>
      <c r="AT84" s="239"/>
    </row>
    <row r="85" spans="24:46" ht="21.95" customHeight="1">
      <c r="X85" s="232"/>
      <c r="Z85" s="232"/>
      <c r="AC85" s="238"/>
      <c r="AE85" s="238"/>
      <c r="AG85" s="238"/>
      <c r="AI85" s="238"/>
      <c r="AL85" s="232"/>
      <c r="AN85" s="238"/>
      <c r="AP85" s="238"/>
      <c r="AR85" s="238"/>
      <c r="AT85" s="239"/>
    </row>
    <row r="86" spans="24:46" ht="21.95" customHeight="1">
      <c r="X86" s="232"/>
      <c r="Z86" s="232"/>
      <c r="AC86" s="238"/>
      <c r="AE86" s="238"/>
      <c r="AG86" s="238"/>
      <c r="AI86" s="238"/>
      <c r="AL86" s="232"/>
      <c r="AN86" s="238"/>
      <c r="AP86" s="238"/>
      <c r="AR86" s="238"/>
      <c r="AT86" s="239"/>
    </row>
    <row r="87" spans="24:46" ht="21.95" customHeight="1">
      <c r="X87" s="232"/>
      <c r="Z87" s="232"/>
      <c r="AC87" s="238"/>
      <c r="AE87" s="238"/>
      <c r="AG87" s="238"/>
      <c r="AI87" s="238"/>
      <c r="AL87" s="232"/>
      <c r="AN87" s="238"/>
      <c r="AP87" s="238"/>
      <c r="AR87" s="238"/>
      <c r="AT87" s="239"/>
    </row>
    <row r="88" spans="24:46" ht="21.95" customHeight="1">
      <c r="X88" s="232"/>
      <c r="Z88" s="232"/>
      <c r="AC88" s="238"/>
      <c r="AE88" s="238"/>
      <c r="AG88" s="238"/>
      <c r="AI88" s="238"/>
      <c r="AL88" s="232"/>
      <c r="AN88" s="238"/>
      <c r="AP88" s="238"/>
      <c r="AR88" s="238"/>
      <c r="AT88" s="239"/>
    </row>
    <row r="89" spans="24:46" ht="21.95" customHeight="1">
      <c r="X89" s="232"/>
      <c r="Z89" s="232"/>
      <c r="AC89" s="238"/>
      <c r="AE89" s="238"/>
      <c r="AG89" s="238"/>
      <c r="AI89" s="238"/>
      <c r="AL89" s="232"/>
      <c r="AN89" s="238"/>
      <c r="AP89" s="238"/>
      <c r="AR89" s="238"/>
      <c r="AT89" s="239"/>
    </row>
    <row r="90" spans="24:46" ht="21.95" customHeight="1">
      <c r="X90" s="232"/>
      <c r="Z90" s="232"/>
      <c r="AC90" s="238"/>
      <c r="AE90" s="238"/>
      <c r="AG90" s="238"/>
      <c r="AI90" s="238"/>
      <c r="AL90" s="232"/>
      <c r="AN90" s="238"/>
      <c r="AP90" s="238"/>
      <c r="AR90" s="238"/>
      <c r="AT90" s="239"/>
    </row>
    <row r="91" spans="24:46" ht="21.95" customHeight="1">
      <c r="X91" s="232"/>
      <c r="Z91" s="232"/>
      <c r="AC91" s="238"/>
      <c r="AE91" s="238"/>
      <c r="AG91" s="238"/>
      <c r="AI91" s="238"/>
      <c r="AL91" s="232"/>
      <c r="AN91" s="238"/>
      <c r="AP91" s="238"/>
      <c r="AR91" s="238"/>
      <c r="AT91" s="239"/>
    </row>
    <row r="92" spans="24:46" ht="21.95" customHeight="1">
      <c r="X92" s="232"/>
      <c r="Z92" s="232"/>
      <c r="AC92" s="238"/>
      <c r="AE92" s="238"/>
      <c r="AG92" s="238"/>
      <c r="AI92" s="238"/>
      <c r="AL92" s="232"/>
      <c r="AN92" s="238"/>
      <c r="AP92" s="238"/>
      <c r="AR92" s="238"/>
      <c r="AT92" s="239"/>
    </row>
    <row r="93" spans="24:46" ht="21.95" customHeight="1">
      <c r="X93" s="232"/>
      <c r="Z93" s="232"/>
      <c r="AC93" s="238"/>
      <c r="AE93" s="238"/>
      <c r="AG93" s="238"/>
      <c r="AI93" s="238"/>
      <c r="AL93" s="232"/>
      <c r="AN93" s="238"/>
      <c r="AP93" s="238"/>
      <c r="AR93" s="238"/>
      <c r="AT93" s="239"/>
    </row>
    <row r="94" spans="24:46" ht="21.95" customHeight="1">
      <c r="X94" s="232"/>
      <c r="Z94" s="232"/>
      <c r="AC94" s="238"/>
      <c r="AE94" s="238"/>
      <c r="AG94" s="238"/>
      <c r="AI94" s="238"/>
      <c r="AL94" s="232"/>
      <c r="AN94" s="238"/>
      <c r="AP94" s="238"/>
      <c r="AR94" s="238"/>
      <c r="AT94" s="239"/>
    </row>
    <row r="95" spans="24:46" ht="21.95" customHeight="1">
      <c r="X95" s="232"/>
      <c r="Z95" s="232"/>
      <c r="AC95" s="238"/>
      <c r="AE95" s="238"/>
      <c r="AG95" s="238"/>
      <c r="AI95" s="238"/>
      <c r="AL95" s="232"/>
      <c r="AN95" s="238"/>
      <c r="AP95" s="238"/>
      <c r="AR95" s="238"/>
      <c r="AT95" s="239"/>
    </row>
    <row r="96" spans="24:46" ht="21.95" customHeight="1">
      <c r="X96" s="232"/>
      <c r="Z96" s="232"/>
      <c r="AC96" s="238"/>
      <c r="AE96" s="238"/>
      <c r="AG96" s="238"/>
      <c r="AI96" s="238"/>
      <c r="AL96" s="232"/>
      <c r="AN96" s="238"/>
      <c r="AP96" s="238"/>
      <c r="AR96" s="238"/>
      <c r="AT96" s="239"/>
    </row>
    <row r="97" spans="24:46" ht="21.95" customHeight="1">
      <c r="X97" s="232"/>
      <c r="Z97" s="232"/>
      <c r="AC97" s="238"/>
      <c r="AE97" s="238"/>
      <c r="AG97" s="238"/>
      <c r="AI97" s="238"/>
      <c r="AL97" s="232"/>
      <c r="AN97" s="238"/>
      <c r="AP97" s="238"/>
      <c r="AR97" s="238"/>
      <c r="AT97" s="239"/>
    </row>
    <row r="98" spans="24:46" ht="21.95" customHeight="1">
      <c r="X98" s="232"/>
      <c r="Z98" s="232"/>
      <c r="AC98" s="238"/>
      <c r="AE98" s="238"/>
      <c r="AG98" s="238"/>
      <c r="AI98" s="238"/>
      <c r="AL98" s="232"/>
      <c r="AN98" s="238"/>
      <c r="AP98" s="238"/>
      <c r="AR98" s="238"/>
      <c r="AT98" s="239"/>
    </row>
    <row r="99" spans="24:46" ht="21.95" customHeight="1">
      <c r="X99" s="232"/>
      <c r="Z99" s="232"/>
      <c r="AC99" s="238"/>
      <c r="AE99" s="238"/>
      <c r="AG99" s="238"/>
      <c r="AI99" s="238"/>
      <c r="AL99" s="232"/>
      <c r="AN99" s="238"/>
      <c r="AP99" s="238"/>
      <c r="AR99" s="238"/>
      <c r="AT99" s="239"/>
    </row>
    <row r="100" spans="24:46" ht="21.95" customHeight="1">
      <c r="X100" s="232"/>
      <c r="Z100" s="232"/>
      <c r="AC100" s="238"/>
      <c r="AE100" s="238"/>
      <c r="AG100" s="238"/>
      <c r="AI100" s="238"/>
      <c r="AL100" s="232"/>
      <c r="AN100" s="238"/>
      <c r="AP100" s="238"/>
      <c r="AR100" s="238"/>
      <c r="AT100" s="239"/>
    </row>
    <row r="101" spans="24:46" ht="21.95" customHeight="1">
      <c r="X101" s="232"/>
      <c r="Z101" s="232"/>
      <c r="AC101" s="238"/>
      <c r="AE101" s="238"/>
      <c r="AG101" s="238"/>
      <c r="AI101" s="238"/>
      <c r="AL101" s="232"/>
      <c r="AN101" s="238"/>
      <c r="AP101" s="238"/>
      <c r="AR101" s="238"/>
      <c r="AT101" s="239"/>
    </row>
    <row r="102" spans="24:46" ht="21.95" customHeight="1">
      <c r="X102" s="232"/>
      <c r="Z102" s="232"/>
      <c r="AC102" s="238"/>
      <c r="AE102" s="238"/>
      <c r="AG102" s="238"/>
      <c r="AI102" s="238"/>
      <c r="AL102" s="232"/>
      <c r="AN102" s="238"/>
      <c r="AP102" s="238"/>
      <c r="AR102" s="238"/>
      <c r="AT102" s="239"/>
    </row>
    <row r="103" spans="24:46" ht="21.95" customHeight="1">
      <c r="X103" s="232"/>
      <c r="Z103" s="232"/>
      <c r="AC103" s="238"/>
      <c r="AE103" s="238"/>
      <c r="AG103" s="238"/>
      <c r="AI103" s="238"/>
      <c r="AL103" s="232"/>
      <c r="AN103" s="238"/>
      <c r="AP103" s="238"/>
      <c r="AR103" s="238"/>
      <c r="AT103" s="239"/>
    </row>
    <row r="104" spans="24:46" ht="21.95" customHeight="1">
      <c r="X104" s="232"/>
      <c r="Z104" s="232"/>
      <c r="AC104" s="238"/>
      <c r="AE104" s="238"/>
      <c r="AG104" s="238"/>
      <c r="AI104" s="238"/>
      <c r="AL104" s="232"/>
      <c r="AN104" s="238"/>
      <c r="AP104" s="238"/>
      <c r="AR104" s="238"/>
      <c r="AT104" s="239"/>
    </row>
    <row r="105" spans="24:46" ht="21.95" customHeight="1">
      <c r="X105" s="232"/>
      <c r="Z105" s="232"/>
      <c r="AC105" s="238"/>
      <c r="AE105" s="238"/>
      <c r="AG105" s="238"/>
      <c r="AI105" s="238"/>
      <c r="AL105" s="232"/>
      <c r="AN105" s="238"/>
      <c r="AP105" s="238"/>
      <c r="AR105" s="238"/>
      <c r="AT105" s="239"/>
    </row>
    <row r="106" spans="24:46" ht="21.95" customHeight="1">
      <c r="X106" s="232"/>
      <c r="Z106" s="232"/>
      <c r="AC106" s="238"/>
      <c r="AE106" s="238"/>
      <c r="AG106" s="238"/>
      <c r="AI106" s="238"/>
      <c r="AL106" s="232"/>
      <c r="AN106" s="238"/>
      <c r="AP106" s="238"/>
      <c r="AR106" s="238"/>
      <c r="AT106" s="239"/>
    </row>
    <row r="107" spans="24:46" ht="21.95" customHeight="1">
      <c r="X107" s="232"/>
      <c r="Z107" s="232"/>
      <c r="AC107" s="238"/>
      <c r="AE107" s="238"/>
      <c r="AG107" s="238"/>
      <c r="AI107" s="238"/>
      <c r="AL107" s="232"/>
      <c r="AN107" s="238"/>
      <c r="AP107" s="238"/>
      <c r="AR107" s="238"/>
      <c r="AT107" s="239"/>
    </row>
    <row r="108" spans="24:46" ht="21.95" customHeight="1">
      <c r="X108" s="232"/>
      <c r="Z108" s="232"/>
      <c r="AC108" s="238"/>
      <c r="AE108" s="238"/>
      <c r="AG108" s="238"/>
      <c r="AI108" s="238"/>
      <c r="AL108" s="232"/>
      <c r="AN108" s="238"/>
      <c r="AP108" s="238"/>
      <c r="AR108" s="238"/>
      <c r="AT108" s="239"/>
    </row>
    <row r="109" spans="24:46" ht="21.95" customHeight="1">
      <c r="X109" s="232"/>
      <c r="Z109" s="232"/>
      <c r="AC109" s="238"/>
      <c r="AE109" s="238"/>
      <c r="AG109" s="238"/>
      <c r="AI109" s="238"/>
      <c r="AL109" s="232"/>
      <c r="AN109" s="238"/>
      <c r="AP109" s="238"/>
      <c r="AR109" s="238"/>
      <c r="AT109" s="239"/>
    </row>
    <row r="110" spans="24:46" ht="21.95" customHeight="1">
      <c r="X110" s="232"/>
      <c r="Z110" s="232"/>
      <c r="AC110" s="238"/>
      <c r="AE110" s="238"/>
      <c r="AG110" s="238"/>
      <c r="AI110" s="238"/>
      <c r="AL110" s="232"/>
      <c r="AN110" s="238"/>
      <c r="AP110" s="238"/>
      <c r="AR110" s="238"/>
      <c r="AT110" s="239"/>
    </row>
    <row r="111" spans="24:46" ht="21.95" customHeight="1">
      <c r="X111" s="232"/>
      <c r="Z111" s="232"/>
      <c r="AC111" s="238"/>
      <c r="AE111" s="238"/>
      <c r="AG111" s="238"/>
      <c r="AI111" s="238"/>
      <c r="AL111" s="232"/>
      <c r="AN111" s="238"/>
      <c r="AP111" s="238"/>
      <c r="AR111" s="238"/>
      <c r="AT111" s="239"/>
    </row>
    <row r="112" spans="24:46" ht="21.95" customHeight="1">
      <c r="X112" s="232"/>
      <c r="Z112" s="232"/>
      <c r="AC112" s="238"/>
      <c r="AE112" s="238"/>
      <c r="AG112" s="238"/>
      <c r="AI112" s="238"/>
      <c r="AL112" s="232"/>
      <c r="AN112" s="238"/>
      <c r="AP112" s="238"/>
      <c r="AR112" s="238"/>
      <c r="AT112" s="239"/>
    </row>
    <row r="113" spans="24:46" ht="21.95" customHeight="1">
      <c r="X113" s="232"/>
      <c r="Z113" s="232"/>
      <c r="AC113" s="238"/>
      <c r="AE113" s="238"/>
      <c r="AG113" s="238"/>
      <c r="AI113" s="238"/>
      <c r="AL113" s="232"/>
      <c r="AN113" s="238"/>
      <c r="AP113" s="238"/>
      <c r="AR113" s="238"/>
      <c r="AT113" s="239"/>
    </row>
    <row r="114" spans="24:46" ht="21.95" customHeight="1">
      <c r="X114" s="232"/>
      <c r="Z114" s="232"/>
      <c r="AC114" s="238"/>
      <c r="AE114" s="238"/>
      <c r="AG114" s="238"/>
      <c r="AI114" s="238"/>
      <c r="AL114" s="232"/>
      <c r="AN114" s="238"/>
      <c r="AP114" s="238"/>
      <c r="AR114" s="238"/>
      <c r="AT114" s="239"/>
    </row>
    <row r="115" spans="24:46" ht="21.95" customHeight="1">
      <c r="X115" s="232"/>
      <c r="Z115" s="232"/>
      <c r="AC115" s="238"/>
      <c r="AE115" s="238"/>
      <c r="AG115" s="238"/>
      <c r="AI115" s="238"/>
      <c r="AL115" s="232"/>
      <c r="AN115" s="238"/>
      <c r="AP115" s="238"/>
      <c r="AR115" s="238"/>
      <c r="AT115" s="239"/>
    </row>
    <row r="116" spans="24:46" ht="21.95" customHeight="1">
      <c r="X116" s="232"/>
      <c r="Z116" s="232"/>
      <c r="AC116" s="238"/>
      <c r="AE116" s="238"/>
      <c r="AG116" s="238"/>
      <c r="AI116" s="238"/>
      <c r="AL116" s="232"/>
      <c r="AN116" s="238"/>
      <c r="AP116" s="238"/>
      <c r="AR116" s="238"/>
      <c r="AT116" s="239"/>
    </row>
    <row r="117" spans="24:46" ht="21.95" customHeight="1">
      <c r="X117" s="232"/>
      <c r="Z117" s="232"/>
      <c r="AC117" s="238"/>
      <c r="AE117" s="238"/>
      <c r="AG117" s="238"/>
      <c r="AI117" s="238"/>
      <c r="AL117" s="232"/>
      <c r="AN117" s="238"/>
      <c r="AP117" s="238"/>
      <c r="AR117" s="238"/>
      <c r="AT117" s="239"/>
    </row>
    <row r="118" spans="24:46" ht="21.95" customHeight="1">
      <c r="X118" s="232"/>
      <c r="Z118" s="232"/>
      <c r="AC118" s="238"/>
      <c r="AE118" s="238"/>
      <c r="AG118" s="238"/>
      <c r="AI118" s="238"/>
      <c r="AL118" s="232"/>
      <c r="AN118" s="238"/>
      <c r="AP118" s="238"/>
      <c r="AR118" s="238"/>
      <c r="AT118" s="239"/>
    </row>
    <row r="119" spans="24:46" ht="21.95" customHeight="1">
      <c r="X119" s="232"/>
      <c r="Z119" s="232"/>
      <c r="AC119" s="238"/>
      <c r="AE119" s="238"/>
      <c r="AG119" s="238"/>
      <c r="AI119" s="238"/>
      <c r="AL119" s="232"/>
      <c r="AN119" s="238"/>
      <c r="AP119" s="238"/>
      <c r="AR119" s="238"/>
      <c r="AT119" s="239"/>
    </row>
    <row r="120" spans="24:46" ht="21.95" customHeight="1">
      <c r="X120" s="232"/>
      <c r="Z120" s="232"/>
      <c r="AC120" s="238"/>
      <c r="AE120" s="238"/>
      <c r="AG120" s="238"/>
      <c r="AI120" s="238"/>
      <c r="AL120" s="232"/>
      <c r="AN120" s="238"/>
      <c r="AP120" s="238"/>
      <c r="AR120" s="238"/>
      <c r="AT120" s="239"/>
    </row>
    <row r="121" spans="24:46" ht="21.95" customHeight="1">
      <c r="X121" s="232"/>
      <c r="Z121" s="232"/>
      <c r="AC121" s="238"/>
      <c r="AE121" s="238"/>
      <c r="AG121" s="238"/>
      <c r="AI121" s="238"/>
      <c r="AL121" s="232"/>
      <c r="AN121" s="238"/>
      <c r="AP121" s="238"/>
      <c r="AR121" s="238"/>
      <c r="AT121" s="239"/>
    </row>
    <row r="122" spans="24:46" ht="21.95" customHeight="1">
      <c r="X122" s="232"/>
      <c r="Z122" s="232"/>
      <c r="AC122" s="238"/>
      <c r="AE122" s="238"/>
      <c r="AG122" s="238"/>
      <c r="AI122" s="238"/>
      <c r="AL122" s="232"/>
      <c r="AN122" s="238"/>
      <c r="AP122" s="238"/>
      <c r="AR122" s="238"/>
      <c r="AT122" s="239"/>
    </row>
    <row r="123" spans="24:46" ht="21.95" customHeight="1">
      <c r="X123" s="232"/>
      <c r="Z123" s="232"/>
      <c r="AC123" s="238"/>
      <c r="AE123" s="238"/>
      <c r="AG123" s="238"/>
      <c r="AI123" s="238"/>
      <c r="AL123" s="232"/>
      <c r="AN123" s="238"/>
      <c r="AP123" s="238"/>
      <c r="AR123" s="238"/>
      <c r="AT123" s="239"/>
    </row>
    <row r="124" spans="24:46" ht="21.95" customHeight="1">
      <c r="X124" s="232"/>
      <c r="Z124" s="232"/>
      <c r="AC124" s="238"/>
      <c r="AE124" s="238"/>
      <c r="AG124" s="238"/>
      <c r="AI124" s="238"/>
      <c r="AL124" s="232"/>
      <c r="AN124" s="238"/>
      <c r="AP124" s="238"/>
      <c r="AR124" s="238"/>
      <c r="AT124" s="239"/>
    </row>
    <row r="125" spans="24:46" ht="21.95" customHeight="1">
      <c r="X125" s="232"/>
      <c r="Z125" s="232"/>
      <c r="AC125" s="238"/>
      <c r="AE125" s="238"/>
      <c r="AG125" s="238"/>
      <c r="AI125" s="238"/>
      <c r="AL125" s="232"/>
      <c r="AN125" s="238"/>
      <c r="AP125" s="238"/>
      <c r="AR125" s="238"/>
      <c r="AT125" s="239"/>
    </row>
    <row r="126" spans="24:46" ht="21.95" customHeight="1">
      <c r="X126" s="232"/>
      <c r="Z126" s="232"/>
      <c r="AC126" s="238"/>
      <c r="AE126" s="238"/>
      <c r="AG126" s="238"/>
      <c r="AI126" s="238"/>
      <c r="AL126" s="232"/>
      <c r="AN126" s="238"/>
      <c r="AP126" s="238"/>
      <c r="AR126" s="238"/>
      <c r="AT126" s="239"/>
    </row>
    <row r="127" spans="24:46" ht="21.95" customHeight="1">
      <c r="X127" s="232"/>
      <c r="Z127" s="232"/>
      <c r="AC127" s="238"/>
      <c r="AE127" s="238"/>
      <c r="AG127" s="238"/>
      <c r="AI127" s="238"/>
      <c r="AL127" s="232"/>
      <c r="AN127" s="238"/>
      <c r="AP127" s="238"/>
      <c r="AR127" s="238"/>
      <c r="AT127" s="239"/>
    </row>
    <row r="128" spans="24:46" ht="21.95" customHeight="1">
      <c r="X128" s="232"/>
      <c r="Z128" s="232"/>
      <c r="AC128" s="238"/>
      <c r="AE128" s="238"/>
      <c r="AG128" s="238"/>
      <c r="AI128" s="238"/>
      <c r="AL128" s="232"/>
      <c r="AN128" s="238"/>
      <c r="AP128" s="238"/>
      <c r="AR128" s="238"/>
      <c r="AT128" s="239"/>
    </row>
    <row r="129" spans="24:46" ht="21.95" customHeight="1">
      <c r="X129" s="232"/>
      <c r="Z129" s="232"/>
      <c r="AC129" s="238"/>
      <c r="AE129" s="238"/>
      <c r="AG129" s="238"/>
      <c r="AI129" s="238"/>
      <c r="AL129" s="232"/>
      <c r="AN129" s="238"/>
      <c r="AP129" s="238"/>
      <c r="AR129" s="238"/>
      <c r="AT129" s="239"/>
    </row>
    <row r="130" spans="24:46" ht="21.95" customHeight="1">
      <c r="X130" s="232"/>
      <c r="Z130" s="232"/>
      <c r="AC130" s="238"/>
      <c r="AE130" s="238"/>
      <c r="AG130" s="238"/>
      <c r="AI130" s="238"/>
      <c r="AL130" s="232"/>
      <c r="AN130" s="238"/>
      <c r="AP130" s="238"/>
      <c r="AR130" s="238"/>
      <c r="AT130" s="239"/>
    </row>
    <row r="131" spans="24:46" ht="21.95" customHeight="1">
      <c r="X131" s="232"/>
      <c r="Z131" s="232"/>
      <c r="AC131" s="238"/>
      <c r="AE131" s="238"/>
      <c r="AG131" s="238"/>
      <c r="AI131" s="238"/>
      <c r="AL131" s="232"/>
      <c r="AN131" s="238"/>
      <c r="AP131" s="238"/>
      <c r="AR131" s="238"/>
      <c r="AT131" s="239"/>
    </row>
    <row r="132" spans="24:46" ht="21.95" customHeight="1">
      <c r="X132" s="232"/>
      <c r="Z132" s="232"/>
      <c r="AC132" s="238"/>
      <c r="AE132" s="238"/>
      <c r="AG132" s="238"/>
      <c r="AI132" s="238"/>
      <c r="AL132" s="232"/>
      <c r="AN132" s="238"/>
      <c r="AP132" s="238"/>
      <c r="AR132" s="238"/>
      <c r="AT132" s="239"/>
    </row>
    <row r="133" spans="24:46" ht="21.95" customHeight="1">
      <c r="X133" s="232"/>
      <c r="Z133" s="232"/>
      <c r="AC133" s="238"/>
      <c r="AE133" s="238"/>
      <c r="AG133" s="238"/>
      <c r="AI133" s="238"/>
      <c r="AL133" s="232"/>
      <c r="AN133" s="238"/>
      <c r="AP133" s="238"/>
      <c r="AR133" s="238"/>
      <c r="AT133" s="239"/>
    </row>
    <row r="134" spans="24:46" ht="21.95" customHeight="1">
      <c r="X134" s="232"/>
      <c r="Z134" s="232"/>
      <c r="AC134" s="238"/>
      <c r="AE134" s="238"/>
      <c r="AG134" s="238"/>
      <c r="AI134" s="238"/>
      <c r="AL134" s="232"/>
      <c r="AN134" s="238"/>
      <c r="AP134" s="238"/>
      <c r="AR134" s="238"/>
      <c r="AT134" s="239"/>
    </row>
    <row r="135" spans="24:46" ht="21.95" customHeight="1">
      <c r="X135" s="232"/>
      <c r="Z135" s="232"/>
      <c r="AC135" s="238"/>
      <c r="AE135" s="238"/>
      <c r="AG135" s="238"/>
      <c r="AI135" s="238"/>
      <c r="AL135" s="232"/>
      <c r="AN135" s="238"/>
      <c r="AP135" s="238"/>
      <c r="AR135" s="238"/>
      <c r="AT135" s="239"/>
    </row>
    <row r="136" spans="24:46" ht="21.95" customHeight="1">
      <c r="X136" s="232"/>
      <c r="Z136" s="232"/>
      <c r="AC136" s="238"/>
      <c r="AE136" s="238"/>
      <c r="AG136" s="238"/>
      <c r="AI136" s="238"/>
      <c r="AL136" s="232"/>
      <c r="AN136" s="238"/>
      <c r="AP136" s="238"/>
      <c r="AR136" s="238"/>
      <c r="AT136" s="239"/>
    </row>
    <row r="137" spans="24:46" ht="21.95" customHeight="1">
      <c r="X137" s="232"/>
      <c r="Z137" s="232"/>
      <c r="AC137" s="238"/>
      <c r="AE137" s="238"/>
      <c r="AG137" s="238"/>
      <c r="AI137" s="238"/>
      <c r="AL137" s="232"/>
      <c r="AN137" s="238"/>
      <c r="AP137" s="238"/>
      <c r="AR137" s="238"/>
      <c r="AT137" s="239"/>
    </row>
    <row r="138" spans="24:46" ht="21.95" customHeight="1">
      <c r="X138" s="232"/>
      <c r="Z138" s="232"/>
      <c r="AC138" s="238"/>
      <c r="AE138" s="238"/>
      <c r="AG138" s="238"/>
      <c r="AI138" s="238"/>
      <c r="AL138" s="232"/>
      <c r="AN138" s="238"/>
      <c r="AP138" s="238"/>
      <c r="AR138" s="238"/>
      <c r="AT138" s="239"/>
    </row>
    <row r="139" spans="24:46" ht="21.95" customHeight="1">
      <c r="X139" s="232"/>
      <c r="Z139" s="232"/>
      <c r="AC139" s="238"/>
      <c r="AE139" s="238"/>
      <c r="AG139" s="238"/>
      <c r="AI139" s="238"/>
      <c r="AL139" s="232"/>
      <c r="AN139" s="238"/>
      <c r="AP139" s="238"/>
      <c r="AR139" s="238"/>
      <c r="AT139" s="239"/>
    </row>
    <row r="140" spans="24:46" ht="21.95" customHeight="1">
      <c r="X140" s="232"/>
      <c r="Z140" s="232"/>
      <c r="AC140" s="238"/>
      <c r="AE140" s="238"/>
      <c r="AG140" s="238"/>
      <c r="AI140" s="238"/>
      <c r="AL140" s="232"/>
      <c r="AN140" s="238"/>
      <c r="AP140" s="238"/>
      <c r="AR140" s="238"/>
      <c r="AT140" s="239"/>
    </row>
    <row r="141" spans="24:46" ht="21.95" customHeight="1">
      <c r="X141" s="232"/>
      <c r="Z141" s="232"/>
      <c r="AC141" s="238"/>
      <c r="AE141" s="238"/>
      <c r="AG141" s="238"/>
      <c r="AI141" s="238"/>
      <c r="AL141" s="232"/>
      <c r="AN141" s="238"/>
      <c r="AP141" s="238"/>
      <c r="AR141" s="238"/>
      <c r="AT141" s="239"/>
    </row>
    <row r="142" spans="24:46" ht="21.95" customHeight="1">
      <c r="X142" s="232"/>
      <c r="Z142" s="232"/>
      <c r="AC142" s="238"/>
      <c r="AE142" s="238"/>
      <c r="AG142" s="238"/>
      <c r="AI142" s="238"/>
      <c r="AL142" s="232"/>
      <c r="AN142" s="238"/>
      <c r="AP142" s="238"/>
      <c r="AR142" s="238"/>
      <c r="AT142" s="239"/>
    </row>
    <row r="143" spans="24:46" ht="21.95" customHeight="1">
      <c r="X143" s="232"/>
      <c r="Z143" s="232"/>
      <c r="AC143" s="238"/>
      <c r="AE143" s="238"/>
      <c r="AG143" s="238"/>
      <c r="AI143" s="238"/>
      <c r="AL143" s="232"/>
      <c r="AN143" s="238"/>
      <c r="AP143" s="238"/>
      <c r="AR143" s="238"/>
      <c r="AT143" s="239"/>
    </row>
    <row r="144" spans="24:46" ht="21.95" customHeight="1">
      <c r="X144" s="232"/>
      <c r="Z144" s="232"/>
      <c r="AC144" s="238"/>
      <c r="AE144" s="238"/>
      <c r="AG144" s="238"/>
      <c r="AI144" s="238"/>
      <c r="AL144" s="232"/>
      <c r="AN144" s="238"/>
      <c r="AP144" s="238"/>
      <c r="AR144" s="238"/>
      <c r="AT144" s="239"/>
    </row>
    <row r="145" spans="24:46" ht="21.95" customHeight="1">
      <c r="X145" s="232"/>
      <c r="Z145" s="232"/>
      <c r="AC145" s="238"/>
      <c r="AE145" s="238"/>
      <c r="AG145" s="238"/>
      <c r="AI145" s="238"/>
      <c r="AL145" s="232"/>
      <c r="AN145" s="238"/>
      <c r="AP145" s="238"/>
      <c r="AR145" s="238"/>
      <c r="AT145" s="239"/>
    </row>
    <row r="146" spans="24:46" ht="21.95" customHeight="1">
      <c r="X146" s="232"/>
      <c r="Z146" s="232"/>
      <c r="AC146" s="238"/>
      <c r="AE146" s="238"/>
      <c r="AG146" s="238"/>
      <c r="AI146" s="238"/>
      <c r="AL146" s="232"/>
      <c r="AN146" s="238"/>
      <c r="AP146" s="238"/>
      <c r="AR146" s="238"/>
      <c r="AT146" s="239"/>
    </row>
    <row r="147" spans="24:46" ht="21.95" customHeight="1">
      <c r="X147" s="232"/>
      <c r="Z147" s="232"/>
      <c r="AC147" s="238"/>
      <c r="AE147" s="238"/>
      <c r="AG147" s="238"/>
      <c r="AI147" s="238"/>
      <c r="AL147" s="232"/>
      <c r="AN147" s="238"/>
      <c r="AP147" s="238"/>
      <c r="AR147" s="238"/>
      <c r="AT147" s="239"/>
    </row>
    <row r="148" spans="24:46" ht="21.95" customHeight="1">
      <c r="X148" s="232"/>
      <c r="Z148" s="232"/>
      <c r="AC148" s="238"/>
      <c r="AE148" s="238"/>
      <c r="AG148" s="238"/>
      <c r="AI148" s="238"/>
      <c r="AL148" s="232"/>
      <c r="AN148" s="238"/>
      <c r="AP148" s="238"/>
      <c r="AR148" s="238"/>
      <c r="AT148" s="239"/>
    </row>
    <row r="149" spans="24:46" ht="21.95" customHeight="1">
      <c r="X149" s="232"/>
      <c r="Z149" s="232"/>
      <c r="AC149" s="238"/>
      <c r="AE149" s="238"/>
      <c r="AG149" s="238"/>
      <c r="AI149" s="238"/>
      <c r="AL149" s="232"/>
      <c r="AN149" s="238"/>
      <c r="AP149" s="238"/>
      <c r="AR149" s="238"/>
      <c r="AT149" s="239"/>
    </row>
    <row r="150" spans="24:46" ht="21.95" customHeight="1">
      <c r="X150" s="232"/>
      <c r="Z150" s="232"/>
      <c r="AC150" s="238"/>
      <c r="AE150" s="238"/>
      <c r="AG150" s="238"/>
      <c r="AI150" s="238"/>
      <c r="AL150" s="232"/>
      <c r="AN150" s="238"/>
      <c r="AP150" s="238"/>
      <c r="AR150" s="238"/>
      <c r="AT150" s="239"/>
    </row>
    <row r="151" spans="24:46" ht="21.95" customHeight="1">
      <c r="X151" s="232"/>
      <c r="Z151" s="232"/>
      <c r="AC151" s="238"/>
      <c r="AE151" s="238"/>
      <c r="AG151" s="238"/>
      <c r="AI151" s="238"/>
      <c r="AL151" s="232"/>
      <c r="AN151" s="238"/>
      <c r="AP151" s="238"/>
      <c r="AR151" s="238"/>
      <c r="AT151" s="239"/>
    </row>
    <row r="152" spans="24:46" ht="21.95" customHeight="1">
      <c r="X152" s="232"/>
      <c r="Z152" s="232"/>
      <c r="AC152" s="238"/>
      <c r="AE152" s="238"/>
      <c r="AG152" s="238"/>
      <c r="AI152" s="238"/>
      <c r="AL152" s="232"/>
      <c r="AN152" s="238"/>
      <c r="AP152" s="238"/>
      <c r="AR152" s="238"/>
      <c r="AT152" s="239"/>
    </row>
    <row r="153" spans="24:46" ht="21.95" customHeight="1">
      <c r="X153" s="232"/>
      <c r="Z153" s="232"/>
      <c r="AC153" s="238"/>
      <c r="AE153" s="238"/>
      <c r="AG153" s="238"/>
      <c r="AI153" s="238"/>
      <c r="AL153" s="232"/>
      <c r="AN153" s="238"/>
      <c r="AP153" s="238"/>
      <c r="AR153" s="238"/>
      <c r="AT153" s="239"/>
    </row>
    <row r="154" spans="24:46" ht="21.95" customHeight="1">
      <c r="X154" s="232"/>
      <c r="Z154" s="232"/>
      <c r="AC154" s="238"/>
      <c r="AE154" s="238"/>
      <c r="AG154" s="238"/>
      <c r="AI154" s="238"/>
      <c r="AL154" s="232"/>
      <c r="AN154" s="238"/>
      <c r="AP154" s="238"/>
      <c r="AR154" s="238"/>
      <c r="AT154" s="239"/>
    </row>
    <row r="155" spans="24:46" ht="21.95" customHeight="1">
      <c r="X155" s="232"/>
      <c r="Z155" s="232"/>
      <c r="AC155" s="238"/>
      <c r="AE155" s="238"/>
      <c r="AG155" s="238"/>
      <c r="AI155" s="238"/>
      <c r="AL155" s="232"/>
      <c r="AN155" s="238"/>
      <c r="AP155" s="238"/>
      <c r="AR155" s="238"/>
      <c r="AT155" s="239"/>
    </row>
    <row r="156" spans="24:46" ht="21.95" customHeight="1">
      <c r="X156" s="232"/>
      <c r="Z156" s="232"/>
      <c r="AC156" s="238"/>
      <c r="AE156" s="238"/>
      <c r="AG156" s="238"/>
      <c r="AI156" s="238"/>
      <c r="AL156" s="232"/>
      <c r="AN156" s="238"/>
      <c r="AP156" s="238"/>
      <c r="AR156" s="238"/>
      <c r="AT156" s="239"/>
    </row>
    <row r="157" spans="24:46" ht="21.95" customHeight="1">
      <c r="X157" s="232"/>
      <c r="Z157" s="232"/>
      <c r="AC157" s="238"/>
      <c r="AE157" s="238"/>
      <c r="AG157" s="238"/>
      <c r="AI157" s="238"/>
      <c r="AL157" s="232"/>
      <c r="AN157" s="238"/>
      <c r="AP157" s="238"/>
      <c r="AR157" s="238"/>
      <c r="AT157" s="239"/>
    </row>
    <row r="158" spans="24:46" ht="21.95" customHeight="1">
      <c r="X158" s="232"/>
      <c r="Z158" s="232"/>
      <c r="AC158" s="238"/>
      <c r="AE158" s="238"/>
      <c r="AG158" s="238"/>
      <c r="AI158" s="238"/>
      <c r="AL158" s="232"/>
      <c r="AN158" s="238"/>
      <c r="AP158" s="238"/>
      <c r="AR158" s="238"/>
      <c r="AT158" s="239"/>
    </row>
    <row r="159" spans="24:46" ht="21.95" customHeight="1">
      <c r="X159" s="232"/>
      <c r="Z159" s="232"/>
      <c r="AC159" s="238"/>
      <c r="AE159" s="238"/>
      <c r="AG159" s="238"/>
      <c r="AI159" s="238"/>
      <c r="AL159" s="232"/>
      <c r="AN159" s="238"/>
      <c r="AP159" s="238"/>
      <c r="AR159" s="238"/>
      <c r="AT159" s="239"/>
    </row>
    <row r="160" spans="24:46" ht="21.95" customHeight="1">
      <c r="X160" s="232"/>
      <c r="Z160" s="232"/>
      <c r="AC160" s="238"/>
      <c r="AE160" s="238"/>
      <c r="AG160" s="238"/>
      <c r="AI160" s="238"/>
      <c r="AL160" s="232"/>
      <c r="AN160" s="238"/>
      <c r="AP160" s="238"/>
      <c r="AR160" s="238"/>
      <c r="AT160" s="239"/>
    </row>
    <row r="161" spans="24:46" ht="21.95" customHeight="1">
      <c r="X161" s="232"/>
      <c r="Z161" s="232"/>
      <c r="AC161" s="238"/>
      <c r="AE161" s="238"/>
      <c r="AG161" s="238"/>
      <c r="AI161" s="238"/>
      <c r="AL161" s="232"/>
      <c r="AN161" s="238"/>
      <c r="AP161" s="238"/>
      <c r="AR161" s="238"/>
      <c r="AT161" s="239"/>
    </row>
    <row r="162" spans="24:46" ht="21.95" customHeight="1">
      <c r="X162" s="232"/>
      <c r="Z162" s="232"/>
      <c r="AC162" s="238"/>
      <c r="AE162" s="238"/>
      <c r="AG162" s="238"/>
      <c r="AI162" s="238"/>
      <c r="AL162" s="232"/>
      <c r="AN162" s="238"/>
      <c r="AP162" s="238"/>
      <c r="AR162" s="238"/>
      <c r="AT162" s="239"/>
    </row>
    <row r="163" spans="24:46" ht="21.95" customHeight="1">
      <c r="X163" s="232"/>
      <c r="Z163" s="232"/>
      <c r="AC163" s="238"/>
      <c r="AE163" s="238"/>
      <c r="AG163" s="238"/>
      <c r="AI163" s="238"/>
      <c r="AL163" s="232"/>
      <c r="AN163" s="238"/>
      <c r="AP163" s="238"/>
      <c r="AR163" s="238"/>
      <c r="AT163" s="239"/>
    </row>
    <row r="164" spans="24:46" ht="21.95" customHeight="1">
      <c r="X164" s="232"/>
      <c r="Z164" s="232"/>
      <c r="AC164" s="238"/>
      <c r="AE164" s="238"/>
      <c r="AG164" s="238"/>
      <c r="AI164" s="238"/>
      <c r="AL164" s="232"/>
      <c r="AN164" s="238"/>
      <c r="AP164" s="238"/>
      <c r="AR164" s="238"/>
      <c r="AT164" s="239"/>
    </row>
    <row r="165" spans="24:46" ht="21.95" customHeight="1">
      <c r="X165" s="232"/>
      <c r="Z165" s="232"/>
      <c r="AC165" s="238"/>
      <c r="AE165" s="238"/>
      <c r="AG165" s="238"/>
      <c r="AI165" s="238"/>
      <c r="AL165" s="232"/>
      <c r="AN165" s="238"/>
      <c r="AP165" s="238"/>
      <c r="AR165" s="238"/>
      <c r="AT165" s="239"/>
    </row>
    <row r="166" spans="24:46" ht="21.95" customHeight="1">
      <c r="X166" s="232"/>
      <c r="Z166" s="232"/>
      <c r="AC166" s="238"/>
      <c r="AE166" s="238"/>
      <c r="AG166" s="238"/>
      <c r="AI166" s="238"/>
      <c r="AL166" s="232"/>
      <c r="AN166" s="238"/>
      <c r="AP166" s="238"/>
      <c r="AR166" s="238"/>
      <c r="AT166" s="239"/>
    </row>
    <row r="167" spans="24:46" ht="21.95" customHeight="1">
      <c r="X167" s="232"/>
      <c r="Z167" s="232"/>
      <c r="AC167" s="238"/>
      <c r="AE167" s="238"/>
      <c r="AG167" s="238"/>
      <c r="AI167" s="238"/>
      <c r="AL167" s="232"/>
      <c r="AN167" s="238"/>
      <c r="AP167" s="238"/>
      <c r="AR167" s="238"/>
      <c r="AT167" s="239"/>
    </row>
    <row r="168" spans="24:46" ht="21.95" customHeight="1">
      <c r="X168" s="232"/>
      <c r="Z168" s="232"/>
      <c r="AC168" s="238"/>
      <c r="AE168" s="238"/>
      <c r="AG168" s="238"/>
      <c r="AI168" s="238"/>
      <c r="AL168" s="232"/>
      <c r="AN168" s="238"/>
      <c r="AP168" s="238"/>
      <c r="AR168" s="238"/>
      <c r="AT168" s="239"/>
    </row>
    <row r="169" spans="24:46" ht="21.95" customHeight="1">
      <c r="X169" s="232"/>
      <c r="Z169" s="232"/>
      <c r="AC169" s="238"/>
      <c r="AE169" s="238"/>
      <c r="AG169" s="238"/>
      <c r="AI169" s="238"/>
      <c r="AL169" s="232"/>
      <c r="AN169" s="238"/>
      <c r="AP169" s="238"/>
      <c r="AR169" s="238"/>
      <c r="AT169" s="239"/>
    </row>
    <row r="170" spans="24:46" ht="21.95" customHeight="1">
      <c r="X170" s="232"/>
      <c r="Z170" s="232"/>
      <c r="AC170" s="238"/>
      <c r="AE170" s="238"/>
      <c r="AG170" s="238"/>
      <c r="AI170" s="238"/>
      <c r="AL170" s="232"/>
      <c r="AN170" s="238"/>
      <c r="AP170" s="238"/>
      <c r="AR170" s="238"/>
      <c r="AT170" s="239"/>
    </row>
    <row r="171" spans="24:46" ht="21.95" customHeight="1">
      <c r="X171" s="232"/>
      <c r="Z171" s="232"/>
      <c r="AC171" s="238"/>
      <c r="AE171" s="238"/>
      <c r="AG171" s="238"/>
      <c r="AI171" s="238"/>
      <c r="AL171" s="232"/>
      <c r="AN171" s="238"/>
      <c r="AP171" s="238"/>
      <c r="AR171" s="238"/>
      <c r="AT171" s="239"/>
    </row>
    <row r="172" spans="24:46" ht="21.95" customHeight="1">
      <c r="X172" s="232"/>
      <c r="Z172" s="232"/>
      <c r="AC172" s="238"/>
      <c r="AE172" s="238"/>
      <c r="AG172" s="238"/>
      <c r="AI172" s="238"/>
      <c r="AL172" s="232"/>
      <c r="AN172" s="238"/>
      <c r="AP172" s="238"/>
      <c r="AR172" s="238"/>
      <c r="AT172" s="239"/>
    </row>
    <row r="173" spans="24:46" ht="21.95" customHeight="1">
      <c r="X173" s="232"/>
      <c r="Z173" s="232"/>
      <c r="AC173" s="238"/>
      <c r="AE173" s="238"/>
      <c r="AG173" s="238"/>
      <c r="AI173" s="238"/>
      <c r="AL173" s="232"/>
      <c r="AN173" s="238"/>
      <c r="AP173" s="238"/>
      <c r="AR173" s="238"/>
      <c r="AT173" s="239"/>
    </row>
    <row r="174" spans="24:46" ht="21.95" customHeight="1">
      <c r="X174" s="232"/>
      <c r="Z174" s="232"/>
      <c r="AC174" s="238"/>
      <c r="AE174" s="238"/>
      <c r="AG174" s="238"/>
      <c r="AI174" s="238"/>
      <c r="AL174" s="232"/>
      <c r="AN174" s="238"/>
      <c r="AP174" s="238"/>
      <c r="AR174" s="238"/>
      <c r="AT174" s="239"/>
    </row>
    <row r="175" spans="24:46" ht="21.95" customHeight="1">
      <c r="X175" s="232"/>
      <c r="Z175" s="232"/>
      <c r="AC175" s="238"/>
      <c r="AE175" s="238"/>
      <c r="AG175" s="238"/>
      <c r="AI175" s="238"/>
      <c r="AL175" s="232"/>
      <c r="AN175" s="238"/>
      <c r="AP175" s="238"/>
      <c r="AR175" s="238"/>
      <c r="AT175" s="239"/>
    </row>
    <row r="176" spans="24:46" ht="21.95" customHeight="1">
      <c r="X176" s="232"/>
      <c r="Z176" s="232"/>
      <c r="AC176" s="238"/>
      <c r="AE176" s="238"/>
      <c r="AG176" s="238"/>
      <c r="AI176" s="238"/>
      <c r="AL176" s="232"/>
      <c r="AN176" s="238"/>
      <c r="AP176" s="238"/>
      <c r="AR176" s="238"/>
      <c r="AT176" s="239"/>
    </row>
    <row r="177" spans="24:46" ht="21.95" customHeight="1">
      <c r="X177" s="232"/>
      <c r="Z177" s="232"/>
      <c r="AC177" s="238"/>
      <c r="AE177" s="238"/>
      <c r="AG177" s="238"/>
      <c r="AI177" s="238"/>
      <c r="AL177" s="232"/>
      <c r="AN177" s="238"/>
      <c r="AP177" s="238"/>
      <c r="AR177" s="238"/>
      <c r="AT177" s="239"/>
    </row>
    <row r="178" spans="24:46" ht="21.95" customHeight="1">
      <c r="X178" s="232"/>
      <c r="Z178" s="232"/>
      <c r="AC178" s="238"/>
      <c r="AE178" s="238"/>
      <c r="AG178" s="238"/>
      <c r="AI178" s="238"/>
      <c r="AL178" s="232"/>
      <c r="AN178" s="238"/>
      <c r="AP178" s="238"/>
      <c r="AR178" s="238"/>
      <c r="AT178" s="239"/>
    </row>
    <row r="179" spans="24:46" ht="21.95" customHeight="1">
      <c r="X179" s="232"/>
      <c r="Z179" s="232"/>
      <c r="AC179" s="238"/>
      <c r="AE179" s="238"/>
      <c r="AG179" s="238"/>
      <c r="AI179" s="238"/>
      <c r="AL179" s="232"/>
      <c r="AN179" s="238"/>
      <c r="AP179" s="238"/>
      <c r="AR179" s="238"/>
      <c r="AT179" s="239"/>
    </row>
    <row r="180" spans="24:46" ht="21.95" customHeight="1">
      <c r="X180" s="232"/>
      <c r="Z180" s="232"/>
      <c r="AC180" s="238"/>
      <c r="AE180" s="238"/>
      <c r="AG180" s="238"/>
      <c r="AI180" s="238"/>
      <c r="AL180" s="232"/>
      <c r="AN180" s="238"/>
      <c r="AP180" s="238"/>
      <c r="AR180" s="238"/>
      <c r="AT180" s="239"/>
    </row>
    <row r="181" spans="24:46" ht="21.95" customHeight="1">
      <c r="X181" s="232"/>
      <c r="Z181" s="232"/>
      <c r="AC181" s="238"/>
      <c r="AE181" s="238"/>
      <c r="AG181" s="238"/>
      <c r="AI181" s="238"/>
      <c r="AL181" s="232"/>
      <c r="AN181" s="238"/>
      <c r="AP181" s="238"/>
      <c r="AR181" s="238"/>
      <c r="AT181" s="239"/>
    </row>
    <row r="182" spans="24:46" ht="21.95" customHeight="1">
      <c r="X182" s="232"/>
      <c r="Z182" s="232"/>
      <c r="AC182" s="238"/>
      <c r="AE182" s="238"/>
      <c r="AG182" s="238"/>
      <c r="AI182" s="238"/>
      <c r="AL182" s="232"/>
      <c r="AN182" s="238"/>
      <c r="AP182" s="238"/>
      <c r="AR182" s="238"/>
      <c r="AT182" s="239"/>
    </row>
    <row r="183" spans="24:46" ht="21.95" customHeight="1">
      <c r="X183" s="232"/>
      <c r="Z183" s="232"/>
      <c r="AC183" s="238"/>
      <c r="AE183" s="238"/>
      <c r="AG183" s="238"/>
      <c r="AI183" s="238"/>
      <c r="AL183" s="232"/>
      <c r="AN183" s="238"/>
      <c r="AP183" s="238"/>
      <c r="AR183" s="238"/>
      <c r="AT183" s="239"/>
    </row>
    <row r="184" spans="24:46" ht="21.95" customHeight="1">
      <c r="X184" s="232"/>
      <c r="Z184" s="232"/>
      <c r="AC184" s="238"/>
      <c r="AE184" s="238"/>
      <c r="AG184" s="238"/>
      <c r="AI184" s="238"/>
      <c r="AL184" s="232"/>
      <c r="AN184" s="238"/>
      <c r="AP184" s="238"/>
      <c r="AR184" s="238"/>
      <c r="AT184" s="239"/>
    </row>
    <row r="185" spans="24:46" ht="21.95" customHeight="1">
      <c r="X185" s="232"/>
      <c r="Z185" s="232"/>
      <c r="AC185" s="238"/>
      <c r="AE185" s="238"/>
      <c r="AG185" s="238"/>
      <c r="AI185" s="238"/>
      <c r="AL185" s="232"/>
      <c r="AN185" s="238"/>
      <c r="AP185" s="238"/>
      <c r="AR185" s="238"/>
      <c r="AT185" s="239"/>
    </row>
    <row r="186" spans="24:46" ht="21.95" customHeight="1">
      <c r="X186" s="232"/>
      <c r="Z186" s="232"/>
      <c r="AC186" s="238"/>
      <c r="AE186" s="238"/>
      <c r="AG186" s="238"/>
      <c r="AI186" s="238"/>
      <c r="AL186" s="232"/>
      <c r="AN186" s="238"/>
      <c r="AP186" s="238"/>
      <c r="AR186" s="238"/>
      <c r="AT186" s="239"/>
    </row>
    <row r="187" spans="24:46" ht="21.95" customHeight="1">
      <c r="X187" s="232"/>
      <c r="Z187" s="232"/>
      <c r="AC187" s="238"/>
      <c r="AE187" s="238"/>
      <c r="AG187" s="238"/>
      <c r="AI187" s="238"/>
      <c r="AL187" s="232"/>
      <c r="AN187" s="238"/>
      <c r="AP187" s="238"/>
      <c r="AR187" s="238"/>
      <c r="AT187" s="239"/>
    </row>
  </sheetData>
  <mergeCells count="23">
    <mergeCell ref="O42:O43"/>
    <mergeCell ref="A5:A13"/>
    <mergeCell ref="H5:H18"/>
    <mergeCell ref="O5:O16"/>
    <mergeCell ref="A14:A34"/>
    <mergeCell ref="O17:O30"/>
    <mergeCell ref="H19:H36"/>
    <mergeCell ref="O31:O41"/>
    <mergeCell ref="A35:A40"/>
    <mergeCell ref="H37:H45"/>
    <mergeCell ref="A41:A45"/>
    <mergeCell ref="S3:U3"/>
    <mergeCell ref="A3:A4"/>
    <mergeCell ref="B3:C4"/>
    <mergeCell ref="D3:D4"/>
    <mergeCell ref="E3:G3"/>
    <mergeCell ref="H3:H4"/>
    <mergeCell ref="I3:J4"/>
    <mergeCell ref="K3:K4"/>
    <mergeCell ref="L3:N3"/>
    <mergeCell ref="O3:O4"/>
    <mergeCell ref="P3:Q4"/>
    <mergeCell ref="R3:R4"/>
  </mergeCells>
  <phoneticPr fontId="2"/>
  <printOptions horizontalCentered="1"/>
  <pageMargins left="0.51181102362204722" right="0.47244094488188981" top="0.35433070866141736" bottom="0.39370078740157483" header="0.19685039370078741" footer="0.27559055118110237"/>
  <pageSetup paperSize="12" scale="5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187"/>
  <sheetViews>
    <sheetView topLeftCell="O1" zoomScale="75" workbookViewId="0">
      <selection activeCell="S3" sqref="S3:U3"/>
    </sheetView>
  </sheetViews>
  <sheetFormatPr defaultRowHeight="21.95" customHeight="1"/>
  <cols>
    <col min="1" max="1" width="4.625" style="134" customWidth="1"/>
    <col min="2" max="2" width="21.5" style="134" customWidth="1"/>
    <col min="3" max="3" width="7.125" style="135" customWidth="1"/>
    <col min="4" max="4" width="18" style="134" customWidth="1"/>
    <col min="5" max="7" width="16.125" style="134" customWidth="1"/>
    <col min="8" max="8" width="4.125" style="134" customWidth="1"/>
    <col min="9" max="9" width="21.5" style="134" customWidth="1"/>
    <col min="10" max="10" width="7.25" style="135" customWidth="1"/>
    <col min="11" max="11" width="18" style="134" customWidth="1"/>
    <col min="12" max="14" width="16.125" style="134" customWidth="1"/>
    <col min="15" max="15" width="4.625" style="134" customWidth="1"/>
    <col min="16" max="16" width="21.5" style="134" customWidth="1"/>
    <col min="17" max="17" width="7.25" style="135" customWidth="1"/>
    <col min="18" max="18" width="18" style="134" customWidth="1"/>
    <col min="19" max="21" width="16.125" style="134" customWidth="1"/>
    <col min="22" max="22" width="3.875" style="231" customWidth="1"/>
    <col min="23" max="23" width="14.125" style="231" customWidth="1"/>
    <col min="24" max="27" width="11.75" style="231" customWidth="1"/>
    <col min="28" max="29" width="11.125" style="231" bestFit="1" customWidth="1"/>
    <col min="30" max="16384" width="9" style="231"/>
  </cols>
  <sheetData>
    <row r="1" spans="1:27" s="134" customFormat="1" ht="24.95" customHeight="1">
      <c r="C1" s="135"/>
      <c r="D1" s="136"/>
      <c r="G1" s="137"/>
      <c r="H1" s="138" t="s">
        <v>0</v>
      </c>
      <c r="J1" s="135"/>
      <c r="P1" s="139"/>
      <c r="Q1" s="135"/>
      <c r="U1" s="140" t="s">
        <v>142</v>
      </c>
    </row>
    <row r="2" spans="1:27" s="134" customFormat="1" ht="24.95" customHeight="1" thickBot="1">
      <c r="A2" s="134" t="s">
        <v>107</v>
      </c>
      <c r="B2" s="135"/>
      <c r="C2" s="135"/>
      <c r="J2" s="135"/>
      <c r="Q2" s="135"/>
      <c r="U2" s="141" t="s">
        <v>193</v>
      </c>
    </row>
    <row r="3" spans="1:27" s="142" customFormat="1" ht="27.75" customHeight="1">
      <c r="A3" s="243" t="s">
        <v>108</v>
      </c>
      <c r="B3" s="245" t="s">
        <v>109</v>
      </c>
      <c r="C3" s="246"/>
      <c r="D3" s="249" t="s">
        <v>1</v>
      </c>
      <c r="E3" s="240" t="s">
        <v>156</v>
      </c>
      <c r="F3" s="241"/>
      <c r="G3" s="241"/>
      <c r="H3" s="243" t="s">
        <v>108</v>
      </c>
      <c r="I3" s="245" t="s">
        <v>109</v>
      </c>
      <c r="J3" s="246"/>
      <c r="K3" s="249" t="s">
        <v>1</v>
      </c>
      <c r="L3" s="240" t="s">
        <v>178</v>
      </c>
      <c r="M3" s="241"/>
      <c r="N3" s="241"/>
      <c r="O3" s="243" t="s">
        <v>108</v>
      </c>
      <c r="P3" s="245" t="s">
        <v>109</v>
      </c>
      <c r="Q3" s="246"/>
      <c r="R3" s="249" t="s">
        <v>1</v>
      </c>
      <c r="S3" s="240" t="s">
        <v>156</v>
      </c>
      <c r="T3" s="241"/>
      <c r="U3" s="242"/>
    </row>
    <row r="4" spans="1:27" s="142" customFormat="1" ht="27.75" customHeight="1" thickBot="1">
      <c r="A4" s="244"/>
      <c r="B4" s="247"/>
      <c r="C4" s="248"/>
      <c r="D4" s="250"/>
      <c r="E4" s="143" t="s">
        <v>2</v>
      </c>
      <c r="F4" s="143" t="s">
        <v>3</v>
      </c>
      <c r="G4" s="143" t="s">
        <v>4</v>
      </c>
      <c r="H4" s="244"/>
      <c r="I4" s="247"/>
      <c r="J4" s="248"/>
      <c r="K4" s="250"/>
      <c r="L4" s="143" t="s">
        <v>2</v>
      </c>
      <c r="M4" s="143" t="s">
        <v>3</v>
      </c>
      <c r="N4" s="143" t="s">
        <v>4</v>
      </c>
      <c r="O4" s="244"/>
      <c r="P4" s="247"/>
      <c r="Q4" s="248"/>
      <c r="R4" s="250"/>
      <c r="S4" s="143" t="s">
        <v>2</v>
      </c>
      <c r="T4" s="143" t="s">
        <v>3</v>
      </c>
      <c r="U4" s="144" t="s">
        <v>4</v>
      </c>
      <c r="W4" s="104" t="s">
        <v>5</v>
      </c>
      <c r="X4" s="105" t="s">
        <v>157</v>
      </c>
      <c r="Y4" s="106" t="s">
        <v>112</v>
      </c>
      <c r="Z4" s="107" t="s">
        <v>113</v>
      </c>
      <c r="AA4" s="108" t="s">
        <v>114</v>
      </c>
    </row>
    <row r="5" spans="1:27" s="142" customFormat="1" ht="27.75" customHeight="1" thickTop="1">
      <c r="A5" s="253" t="s">
        <v>158</v>
      </c>
      <c r="B5" s="145" t="s">
        <v>6</v>
      </c>
      <c r="C5" s="146">
        <v>1001</v>
      </c>
      <c r="D5" s="147">
        <v>1350</v>
      </c>
      <c r="E5" s="147">
        <v>3003</v>
      </c>
      <c r="F5" s="147">
        <v>1535</v>
      </c>
      <c r="G5" s="148">
        <v>1468</v>
      </c>
      <c r="H5" s="253" t="s">
        <v>116</v>
      </c>
      <c r="I5" s="145" t="s">
        <v>7</v>
      </c>
      <c r="J5" s="146">
        <v>3501</v>
      </c>
      <c r="K5" s="147">
        <v>653</v>
      </c>
      <c r="L5" s="147">
        <v>1394</v>
      </c>
      <c r="M5" s="147">
        <v>752</v>
      </c>
      <c r="N5" s="148">
        <v>642</v>
      </c>
      <c r="O5" s="256" t="s">
        <v>117</v>
      </c>
      <c r="P5" s="149" t="s">
        <v>8</v>
      </c>
      <c r="Q5" s="150">
        <v>5001</v>
      </c>
      <c r="R5" s="151">
        <v>203</v>
      </c>
      <c r="S5" s="151">
        <v>351</v>
      </c>
      <c r="T5" s="151">
        <v>230</v>
      </c>
      <c r="U5" s="152">
        <v>121</v>
      </c>
      <c r="W5" s="109" t="s">
        <v>118</v>
      </c>
      <c r="X5" s="153">
        <f>D13</f>
        <v>4593</v>
      </c>
      <c r="Y5" s="154">
        <f>E13</f>
        <v>10678</v>
      </c>
      <c r="Z5" s="155">
        <f>F13</f>
        <v>5429</v>
      </c>
      <c r="AA5" s="156">
        <f>G13</f>
        <v>5249</v>
      </c>
    </row>
    <row r="6" spans="1:27" s="142" customFormat="1" ht="27.75" customHeight="1">
      <c r="A6" s="254"/>
      <c r="B6" s="157" t="s">
        <v>9</v>
      </c>
      <c r="C6" s="158">
        <v>1002</v>
      </c>
      <c r="D6" s="159">
        <v>537</v>
      </c>
      <c r="E6" s="159">
        <v>1368</v>
      </c>
      <c r="F6" s="159">
        <v>679</v>
      </c>
      <c r="G6" s="160">
        <v>689</v>
      </c>
      <c r="H6" s="254"/>
      <c r="I6" s="157" t="s">
        <v>10</v>
      </c>
      <c r="J6" s="158">
        <v>3502</v>
      </c>
      <c r="K6" s="159">
        <v>86</v>
      </c>
      <c r="L6" s="159">
        <v>177</v>
      </c>
      <c r="M6" s="159">
        <v>79</v>
      </c>
      <c r="N6" s="160">
        <v>98</v>
      </c>
      <c r="O6" s="254"/>
      <c r="P6" s="157" t="s">
        <v>11</v>
      </c>
      <c r="Q6" s="158">
        <v>5002</v>
      </c>
      <c r="R6" s="161">
        <v>61</v>
      </c>
      <c r="S6" s="161">
        <v>132</v>
      </c>
      <c r="T6" s="161">
        <v>68</v>
      </c>
      <c r="U6" s="162">
        <v>64</v>
      </c>
      <c r="W6" s="110" t="s">
        <v>119</v>
      </c>
      <c r="X6" s="163">
        <f>D34+R43</f>
        <v>4610</v>
      </c>
      <c r="Y6" s="164">
        <f>E34+S43</f>
        <v>11472</v>
      </c>
      <c r="Z6" s="165">
        <f>F34+T43</f>
        <v>5588</v>
      </c>
      <c r="AA6" s="166">
        <f>G34+U43</f>
        <v>5884</v>
      </c>
    </row>
    <row r="7" spans="1:27" s="142" customFormat="1" ht="27.75" customHeight="1">
      <c r="A7" s="254"/>
      <c r="B7" s="157" t="s">
        <v>12</v>
      </c>
      <c r="C7" s="158">
        <v>1003</v>
      </c>
      <c r="D7" s="159">
        <v>255</v>
      </c>
      <c r="E7" s="159">
        <v>625</v>
      </c>
      <c r="F7" s="159">
        <v>329</v>
      </c>
      <c r="G7" s="160">
        <v>296</v>
      </c>
      <c r="H7" s="254"/>
      <c r="I7" s="157" t="s">
        <v>13</v>
      </c>
      <c r="J7" s="158">
        <v>3503</v>
      </c>
      <c r="K7" s="159">
        <v>386</v>
      </c>
      <c r="L7" s="159">
        <v>729</v>
      </c>
      <c r="M7" s="159">
        <v>410</v>
      </c>
      <c r="N7" s="160">
        <v>319</v>
      </c>
      <c r="O7" s="254"/>
      <c r="P7" s="157" t="s">
        <v>14</v>
      </c>
      <c r="Q7" s="158">
        <v>5003</v>
      </c>
      <c r="R7" s="161">
        <v>116</v>
      </c>
      <c r="S7" s="161">
        <v>300</v>
      </c>
      <c r="T7" s="161">
        <v>131</v>
      </c>
      <c r="U7" s="162">
        <v>169</v>
      </c>
      <c r="W7" s="110" t="s">
        <v>120</v>
      </c>
      <c r="X7" s="163">
        <f>D40</f>
        <v>1089</v>
      </c>
      <c r="Y7" s="164">
        <f>E40</f>
        <v>2823</v>
      </c>
      <c r="Z7" s="165">
        <f>F40</f>
        <v>1374</v>
      </c>
      <c r="AA7" s="166">
        <f>G40</f>
        <v>1449</v>
      </c>
    </row>
    <row r="8" spans="1:27" s="142" customFormat="1" ht="27.75" customHeight="1">
      <c r="A8" s="254"/>
      <c r="B8" s="157" t="s">
        <v>15</v>
      </c>
      <c r="C8" s="158">
        <v>1004</v>
      </c>
      <c r="D8" s="159">
        <v>442</v>
      </c>
      <c r="E8" s="159">
        <v>1016</v>
      </c>
      <c r="F8" s="159">
        <v>502</v>
      </c>
      <c r="G8" s="160">
        <v>514</v>
      </c>
      <c r="H8" s="254"/>
      <c r="I8" s="157" t="s">
        <v>16</v>
      </c>
      <c r="J8" s="158">
        <v>3504</v>
      </c>
      <c r="K8" s="159">
        <v>203</v>
      </c>
      <c r="L8" s="159">
        <v>485</v>
      </c>
      <c r="M8" s="159">
        <v>267</v>
      </c>
      <c r="N8" s="160">
        <v>218</v>
      </c>
      <c r="O8" s="254"/>
      <c r="P8" s="157" t="s">
        <v>17</v>
      </c>
      <c r="Q8" s="158">
        <v>5004</v>
      </c>
      <c r="R8" s="161">
        <v>102</v>
      </c>
      <c r="S8" s="161">
        <v>286</v>
      </c>
      <c r="T8" s="161">
        <v>140</v>
      </c>
      <c r="U8" s="162">
        <v>146</v>
      </c>
      <c r="W8" s="110" t="s">
        <v>121</v>
      </c>
      <c r="X8" s="163">
        <f>K18</f>
        <v>2239</v>
      </c>
      <c r="Y8" s="164">
        <f>L18</f>
        <v>5045</v>
      </c>
      <c r="Z8" s="165">
        <f>M18</f>
        <v>2636</v>
      </c>
      <c r="AA8" s="166">
        <f>N18</f>
        <v>2409</v>
      </c>
    </row>
    <row r="9" spans="1:27" s="142" customFormat="1" ht="27.75" customHeight="1">
      <c r="A9" s="254"/>
      <c r="B9" s="157" t="s">
        <v>18</v>
      </c>
      <c r="C9" s="158">
        <v>1005</v>
      </c>
      <c r="D9" s="159">
        <v>830</v>
      </c>
      <c r="E9" s="159">
        <v>1938</v>
      </c>
      <c r="F9" s="159">
        <v>974</v>
      </c>
      <c r="G9" s="160">
        <v>964</v>
      </c>
      <c r="H9" s="254"/>
      <c r="I9" s="157" t="s">
        <v>19</v>
      </c>
      <c r="J9" s="158">
        <v>3505</v>
      </c>
      <c r="K9" s="159">
        <v>100</v>
      </c>
      <c r="L9" s="159">
        <v>283</v>
      </c>
      <c r="M9" s="159">
        <v>149</v>
      </c>
      <c r="N9" s="160">
        <v>134</v>
      </c>
      <c r="O9" s="254"/>
      <c r="P9" s="157" t="s">
        <v>20</v>
      </c>
      <c r="Q9" s="158">
        <v>5005</v>
      </c>
      <c r="R9" s="161">
        <v>177</v>
      </c>
      <c r="S9" s="161">
        <v>647</v>
      </c>
      <c r="T9" s="161">
        <v>334</v>
      </c>
      <c r="U9" s="162">
        <v>313</v>
      </c>
      <c r="W9" s="110" t="s">
        <v>122</v>
      </c>
      <c r="X9" s="163">
        <f>K36</f>
        <v>4266</v>
      </c>
      <c r="Y9" s="164">
        <f>L36</f>
        <v>11517</v>
      </c>
      <c r="Z9" s="165">
        <f>M36</f>
        <v>5741</v>
      </c>
      <c r="AA9" s="166">
        <f>N36</f>
        <v>5776</v>
      </c>
    </row>
    <row r="10" spans="1:27" s="142" customFormat="1" ht="27.75" customHeight="1">
      <c r="A10" s="254"/>
      <c r="B10" s="157" t="s">
        <v>21</v>
      </c>
      <c r="C10" s="158">
        <v>1006</v>
      </c>
      <c r="D10" s="159">
        <v>943</v>
      </c>
      <c r="E10" s="159">
        <v>2118</v>
      </c>
      <c r="F10" s="159">
        <v>1105</v>
      </c>
      <c r="G10" s="160">
        <v>1013</v>
      </c>
      <c r="H10" s="254"/>
      <c r="I10" s="157" t="s">
        <v>22</v>
      </c>
      <c r="J10" s="158">
        <v>3506</v>
      </c>
      <c r="K10" s="159">
        <v>39</v>
      </c>
      <c r="L10" s="159">
        <v>104</v>
      </c>
      <c r="M10" s="159">
        <v>53</v>
      </c>
      <c r="N10" s="160">
        <v>51</v>
      </c>
      <c r="O10" s="254"/>
      <c r="P10" s="157" t="s">
        <v>23</v>
      </c>
      <c r="Q10" s="158">
        <v>5006</v>
      </c>
      <c r="R10" s="161">
        <v>55</v>
      </c>
      <c r="S10" s="161">
        <v>152</v>
      </c>
      <c r="T10" s="161">
        <v>75</v>
      </c>
      <c r="U10" s="162">
        <v>77</v>
      </c>
      <c r="W10" s="110" t="s">
        <v>123</v>
      </c>
      <c r="X10" s="163">
        <f>K45</f>
        <v>743</v>
      </c>
      <c r="Y10" s="164">
        <f>L45</f>
        <v>1950</v>
      </c>
      <c r="Z10" s="165">
        <f>M45</f>
        <v>950</v>
      </c>
      <c r="AA10" s="166">
        <f>N45</f>
        <v>1000</v>
      </c>
    </row>
    <row r="11" spans="1:27" s="142" customFormat="1" ht="27.75" customHeight="1">
      <c r="A11" s="254"/>
      <c r="B11" s="157" t="s">
        <v>24</v>
      </c>
      <c r="C11" s="158">
        <v>1007</v>
      </c>
      <c r="D11" s="159">
        <v>236</v>
      </c>
      <c r="E11" s="159">
        <v>610</v>
      </c>
      <c r="F11" s="159">
        <v>305</v>
      </c>
      <c r="G11" s="160">
        <v>305</v>
      </c>
      <c r="H11" s="254"/>
      <c r="I11" s="167" t="s">
        <v>25</v>
      </c>
      <c r="J11" s="158">
        <v>3507</v>
      </c>
      <c r="K11" s="159">
        <v>302</v>
      </c>
      <c r="L11" s="159">
        <v>764</v>
      </c>
      <c r="M11" s="159">
        <v>390</v>
      </c>
      <c r="N11" s="160">
        <v>374</v>
      </c>
      <c r="O11" s="254"/>
      <c r="P11" s="157" t="s">
        <v>26</v>
      </c>
      <c r="Q11" s="158">
        <v>5007</v>
      </c>
      <c r="R11" s="161">
        <v>106</v>
      </c>
      <c r="S11" s="161">
        <v>316</v>
      </c>
      <c r="T11" s="161">
        <v>162</v>
      </c>
      <c r="U11" s="162">
        <v>154</v>
      </c>
      <c r="W11" s="110" t="s">
        <v>124</v>
      </c>
      <c r="X11" s="163">
        <f>R16</f>
        <v>1007</v>
      </c>
      <c r="Y11" s="164">
        <f>S16</f>
        <v>2679</v>
      </c>
      <c r="Z11" s="165">
        <f>T16</f>
        <v>1385</v>
      </c>
      <c r="AA11" s="166">
        <f>U16</f>
        <v>1294</v>
      </c>
    </row>
    <row r="12" spans="1:27" s="142" customFormat="1" ht="27.75" customHeight="1">
      <c r="A12" s="254"/>
      <c r="B12" s="168"/>
      <c r="C12" s="169"/>
      <c r="D12" s="170"/>
      <c r="E12" s="170"/>
      <c r="F12" s="170"/>
      <c r="G12" s="171"/>
      <c r="H12" s="254"/>
      <c r="I12" s="157" t="s">
        <v>27</v>
      </c>
      <c r="J12" s="158">
        <v>3508</v>
      </c>
      <c r="K12" s="159">
        <v>99</v>
      </c>
      <c r="L12" s="159">
        <v>296</v>
      </c>
      <c r="M12" s="159">
        <v>142</v>
      </c>
      <c r="N12" s="160">
        <v>154</v>
      </c>
      <c r="O12" s="254"/>
      <c r="P12" s="157" t="s">
        <v>28</v>
      </c>
      <c r="Q12" s="158">
        <v>5008</v>
      </c>
      <c r="R12" s="161">
        <v>35</v>
      </c>
      <c r="S12" s="161">
        <v>70</v>
      </c>
      <c r="T12" s="161">
        <v>31</v>
      </c>
      <c r="U12" s="162">
        <v>39</v>
      </c>
      <c r="W12" s="110" t="s">
        <v>125</v>
      </c>
      <c r="X12" s="163">
        <f>R30</f>
        <v>1102</v>
      </c>
      <c r="Y12" s="164">
        <f>S30</f>
        <v>3048</v>
      </c>
      <c r="Z12" s="165">
        <f>T30</f>
        <v>1487</v>
      </c>
      <c r="AA12" s="166">
        <f>U30</f>
        <v>1561</v>
      </c>
    </row>
    <row r="13" spans="1:27" s="142" customFormat="1" ht="27.75" customHeight="1" thickBot="1">
      <c r="A13" s="255"/>
      <c r="B13" s="172" t="s">
        <v>2</v>
      </c>
      <c r="C13" s="173"/>
      <c r="D13" s="174">
        <v>4593</v>
      </c>
      <c r="E13" s="174">
        <v>10678</v>
      </c>
      <c r="F13" s="174">
        <v>5429</v>
      </c>
      <c r="G13" s="174">
        <v>5249</v>
      </c>
      <c r="H13" s="254"/>
      <c r="I13" s="157" t="s">
        <v>29</v>
      </c>
      <c r="J13" s="158">
        <v>3509</v>
      </c>
      <c r="K13" s="159">
        <v>213</v>
      </c>
      <c r="L13" s="159">
        <v>434</v>
      </c>
      <c r="M13" s="159">
        <v>209</v>
      </c>
      <c r="N13" s="160">
        <v>225</v>
      </c>
      <c r="O13" s="254"/>
      <c r="P13" s="157" t="s">
        <v>30</v>
      </c>
      <c r="Q13" s="158">
        <v>5009</v>
      </c>
      <c r="R13" s="161">
        <v>70</v>
      </c>
      <c r="S13" s="161">
        <v>166</v>
      </c>
      <c r="T13" s="161">
        <v>80</v>
      </c>
      <c r="U13" s="162">
        <v>86</v>
      </c>
      <c r="W13" s="110" t="s">
        <v>126</v>
      </c>
      <c r="X13" s="163">
        <f>R41</f>
        <v>1655</v>
      </c>
      <c r="Y13" s="164">
        <f>S41</f>
        <v>3463</v>
      </c>
      <c r="Z13" s="165">
        <f>T41</f>
        <v>1695</v>
      </c>
      <c r="AA13" s="166">
        <f>U41</f>
        <v>1768</v>
      </c>
    </row>
    <row r="14" spans="1:27" s="142" customFormat="1" ht="27.75" customHeight="1">
      <c r="A14" s="253" t="s">
        <v>127</v>
      </c>
      <c r="B14" s="145" t="s">
        <v>31</v>
      </c>
      <c r="C14" s="146">
        <v>2001</v>
      </c>
      <c r="D14" s="147">
        <v>122</v>
      </c>
      <c r="E14" s="147">
        <v>292</v>
      </c>
      <c r="F14" s="147">
        <v>145</v>
      </c>
      <c r="G14" s="148">
        <v>147</v>
      </c>
      <c r="H14" s="254"/>
      <c r="I14" s="157" t="s">
        <v>32</v>
      </c>
      <c r="J14" s="158">
        <v>3510</v>
      </c>
      <c r="K14" s="159">
        <v>34</v>
      </c>
      <c r="L14" s="159">
        <v>65</v>
      </c>
      <c r="M14" s="159">
        <v>35</v>
      </c>
      <c r="N14" s="160">
        <v>30</v>
      </c>
      <c r="O14" s="254"/>
      <c r="P14" s="157" t="s">
        <v>179</v>
      </c>
      <c r="Q14" s="158">
        <v>5010</v>
      </c>
      <c r="R14" s="161">
        <v>46</v>
      </c>
      <c r="S14" s="161">
        <v>143</v>
      </c>
      <c r="T14" s="161">
        <v>75</v>
      </c>
      <c r="U14" s="162">
        <v>68</v>
      </c>
      <c r="W14" s="111" t="s">
        <v>128</v>
      </c>
      <c r="X14" s="175">
        <f>D45</f>
        <v>1121</v>
      </c>
      <c r="Y14" s="176">
        <f>E45</f>
        <v>2775</v>
      </c>
      <c r="Z14" s="177">
        <f>F45</f>
        <v>1324</v>
      </c>
      <c r="AA14" s="178">
        <f>G45</f>
        <v>1451</v>
      </c>
    </row>
    <row r="15" spans="1:27" s="142" customFormat="1" ht="27.75" customHeight="1">
      <c r="A15" s="254"/>
      <c r="B15" s="157" t="s">
        <v>33</v>
      </c>
      <c r="C15" s="158">
        <v>2002</v>
      </c>
      <c r="D15" s="159">
        <v>129</v>
      </c>
      <c r="E15" s="159">
        <v>333</v>
      </c>
      <c r="F15" s="159">
        <v>154</v>
      </c>
      <c r="G15" s="160">
        <v>179</v>
      </c>
      <c r="H15" s="254"/>
      <c r="I15" s="157" t="s">
        <v>34</v>
      </c>
      <c r="J15" s="158">
        <v>3511</v>
      </c>
      <c r="K15" s="159">
        <v>39</v>
      </c>
      <c r="L15" s="159">
        <v>117</v>
      </c>
      <c r="M15" s="159">
        <v>50</v>
      </c>
      <c r="N15" s="160">
        <v>67</v>
      </c>
      <c r="O15" s="254"/>
      <c r="P15" s="179" t="s">
        <v>129</v>
      </c>
      <c r="Q15" s="169">
        <v>5011</v>
      </c>
      <c r="R15" s="180">
        <v>36</v>
      </c>
      <c r="S15" s="180">
        <v>116</v>
      </c>
      <c r="T15" s="180">
        <v>59</v>
      </c>
      <c r="U15" s="181">
        <v>57</v>
      </c>
      <c r="W15" s="112" t="s">
        <v>130</v>
      </c>
      <c r="X15" s="182">
        <f>SUM(X5:X14)</f>
        <v>22425</v>
      </c>
      <c r="Y15" s="183">
        <f>SUM(Y5:Y14)</f>
        <v>55450</v>
      </c>
      <c r="Z15" s="184">
        <f>SUM(Z5:Z14)</f>
        <v>27609</v>
      </c>
      <c r="AA15" s="185">
        <f>SUM(AA5:AA14)</f>
        <v>27841</v>
      </c>
    </row>
    <row r="16" spans="1:27" s="142" customFormat="1" ht="27.75" customHeight="1" thickBot="1">
      <c r="A16" s="254"/>
      <c r="B16" s="157" t="s">
        <v>35</v>
      </c>
      <c r="C16" s="158">
        <v>2003</v>
      </c>
      <c r="D16" s="159">
        <v>327</v>
      </c>
      <c r="E16" s="159">
        <v>782</v>
      </c>
      <c r="F16" s="159">
        <v>378</v>
      </c>
      <c r="G16" s="160">
        <v>404</v>
      </c>
      <c r="H16" s="254"/>
      <c r="I16" s="157" t="s">
        <v>180</v>
      </c>
      <c r="J16" s="158">
        <v>3512</v>
      </c>
      <c r="K16" s="159">
        <v>85</v>
      </c>
      <c r="L16" s="159">
        <v>197</v>
      </c>
      <c r="M16" s="159">
        <v>100</v>
      </c>
      <c r="N16" s="160">
        <v>97</v>
      </c>
      <c r="O16" s="255"/>
      <c r="P16" s="172" t="s">
        <v>2</v>
      </c>
      <c r="Q16" s="173" t="s">
        <v>36</v>
      </c>
      <c r="R16" s="186">
        <v>1007</v>
      </c>
      <c r="S16" s="186">
        <v>2679</v>
      </c>
      <c r="T16" s="186">
        <v>1385</v>
      </c>
      <c r="U16" s="187">
        <v>1294</v>
      </c>
    </row>
    <row r="17" spans="1:27" s="142" customFormat="1" ht="27.75" customHeight="1">
      <c r="A17" s="254"/>
      <c r="B17" s="157" t="s">
        <v>37</v>
      </c>
      <c r="C17" s="158">
        <v>2004</v>
      </c>
      <c r="D17" s="159">
        <v>320</v>
      </c>
      <c r="E17" s="159">
        <v>716</v>
      </c>
      <c r="F17" s="159">
        <v>344</v>
      </c>
      <c r="G17" s="160">
        <v>372</v>
      </c>
      <c r="H17" s="254"/>
      <c r="I17" s="168"/>
      <c r="J17" s="169"/>
      <c r="K17" s="170" t="s">
        <v>38</v>
      </c>
      <c r="L17" s="170"/>
      <c r="M17" s="170"/>
      <c r="N17" s="171"/>
      <c r="O17" s="253" t="s">
        <v>132</v>
      </c>
      <c r="P17" s="188" t="s">
        <v>39</v>
      </c>
      <c r="Q17" s="146">
        <v>5501</v>
      </c>
      <c r="R17" s="189">
        <v>155</v>
      </c>
      <c r="S17" s="189">
        <v>385</v>
      </c>
      <c r="T17" s="189">
        <v>200</v>
      </c>
      <c r="U17" s="190">
        <v>185</v>
      </c>
    </row>
    <row r="18" spans="1:27" s="142" customFormat="1" ht="27.75" customHeight="1" thickBot="1">
      <c r="A18" s="254"/>
      <c r="B18" s="157" t="s">
        <v>40</v>
      </c>
      <c r="C18" s="158">
        <v>2005</v>
      </c>
      <c r="D18" s="159">
        <v>837</v>
      </c>
      <c r="E18" s="159">
        <v>1992</v>
      </c>
      <c r="F18" s="159">
        <v>962</v>
      </c>
      <c r="G18" s="160">
        <v>1030</v>
      </c>
      <c r="H18" s="255"/>
      <c r="I18" s="172" t="s">
        <v>2</v>
      </c>
      <c r="J18" s="173"/>
      <c r="K18" s="191">
        <v>2239</v>
      </c>
      <c r="L18" s="191">
        <v>5045</v>
      </c>
      <c r="M18" s="191">
        <v>2636</v>
      </c>
      <c r="N18" s="192">
        <v>2409</v>
      </c>
      <c r="O18" s="254"/>
      <c r="P18" s="157" t="s">
        <v>41</v>
      </c>
      <c r="Q18" s="158">
        <v>5502</v>
      </c>
      <c r="R18" s="161">
        <v>239</v>
      </c>
      <c r="S18" s="161">
        <v>773</v>
      </c>
      <c r="T18" s="161">
        <v>372</v>
      </c>
      <c r="U18" s="162">
        <v>401</v>
      </c>
    </row>
    <row r="19" spans="1:27" s="142" customFormat="1" ht="27.75" customHeight="1">
      <c r="A19" s="254"/>
      <c r="B19" s="157" t="s">
        <v>42</v>
      </c>
      <c r="C19" s="158">
        <v>2006</v>
      </c>
      <c r="D19" s="159">
        <v>305</v>
      </c>
      <c r="E19" s="159">
        <v>835</v>
      </c>
      <c r="F19" s="159">
        <v>416</v>
      </c>
      <c r="G19" s="160">
        <v>419</v>
      </c>
      <c r="H19" s="253" t="s">
        <v>133</v>
      </c>
      <c r="I19" s="145" t="s">
        <v>43</v>
      </c>
      <c r="J19" s="146">
        <v>4001</v>
      </c>
      <c r="K19" s="147">
        <v>170</v>
      </c>
      <c r="L19" s="147">
        <v>485</v>
      </c>
      <c r="M19" s="147">
        <v>241</v>
      </c>
      <c r="N19" s="148">
        <v>244</v>
      </c>
      <c r="O19" s="254"/>
      <c r="P19" s="157" t="s">
        <v>44</v>
      </c>
      <c r="Q19" s="158">
        <v>5503</v>
      </c>
      <c r="R19" s="161">
        <v>65</v>
      </c>
      <c r="S19" s="161">
        <v>175</v>
      </c>
      <c r="T19" s="161">
        <v>82</v>
      </c>
      <c r="U19" s="162">
        <v>93</v>
      </c>
    </row>
    <row r="20" spans="1:27" s="142" customFormat="1" ht="27.75" customHeight="1">
      <c r="A20" s="254"/>
      <c r="B20" s="157" t="s">
        <v>45</v>
      </c>
      <c r="C20" s="158">
        <v>2007</v>
      </c>
      <c r="D20" s="159">
        <v>162</v>
      </c>
      <c r="E20" s="159">
        <v>489</v>
      </c>
      <c r="F20" s="159">
        <v>233</v>
      </c>
      <c r="G20" s="160">
        <v>256</v>
      </c>
      <c r="H20" s="254"/>
      <c r="I20" s="157" t="s">
        <v>46</v>
      </c>
      <c r="J20" s="158">
        <v>4002</v>
      </c>
      <c r="K20" s="159">
        <v>185</v>
      </c>
      <c r="L20" s="159">
        <v>491</v>
      </c>
      <c r="M20" s="159">
        <v>245</v>
      </c>
      <c r="N20" s="160">
        <v>246</v>
      </c>
      <c r="O20" s="254"/>
      <c r="P20" s="157" t="s">
        <v>47</v>
      </c>
      <c r="Q20" s="158">
        <v>5504</v>
      </c>
      <c r="R20" s="161">
        <v>17</v>
      </c>
      <c r="S20" s="161">
        <v>33</v>
      </c>
      <c r="T20" s="161">
        <v>19</v>
      </c>
      <c r="U20" s="162">
        <v>14</v>
      </c>
    </row>
    <row r="21" spans="1:27" s="142" customFormat="1" ht="27.75" customHeight="1">
      <c r="A21" s="254"/>
      <c r="B21" s="157" t="s">
        <v>48</v>
      </c>
      <c r="C21" s="158">
        <v>2008</v>
      </c>
      <c r="D21" s="159">
        <v>713</v>
      </c>
      <c r="E21" s="159">
        <v>1846</v>
      </c>
      <c r="F21" s="159">
        <v>903</v>
      </c>
      <c r="G21" s="160">
        <v>943</v>
      </c>
      <c r="H21" s="254"/>
      <c r="I21" s="157" t="s">
        <v>49</v>
      </c>
      <c r="J21" s="158">
        <v>4003</v>
      </c>
      <c r="K21" s="159">
        <v>86</v>
      </c>
      <c r="L21" s="159">
        <v>254</v>
      </c>
      <c r="M21" s="159">
        <v>118</v>
      </c>
      <c r="N21" s="160">
        <v>136</v>
      </c>
      <c r="O21" s="254"/>
      <c r="P21" s="157" t="s">
        <v>50</v>
      </c>
      <c r="Q21" s="158">
        <v>5505</v>
      </c>
      <c r="R21" s="161">
        <v>75</v>
      </c>
      <c r="S21" s="161">
        <v>199</v>
      </c>
      <c r="T21" s="161">
        <v>95</v>
      </c>
      <c r="U21" s="162">
        <v>104</v>
      </c>
      <c r="V21" s="193"/>
      <c r="W21" s="193"/>
      <c r="Y21" s="193"/>
      <c r="Z21" s="193"/>
      <c r="AA21" s="193"/>
    </row>
    <row r="22" spans="1:27" s="142" customFormat="1" ht="27.75" customHeight="1">
      <c r="A22" s="254"/>
      <c r="B22" s="157" t="s">
        <v>51</v>
      </c>
      <c r="C22" s="158">
        <v>2009</v>
      </c>
      <c r="D22" s="159">
        <v>138</v>
      </c>
      <c r="E22" s="159">
        <v>398</v>
      </c>
      <c r="F22" s="159">
        <v>190</v>
      </c>
      <c r="G22" s="160">
        <v>208</v>
      </c>
      <c r="H22" s="254"/>
      <c r="I22" s="167" t="s">
        <v>52</v>
      </c>
      <c r="J22" s="158">
        <v>4004</v>
      </c>
      <c r="K22" s="159">
        <v>324</v>
      </c>
      <c r="L22" s="159">
        <v>877</v>
      </c>
      <c r="M22" s="159">
        <v>433</v>
      </c>
      <c r="N22" s="160">
        <v>444</v>
      </c>
      <c r="O22" s="254"/>
      <c r="P22" s="157" t="s">
        <v>53</v>
      </c>
      <c r="Q22" s="158">
        <v>5506</v>
      </c>
      <c r="R22" s="161">
        <v>128</v>
      </c>
      <c r="S22" s="161">
        <v>351</v>
      </c>
      <c r="T22" s="161">
        <v>174</v>
      </c>
      <c r="U22" s="162">
        <v>177</v>
      </c>
    </row>
    <row r="23" spans="1:27" s="142" customFormat="1" ht="27.75" customHeight="1">
      <c r="A23" s="254"/>
      <c r="B23" s="157" t="s">
        <v>54</v>
      </c>
      <c r="C23" s="158">
        <v>2010</v>
      </c>
      <c r="D23" s="159">
        <v>153</v>
      </c>
      <c r="E23" s="159">
        <v>446</v>
      </c>
      <c r="F23" s="159">
        <v>225</v>
      </c>
      <c r="G23" s="160">
        <v>221</v>
      </c>
      <c r="H23" s="254"/>
      <c r="I23" s="157" t="s">
        <v>55</v>
      </c>
      <c r="J23" s="158">
        <v>4005</v>
      </c>
      <c r="K23" s="159">
        <v>1290</v>
      </c>
      <c r="L23" s="159">
        <v>3511</v>
      </c>
      <c r="M23" s="159">
        <v>1767</v>
      </c>
      <c r="N23" s="160">
        <v>1744</v>
      </c>
      <c r="O23" s="254"/>
      <c r="P23" s="157" t="s">
        <v>33</v>
      </c>
      <c r="Q23" s="158">
        <v>5507</v>
      </c>
      <c r="R23" s="161">
        <v>113</v>
      </c>
      <c r="S23" s="161">
        <v>320</v>
      </c>
      <c r="T23" s="161">
        <v>165</v>
      </c>
      <c r="U23" s="162">
        <v>155</v>
      </c>
    </row>
    <row r="24" spans="1:27" s="142" customFormat="1" ht="27.75" customHeight="1">
      <c r="A24" s="254"/>
      <c r="B24" s="157" t="s">
        <v>56</v>
      </c>
      <c r="C24" s="158">
        <v>2011</v>
      </c>
      <c r="D24" s="159">
        <v>221</v>
      </c>
      <c r="E24" s="159">
        <v>589</v>
      </c>
      <c r="F24" s="159">
        <v>257</v>
      </c>
      <c r="G24" s="160">
        <v>332</v>
      </c>
      <c r="H24" s="254"/>
      <c r="I24" s="157" t="s">
        <v>57</v>
      </c>
      <c r="J24" s="158">
        <v>4006</v>
      </c>
      <c r="K24" s="159">
        <v>72</v>
      </c>
      <c r="L24" s="159">
        <v>185</v>
      </c>
      <c r="M24" s="159">
        <v>89</v>
      </c>
      <c r="N24" s="160">
        <v>96</v>
      </c>
      <c r="O24" s="254"/>
      <c r="P24" s="157" t="s">
        <v>58</v>
      </c>
      <c r="Q24" s="158">
        <v>5508</v>
      </c>
      <c r="R24" s="161">
        <v>40</v>
      </c>
      <c r="S24" s="161">
        <v>109</v>
      </c>
      <c r="T24" s="161">
        <v>51</v>
      </c>
      <c r="U24" s="162">
        <v>58</v>
      </c>
    </row>
    <row r="25" spans="1:27" s="142" customFormat="1" ht="27.75" customHeight="1">
      <c r="A25" s="254"/>
      <c r="B25" s="157" t="s">
        <v>59</v>
      </c>
      <c r="C25" s="158">
        <v>2012</v>
      </c>
      <c r="D25" s="159">
        <v>155</v>
      </c>
      <c r="E25" s="159">
        <v>322</v>
      </c>
      <c r="F25" s="159">
        <v>163</v>
      </c>
      <c r="G25" s="160">
        <v>159</v>
      </c>
      <c r="H25" s="254"/>
      <c r="I25" s="157" t="s">
        <v>60</v>
      </c>
      <c r="J25" s="158">
        <v>4007</v>
      </c>
      <c r="K25" s="159">
        <v>89</v>
      </c>
      <c r="L25" s="159">
        <v>271</v>
      </c>
      <c r="M25" s="159">
        <v>130</v>
      </c>
      <c r="N25" s="160">
        <v>141</v>
      </c>
      <c r="O25" s="254"/>
      <c r="P25" s="157" t="s">
        <v>61</v>
      </c>
      <c r="Q25" s="158">
        <v>5509</v>
      </c>
      <c r="R25" s="161">
        <v>85</v>
      </c>
      <c r="S25" s="161">
        <v>235</v>
      </c>
      <c r="T25" s="161">
        <v>113</v>
      </c>
      <c r="U25" s="162">
        <v>122</v>
      </c>
    </row>
    <row r="26" spans="1:27" s="142" customFormat="1" ht="27.75" customHeight="1">
      <c r="A26" s="254"/>
      <c r="B26" s="157" t="s">
        <v>62</v>
      </c>
      <c r="C26" s="158">
        <v>2013</v>
      </c>
      <c r="D26" s="159">
        <v>149</v>
      </c>
      <c r="E26" s="159">
        <v>368</v>
      </c>
      <c r="F26" s="159">
        <v>186</v>
      </c>
      <c r="G26" s="160">
        <v>182</v>
      </c>
      <c r="H26" s="254"/>
      <c r="I26" s="157" t="s">
        <v>63</v>
      </c>
      <c r="J26" s="158">
        <v>4008</v>
      </c>
      <c r="K26" s="159">
        <v>173</v>
      </c>
      <c r="L26" s="159">
        <v>475</v>
      </c>
      <c r="M26" s="159">
        <v>243</v>
      </c>
      <c r="N26" s="160">
        <v>232</v>
      </c>
      <c r="O26" s="254"/>
      <c r="P26" s="157" t="s">
        <v>64</v>
      </c>
      <c r="Q26" s="158">
        <v>5510</v>
      </c>
      <c r="R26" s="161">
        <v>103</v>
      </c>
      <c r="S26" s="161">
        <v>263</v>
      </c>
      <c r="T26" s="161">
        <v>121</v>
      </c>
      <c r="U26" s="162">
        <v>142</v>
      </c>
    </row>
    <row r="27" spans="1:27" s="142" customFormat="1" ht="27.75" customHeight="1">
      <c r="A27" s="254"/>
      <c r="B27" s="157" t="s">
        <v>181</v>
      </c>
      <c r="C27" s="158">
        <v>2015</v>
      </c>
      <c r="D27" s="159">
        <v>143</v>
      </c>
      <c r="E27" s="159">
        <v>309</v>
      </c>
      <c r="F27" s="159">
        <v>156</v>
      </c>
      <c r="G27" s="160">
        <v>153</v>
      </c>
      <c r="H27" s="254"/>
      <c r="I27" s="157" t="s">
        <v>65</v>
      </c>
      <c r="J27" s="158">
        <v>4009</v>
      </c>
      <c r="K27" s="159">
        <v>206</v>
      </c>
      <c r="L27" s="159">
        <v>634</v>
      </c>
      <c r="M27" s="159">
        <v>294</v>
      </c>
      <c r="N27" s="160">
        <v>340</v>
      </c>
      <c r="O27" s="254"/>
      <c r="P27" s="157" t="s">
        <v>66</v>
      </c>
      <c r="Q27" s="158">
        <v>5511</v>
      </c>
      <c r="R27" s="161">
        <v>43</v>
      </c>
      <c r="S27" s="161">
        <v>110</v>
      </c>
      <c r="T27" s="161">
        <v>51</v>
      </c>
      <c r="U27" s="162">
        <v>59</v>
      </c>
    </row>
    <row r="28" spans="1:27" s="142" customFormat="1" ht="27.75" customHeight="1">
      <c r="A28" s="254"/>
      <c r="B28" s="157" t="s">
        <v>69</v>
      </c>
      <c r="C28" s="158">
        <v>2016</v>
      </c>
      <c r="D28" s="159">
        <v>404</v>
      </c>
      <c r="E28" s="159">
        <v>1014</v>
      </c>
      <c r="F28" s="159">
        <v>506</v>
      </c>
      <c r="G28" s="160">
        <v>508</v>
      </c>
      <c r="H28" s="254"/>
      <c r="I28" s="157" t="s">
        <v>67</v>
      </c>
      <c r="J28" s="158">
        <v>4010</v>
      </c>
      <c r="K28" s="159">
        <v>198</v>
      </c>
      <c r="L28" s="159">
        <v>531</v>
      </c>
      <c r="M28" s="159">
        <v>255</v>
      </c>
      <c r="N28" s="160">
        <v>276</v>
      </c>
      <c r="O28" s="254"/>
      <c r="P28" s="157" t="s">
        <v>68</v>
      </c>
      <c r="Q28" s="158">
        <v>5512</v>
      </c>
      <c r="R28" s="161">
        <v>39</v>
      </c>
      <c r="S28" s="161">
        <v>95</v>
      </c>
      <c r="T28" s="161">
        <v>44</v>
      </c>
      <c r="U28" s="162">
        <v>51</v>
      </c>
    </row>
    <row r="29" spans="1:27" s="142" customFormat="1" ht="27.75" customHeight="1">
      <c r="A29" s="254"/>
      <c r="B29" s="157" t="s">
        <v>71</v>
      </c>
      <c r="C29" s="158">
        <v>2017</v>
      </c>
      <c r="D29" s="159">
        <v>12</v>
      </c>
      <c r="E29" s="159">
        <v>20</v>
      </c>
      <c r="F29" s="159">
        <v>14</v>
      </c>
      <c r="G29" s="160">
        <v>6</v>
      </c>
      <c r="H29" s="254"/>
      <c r="I29" s="157" t="s">
        <v>70</v>
      </c>
      <c r="J29" s="158">
        <v>4011</v>
      </c>
      <c r="K29" s="159">
        <v>31</v>
      </c>
      <c r="L29" s="159">
        <v>69</v>
      </c>
      <c r="M29" s="159">
        <v>36</v>
      </c>
      <c r="N29" s="160">
        <v>33</v>
      </c>
      <c r="O29" s="254"/>
      <c r="P29" s="168"/>
      <c r="Q29" s="169"/>
      <c r="R29" s="180"/>
      <c r="S29" s="180"/>
      <c r="T29" s="180"/>
      <c r="U29" s="181"/>
    </row>
    <row r="30" spans="1:27" s="142" customFormat="1" ht="27.75" customHeight="1" thickBot="1">
      <c r="A30" s="254"/>
      <c r="B30" s="157" t="s">
        <v>73</v>
      </c>
      <c r="C30" s="158">
        <v>2018</v>
      </c>
      <c r="D30" s="159">
        <v>233</v>
      </c>
      <c r="E30" s="159">
        <v>568</v>
      </c>
      <c r="F30" s="159">
        <v>272</v>
      </c>
      <c r="G30" s="160">
        <v>296</v>
      </c>
      <c r="H30" s="254"/>
      <c r="I30" s="157" t="s">
        <v>72</v>
      </c>
      <c r="J30" s="158">
        <v>4012</v>
      </c>
      <c r="K30" s="159">
        <v>434</v>
      </c>
      <c r="L30" s="159">
        <v>1001</v>
      </c>
      <c r="M30" s="159">
        <v>500</v>
      </c>
      <c r="N30" s="160">
        <v>501</v>
      </c>
      <c r="O30" s="255"/>
      <c r="P30" s="194" t="s">
        <v>2</v>
      </c>
      <c r="Q30" s="195" t="s">
        <v>36</v>
      </c>
      <c r="R30" s="196">
        <v>1102</v>
      </c>
      <c r="S30" s="196">
        <v>3048</v>
      </c>
      <c r="T30" s="196">
        <v>1487</v>
      </c>
      <c r="U30" s="197">
        <v>1561</v>
      </c>
    </row>
    <row r="31" spans="1:27" s="142" customFormat="1" ht="27.75" customHeight="1">
      <c r="A31" s="254"/>
      <c r="B31" s="167" t="s">
        <v>134</v>
      </c>
      <c r="C31" s="158">
        <v>2019</v>
      </c>
      <c r="D31" s="159">
        <v>27</v>
      </c>
      <c r="E31" s="159">
        <v>47</v>
      </c>
      <c r="F31" s="159">
        <v>24</v>
      </c>
      <c r="G31" s="160">
        <v>23</v>
      </c>
      <c r="H31" s="254"/>
      <c r="I31" s="157" t="s">
        <v>74</v>
      </c>
      <c r="J31" s="158">
        <v>4013</v>
      </c>
      <c r="K31" s="159">
        <v>173</v>
      </c>
      <c r="L31" s="159">
        <v>501</v>
      </c>
      <c r="M31" s="159">
        <v>252</v>
      </c>
      <c r="N31" s="160">
        <v>249</v>
      </c>
      <c r="O31" s="253" t="s">
        <v>135</v>
      </c>
      <c r="P31" s="145" t="s">
        <v>75</v>
      </c>
      <c r="Q31" s="146">
        <v>6001</v>
      </c>
      <c r="R31" s="189">
        <v>159</v>
      </c>
      <c r="S31" s="189">
        <v>350</v>
      </c>
      <c r="T31" s="189">
        <v>167</v>
      </c>
      <c r="U31" s="190">
        <v>183</v>
      </c>
    </row>
    <row r="32" spans="1:27" s="142" customFormat="1" ht="27.75" customHeight="1">
      <c r="A32" s="254"/>
      <c r="B32" s="157" t="s">
        <v>76</v>
      </c>
      <c r="C32" s="158">
        <v>2021</v>
      </c>
      <c r="D32" s="159">
        <v>26</v>
      </c>
      <c r="E32" s="159">
        <v>38</v>
      </c>
      <c r="F32" s="159">
        <v>21</v>
      </c>
      <c r="G32" s="160">
        <v>17</v>
      </c>
      <c r="H32" s="254"/>
      <c r="I32" s="157" t="s">
        <v>77</v>
      </c>
      <c r="J32" s="158">
        <v>4014</v>
      </c>
      <c r="K32" s="159">
        <v>632</v>
      </c>
      <c r="L32" s="159">
        <v>1782</v>
      </c>
      <c r="M32" s="159">
        <v>905</v>
      </c>
      <c r="N32" s="160">
        <v>877</v>
      </c>
      <c r="O32" s="254"/>
      <c r="P32" s="157" t="s">
        <v>78</v>
      </c>
      <c r="Q32" s="158">
        <v>6002</v>
      </c>
      <c r="R32" s="161">
        <v>216</v>
      </c>
      <c r="S32" s="161">
        <v>589</v>
      </c>
      <c r="T32" s="161">
        <v>290</v>
      </c>
      <c r="U32" s="162">
        <v>299</v>
      </c>
    </row>
    <row r="33" spans="1:46" s="142" customFormat="1" ht="27.75" customHeight="1">
      <c r="A33" s="254"/>
      <c r="B33" s="168" t="s">
        <v>136</v>
      </c>
      <c r="C33" s="169">
        <v>2022</v>
      </c>
      <c r="D33" s="170">
        <v>19</v>
      </c>
      <c r="E33" s="170">
        <v>37</v>
      </c>
      <c r="F33" s="170">
        <v>20</v>
      </c>
      <c r="G33" s="171">
        <v>17</v>
      </c>
      <c r="H33" s="254"/>
      <c r="I33" s="157" t="s">
        <v>79</v>
      </c>
      <c r="J33" s="158">
        <v>4015</v>
      </c>
      <c r="K33" s="159">
        <v>166</v>
      </c>
      <c r="L33" s="159">
        <v>387</v>
      </c>
      <c r="M33" s="159">
        <v>202</v>
      </c>
      <c r="N33" s="160">
        <v>185</v>
      </c>
      <c r="O33" s="254"/>
      <c r="P33" s="157" t="s">
        <v>80</v>
      </c>
      <c r="Q33" s="158">
        <v>6003</v>
      </c>
      <c r="R33" s="161">
        <v>301</v>
      </c>
      <c r="S33" s="161">
        <v>736</v>
      </c>
      <c r="T33" s="161">
        <v>349</v>
      </c>
      <c r="U33" s="162">
        <v>387</v>
      </c>
    </row>
    <row r="34" spans="1:46" s="142" customFormat="1" ht="27.75" customHeight="1" thickBot="1">
      <c r="A34" s="255"/>
      <c r="B34" s="172" t="s">
        <v>2</v>
      </c>
      <c r="C34" s="173"/>
      <c r="D34" s="191">
        <v>4595</v>
      </c>
      <c r="E34" s="191">
        <v>11441</v>
      </c>
      <c r="F34" s="191">
        <v>5569</v>
      </c>
      <c r="G34" s="191">
        <v>5872</v>
      </c>
      <c r="H34" s="254"/>
      <c r="I34" s="157" t="s">
        <v>81</v>
      </c>
      <c r="J34" s="158">
        <v>4016</v>
      </c>
      <c r="K34" s="159">
        <v>37</v>
      </c>
      <c r="L34" s="159">
        <v>63</v>
      </c>
      <c r="M34" s="159">
        <v>31</v>
      </c>
      <c r="N34" s="160">
        <v>32</v>
      </c>
      <c r="O34" s="254"/>
      <c r="P34" s="157" t="s">
        <v>82</v>
      </c>
      <c r="Q34" s="158">
        <v>6004</v>
      </c>
      <c r="R34" s="161">
        <v>99</v>
      </c>
      <c r="S34" s="161">
        <v>273</v>
      </c>
      <c r="T34" s="161">
        <v>122</v>
      </c>
      <c r="U34" s="162">
        <v>151</v>
      </c>
    </row>
    <row r="35" spans="1:46" s="142" customFormat="1" ht="27.75" customHeight="1">
      <c r="A35" s="253" t="s">
        <v>137</v>
      </c>
      <c r="B35" s="145" t="s">
        <v>83</v>
      </c>
      <c r="C35" s="146">
        <v>3001</v>
      </c>
      <c r="D35" s="147">
        <v>271</v>
      </c>
      <c r="E35" s="147">
        <v>598</v>
      </c>
      <c r="F35" s="147">
        <v>312</v>
      </c>
      <c r="G35" s="148">
        <v>286</v>
      </c>
      <c r="H35" s="254"/>
      <c r="I35" s="168"/>
      <c r="J35" s="169"/>
      <c r="K35" s="170"/>
      <c r="L35" s="170"/>
      <c r="M35" s="170"/>
      <c r="N35" s="171"/>
      <c r="O35" s="254"/>
      <c r="P35" s="157" t="s">
        <v>84</v>
      </c>
      <c r="Q35" s="158">
        <v>6005</v>
      </c>
      <c r="R35" s="161">
        <v>4</v>
      </c>
      <c r="S35" s="161">
        <v>5</v>
      </c>
      <c r="T35" s="161">
        <v>3</v>
      </c>
      <c r="U35" s="162">
        <v>2</v>
      </c>
      <c r="V35" s="193"/>
      <c r="W35" s="193"/>
      <c r="Y35" s="193"/>
      <c r="Z35" s="193"/>
      <c r="AA35" s="193"/>
    </row>
    <row r="36" spans="1:46" s="142" customFormat="1" ht="27.75" customHeight="1" thickBot="1">
      <c r="A36" s="254"/>
      <c r="B36" s="157" t="s">
        <v>85</v>
      </c>
      <c r="C36" s="158">
        <v>3002</v>
      </c>
      <c r="D36" s="159">
        <v>80</v>
      </c>
      <c r="E36" s="159">
        <v>182</v>
      </c>
      <c r="F36" s="159">
        <v>72</v>
      </c>
      <c r="G36" s="160">
        <v>110</v>
      </c>
      <c r="H36" s="255"/>
      <c r="I36" s="172" t="s">
        <v>2</v>
      </c>
      <c r="J36" s="173"/>
      <c r="K36" s="191">
        <v>4266</v>
      </c>
      <c r="L36" s="191">
        <v>11517</v>
      </c>
      <c r="M36" s="191">
        <v>5741</v>
      </c>
      <c r="N36" s="192">
        <v>5776</v>
      </c>
      <c r="O36" s="254"/>
      <c r="P36" s="157" t="s">
        <v>86</v>
      </c>
      <c r="Q36" s="158">
        <v>6006</v>
      </c>
      <c r="R36" s="161">
        <v>99</v>
      </c>
      <c r="S36" s="161">
        <v>169</v>
      </c>
      <c r="T36" s="161">
        <v>102</v>
      </c>
      <c r="U36" s="162">
        <v>67</v>
      </c>
    </row>
    <row r="37" spans="1:46" s="142" customFormat="1" ht="27.75" customHeight="1">
      <c r="A37" s="254"/>
      <c r="B37" s="157" t="s">
        <v>87</v>
      </c>
      <c r="C37" s="158">
        <v>3003</v>
      </c>
      <c r="D37" s="159">
        <v>440</v>
      </c>
      <c r="E37" s="159">
        <v>1218</v>
      </c>
      <c r="F37" s="159">
        <v>583</v>
      </c>
      <c r="G37" s="160">
        <v>635</v>
      </c>
      <c r="H37" s="253" t="s">
        <v>138</v>
      </c>
      <c r="I37" s="145" t="s">
        <v>88</v>
      </c>
      <c r="J37" s="146">
        <v>4501</v>
      </c>
      <c r="K37" s="147">
        <v>49</v>
      </c>
      <c r="L37" s="147">
        <v>146</v>
      </c>
      <c r="M37" s="147">
        <v>72</v>
      </c>
      <c r="N37" s="148">
        <v>74</v>
      </c>
      <c r="O37" s="254"/>
      <c r="P37" s="157" t="s">
        <v>89</v>
      </c>
      <c r="Q37" s="158">
        <v>6007</v>
      </c>
      <c r="R37" s="161">
        <v>419</v>
      </c>
      <c r="S37" s="161">
        <v>722</v>
      </c>
      <c r="T37" s="161">
        <v>352</v>
      </c>
      <c r="U37" s="162">
        <v>370</v>
      </c>
    </row>
    <row r="38" spans="1:46" s="142" customFormat="1" ht="27.75" customHeight="1">
      <c r="A38" s="254"/>
      <c r="B38" s="157" t="s">
        <v>90</v>
      </c>
      <c r="C38" s="158">
        <v>3004</v>
      </c>
      <c r="D38" s="159">
        <v>149</v>
      </c>
      <c r="E38" s="159">
        <v>427</v>
      </c>
      <c r="F38" s="159">
        <v>211</v>
      </c>
      <c r="G38" s="160">
        <v>216</v>
      </c>
      <c r="H38" s="254"/>
      <c r="I38" s="157" t="s">
        <v>91</v>
      </c>
      <c r="J38" s="158">
        <v>4502</v>
      </c>
      <c r="K38" s="159">
        <v>129</v>
      </c>
      <c r="L38" s="159">
        <v>368</v>
      </c>
      <c r="M38" s="159">
        <v>179</v>
      </c>
      <c r="N38" s="160">
        <v>189</v>
      </c>
      <c r="O38" s="254"/>
      <c r="P38" s="157" t="s">
        <v>92</v>
      </c>
      <c r="Q38" s="158">
        <v>6008</v>
      </c>
      <c r="R38" s="161">
        <v>41</v>
      </c>
      <c r="S38" s="161">
        <v>66</v>
      </c>
      <c r="T38" s="161">
        <v>35</v>
      </c>
      <c r="U38" s="162">
        <v>31</v>
      </c>
    </row>
    <row r="39" spans="1:46" s="142" customFormat="1" ht="27.75" customHeight="1">
      <c r="A39" s="254"/>
      <c r="B39" s="168" t="s">
        <v>93</v>
      </c>
      <c r="C39" s="169">
        <v>3005</v>
      </c>
      <c r="D39" s="170">
        <v>149</v>
      </c>
      <c r="E39" s="170">
        <v>398</v>
      </c>
      <c r="F39" s="170">
        <v>196</v>
      </c>
      <c r="G39" s="171">
        <v>202</v>
      </c>
      <c r="H39" s="254"/>
      <c r="I39" s="157" t="s">
        <v>94</v>
      </c>
      <c r="J39" s="158">
        <v>4503</v>
      </c>
      <c r="K39" s="159">
        <v>107</v>
      </c>
      <c r="L39" s="159">
        <v>304</v>
      </c>
      <c r="M39" s="159">
        <v>141</v>
      </c>
      <c r="N39" s="160">
        <v>163</v>
      </c>
      <c r="O39" s="254"/>
      <c r="P39" s="198" t="s">
        <v>95</v>
      </c>
      <c r="Q39" s="199">
        <v>6009</v>
      </c>
      <c r="R39" s="200">
        <v>128</v>
      </c>
      <c r="S39" s="200">
        <v>218</v>
      </c>
      <c r="T39" s="200">
        <v>111</v>
      </c>
      <c r="U39" s="201">
        <v>107</v>
      </c>
    </row>
    <row r="40" spans="1:46" s="142" customFormat="1" ht="27.75" customHeight="1" thickBot="1">
      <c r="A40" s="255"/>
      <c r="B40" s="194" t="s">
        <v>2</v>
      </c>
      <c r="C40" s="195"/>
      <c r="D40" s="202">
        <v>1089</v>
      </c>
      <c r="E40" s="202">
        <v>2823</v>
      </c>
      <c r="F40" s="202">
        <v>1374</v>
      </c>
      <c r="G40" s="202">
        <v>1449</v>
      </c>
      <c r="H40" s="254"/>
      <c r="I40" s="157" t="s">
        <v>96</v>
      </c>
      <c r="J40" s="158">
        <v>4504</v>
      </c>
      <c r="K40" s="159">
        <v>68</v>
      </c>
      <c r="L40" s="159">
        <v>171</v>
      </c>
      <c r="M40" s="159">
        <v>82</v>
      </c>
      <c r="N40" s="160">
        <v>89</v>
      </c>
      <c r="O40" s="254"/>
      <c r="P40" s="168" t="s">
        <v>143</v>
      </c>
      <c r="Q40" s="169">
        <v>6010</v>
      </c>
      <c r="R40" s="180">
        <v>189</v>
      </c>
      <c r="S40" s="180">
        <v>335</v>
      </c>
      <c r="T40" s="180">
        <v>164</v>
      </c>
      <c r="U40" s="181">
        <v>171</v>
      </c>
    </row>
    <row r="41" spans="1:46" s="142" customFormat="1" ht="27.75" customHeight="1" thickBot="1">
      <c r="A41" s="253" t="s">
        <v>139</v>
      </c>
      <c r="B41" s="145" t="s">
        <v>97</v>
      </c>
      <c r="C41" s="203">
        <v>6502</v>
      </c>
      <c r="D41" s="204">
        <v>316</v>
      </c>
      <c r="E41" s="147">
        <v>824</v>
      </c>
      <c r="F41" s="147">
        <v>402</v>
      </c>
      <c r="G41" s="148">
        <v>422</v>
      </c>
      <c r="H41" s="254"/>
      <c r="I41" s="157" t="s">
        <v>98</v>
      </c>
      <c r="J41" s="158">
        <v>4505</v>
      </c>
      <c r="K41" s="159">
        <v>213</v>
      </c>
      <c r="L41" s="159">
        <v>613</v>
      </c>
      <c r="M41" s="159">
        <v>292</v>
      </c>
      <c r="N41" s="160">
        <v>321</v>
      </c>
      <c r="O41" s="255"/>
      <c r="P41" s="172" t="s">
        <v>2</v>
      </c>
      <c r="Q41" s="173" t="s">
        <v>36</v>
      </c>
      <c r="R41" s="186">
        <v>1655</v>
      </c>
      <c r="S41" s="186">
        <v>3463</v>
      </c>
      <c r="T41" s="186">
        <v>1695</v>
      </c>
      <c r="U41" s="187">
        <v>1768</v>
      </c>
    </row>
    <row r="42" spans="1:46" s="142" customFormat="1" ht="27.75" customHeight="1">
      <c r="A42" s="254"/>
      <c r="B42" s="157" t="s">
        <v>100</v>
      </c>
      <c r="C42" s="205">
        <v>6503</v>
      </c>
      <c r="D42" s="206">
        <v>232</v>
      </c>
      <c r="E42" s="159">
        <v>575</v>
      </c>
      <c r="F42" s="159">
        <v>287</v>
      </c>
      <c r="G42" s="160">
        <v>288</v>
      </c>
      <c r="H42" s="254"/>
      <c r="I42" s="157" t="s">
        <v>101</v>
      </c>
      <c r="J42" s="158">
        <v>4506</v>
      </c>
      <c r="K42" s="159">
        <v>92</v>
      </c>
      <c r="L42" s="159">
        <v>153</v>
      </c>
      <c r="M42" s="159">
        <v>83</v>
      </c>
      <c r="N42" s="160">
        <v>70</v>
      </c>
      <c r="O42" s="251"/>
      <c r="P42" s="207" t="s">
        <v>99</v>
      </c>
      <c r="Q42" s="208">
        <v>2020</v>
      </c>
      <c r="R42" s="209">
        <v>15</v>
      </c>
      <c r="S42" s="209">
        <v>31</v>
      </c>
      <c r="T42" s="209">
        <v>19</v>
      </c>
      <c r="U42" s="210">
        <v>12</v>
      </c>
    </row>
    <row r="43" spans="1:46" s="142" customFormat="1" ht="27.75" customHeight="1" thickBot="1">
      <c r="A43" s="254"/>
      <c r="B43" s="157" t="s">
        <v>102</v>
      </c>
      <c r="C43" s="205">
        <v>6504</v>
      </c>
      <c r="D43" s="206">
        <v>313</v>
      </c>
      <c r="E43" s="159">
        <v>767</v>
      </c>
      <c r="F43" s="159">
        <v>366</v>
      </c>
      <c r="G43" s="160">
        <v>401</v>
      </c>
      <c r="H43" s="254"/>
      <c r="I43" s="157" t="s">
        <v>103</v>
      </c>
      <c r="J43" s="158">
        <v>4507</v>
      </c>
      <c r="K43" s="159">
        <v>85</v>
      </c>
      <c r="L43" s="159">
        <v>195</v>
      </c>
      <c r="M43" s="159">
        <v>101</v>
      </c>
      <c r="N43" s="160">
        <v>94</v>
      </c>
      <c r="O43" s="252"/>
      <c r="P43" s="211" t="s">
        <v>2</v>
      </c>
      <c r="Q43" s="195"/>
      <c r="R43" s="212">
        <v>15</v>
      </c>
      <c r="S43" s="213">
        <v>31</v>
      </c>
      <c r="T43" s="212">
        <v>19</v>
      </c>
      <c r="U43" s="214">
        <v>12</v>
      </c>
    </row>
    <row r="44" spans="1:46" s="142" customFormat="1" ht="27.75" customHeight="1" thickBot="1">
      <c r="A44" s="254"/>
      <c r="B44" s="168" t="s">
        <v>104</v>
      </c>
      <c r="C44" s="215">
        <v>6505</v>
      </c>
      <c r="D44" s="216">
        <v>260</v>
      </c>
      <c r="E44" s="170">
        <v>609</v>
      </c>
      <c r="F44" s="170">
        <v>269</v>
      </c>
      <c r="G44" s="171">
        <v>340</v>
      </c>
      <c r="H44" s="254"/>
      <c r="I44" s="168"/>
      <c r="J44" s="169"/>
      <c r="K44" s="170"/>
      <c r="L44" s="170"/>
      <c r="M44" s="170"/>
      <c r="N44" s="171"/>
      <c r="O44" s="217"/>
      <c r="P44" s="218"/>
      <c r="Q44" s="219"/>
      <c r="R44" s="220"/>
      <c r="S44" s="220"/>
      <c r="T44" s="220"/>
      <c r="U44" s="221"/>
    </row>
    <row r="45" spans="1:46" s="142" customFormat="1" ht="27.75" customHeight="1" thickBot="1">
      <c r="A45" s="255"/>
      <c r="B45" s="222" t="s">
        <v>2</v>
      </c>
      <c r="C45" s="223"/>
      <c r="D45" s="224">
        <v>1121</v>
      </c>
      <c r="E45" s="224">
        <v>2775</v>
      </c>
      <c r="F45" s="224">
        <v>1324</v>
      </c>
      <c r="G45" s="224">
        <v>1451</v>
      </c>
      <c r="H45" s="255"/>
      <c r="I45" s="172" t="s">
        <v>2</v>
      </c>
      <c r="J45" s="173"/>
      <c r="K45" s="191">
        <v>743</v>
      </c>
      <c r="L45" s="191">
        <v>1950</v>
      </c>
      <c r="M45" s="191">
        <v>950</v>
      </c>
      <c r="N45" s="192">
        <v>1000</v>
      </c>
      <c r="O45" s="225"/>
      <c r="P45" s="226" t="s">
        <v>182</v>
      </c>
      <c r="Q45" s="227"/>
      <c r="R45" s="228">
        <v>22425</v>
      </c>
      <c r="S45" s="229">
        <v>55450</v>
      </c>
      <c r="T45" s="228">
        <v>27609</v>
      </c>
      <c r="U45" s="230">
        <v>27841</v>
      </c>
    </row>
    <row r="46" spans="1:46" s="134" customFormat="1" ht="17.25">
      <c r="A46" s="231"/>
      <c r="B46" s="231"/>
      <c r="C46" s="232"/>
      <c r="D46" s="231"/>
      <c r="E46" s="231"/>
      <c r="F46" s="231"/>
      <c r="G46" s="231"/>
      <c r="H46" s="231"/>
      <c r="I46" s="233"/>
      <c r="J46" s="232"/>
      <c r="K46" s="231"/>
      <c r="L46" s="231"/>
      <c r="M46" s="231"/>
      <c r="N46" s="231"/>
      <c r="O46" s="234" t="s">
        <v>105</v>
      </c>
      <c r="P46" s="235">
        <v>266.58999999999997</v>
      </c>
      <c r="Q46" s="232" t="s">
        <v>183</v>
      </c>
      <c r="R46" s="235"/>
      <c r="S46" s="236" t="s">
        <v>106</v>
      </c>
      <c r="T46" s="237">
        <f>S45/P46</f>
        <v>207.9972992235268</v>
      </c>
      <c r="U46" s="232" t="s">
        <v>141</v>
      </c>
    </row>
    <row r="47" spans="1:46" ht="21.95" customHeight="1">
      <c r="X47" s="232"/>
      <c r="Z47" s="232"/>
      <c r="AC47" s="238"/>
      <c r="AE47" s="238"/>
      <c r="AG47" s="238"/>
      <c r="AI47" s="238"/>
      <c r="AL47" s="232"/>
      <c r="AN47" s="238"/>
      <c r="AP47" s="238"/>
      <c r="AR47" s="238"/>
      <c r="AT47" s="239"/>
    </row>
    <row r="48" spans="1:46" ht="21.95" customHeight="1">
      <c r="X48" s="232"/>
      <c r="Z48" s="232"/>
      <c r="AC48" s="238"/>
      <c r="AE48" s="238"/>
      <c r="AG48" s="238"/>
      <c r="AI48" s="238"/>
      <c r="AL48" s="232"/>
      <c r="AN48" s="238"/>
      <c r="AP48" s="238"/>
      <c r="AR48" s="238"/>
      <c r="AT48" s="239"/>
    </row>
    <row r="49" spans="24:46" ht="21.95" customHeight="1">
      <c r="X49" s="232"/>
      <c r="Z49" s="232"/>
      <c r="AC49" s="238"/>
      <c r="AE49" s="238"/>
      <c r="AG49" s="238"/>
      <c r="AI49" s="238"/>
      <c r="AL49" s="232"/>
      <c r="AN49" s="238"/>
      <c r="AP49" s="238"/>
      <c r="AR49" s="238"/>
      <c r="AT49" s="239"/>
    </row>
    <row r="50" spans="24:46" ht="21.95" customHeight="1">
      <c r="X50" s="232"/>
      <c r="Z50" s="232"/>
      <c r="AC50" s="238"/>
      <c r="AE50" s="238"/>
      <c r="AG50" s="238"/>
      <c r="AI50" s="238"/>
      <c r="AL50" s="232"/>
      <c r="AN50" s="238"/>
      <c r="AP50" s="238"/>
      <c r="AR50" s="238"/>
      <c r="AT50" s="239"/>
    </row>
    <row r="51" spans="24:46" ht="21.95" customHeight="1">
      <c r="X51" s="232"/>
      <c r="Z51" s="232"/>
      <c r="AC51" s="238"/>
      <c r="AE51" s="238"/>
      <c r="AG51" s="238"/>
      <c r="AI51" s="238"/>
      <c r="AL51" s="232"/>
      <c r="AN51" s="238"/>
      <c r="AP51" s="238"/>
      <c r="AR51" s="238"/>
      <c r="AT51" s="239"/>
    </row>
    <row r="52" spans="24:46" ht="21.95" customHeight="1">
      <c r="X52" s="232"/>
      <c r="Z52" s="232"/>
      <c r="AC52" s="238"/>
      <c r="AE52" s="238"/>
      <c r="AG52" s="238"/>
      <c r="AI52" s="238"/>
      <c r="AL52" s="232"/>
      <c r="AN52" s="238"/>
      <c r="AP52" s="238"/>
      <c r="AR52" s="238"/>
      <c r="AT52" s="239"/>
    </row>
    <row r="53" spans="24:46" ht="21.95" customHeight="1">
      <c r="X53" s="232"/>
      <c r="Z53" s="232"/>
      <c r="AC53" s="238"/>
      <c r="AE53" s="238"/>
      <c r="AG53" s="238"/>
      <c r="AI53" s="238"/>
      <c r="AL53" s="232"/>
      <c r="AN53" s="238"/>
      <c r="AP53" s="238"/>
      <c r="AR53" s="238"/>
      <c r="AT53" s="239"/>
    </row>
    <row r="54" spans="24:46" ht="21.95" customHeight="1">
      <c r="X54" s="232"/>
      <c r="Z54" s="232"/>
      <c r="AC54" s="238"/>
      <c r="AE54" s="238"/>
      <c r="AG54" s="238"/>
      <c r="AI54" s="238"/>
      <c r="AL54" s="232"/>
      <c r="AN54" s="238"/>
      <c r="AP54" s="238"/>
      <c r="AR54" s="238"/>
      <c r="AT54" s="239"/>
    </row>
    <row r="55" spans="24:46" ht="21.95" customHeight="1">
      <c r="X55" s="232"/>
      <c r="Z55" s="232"/>
      <c r="AC55" s="238"/>
      <c r="AE55" s="238"/>
      <c r="AG55" s="238"/>
      <c r="AI55" s="238"/>
      <c r="AL55" s="232"/>
      <c r="AN55" s="238"/>
      <c r="AP55" s="238"/>
      <c r="AR55" s="238"/>
      <c r="AT55" s="239"/>
    </row>
    <row r="56" spans="24:46" ht="21.95" customHeight="1">
      <c r="X56" s="232"/>
      <c r="Z56" s="232"/>
      <c r="AC56" s="238"/>
      <c r="AE56" s="238"/>
      <c r="AG56" s="238"/>
      <c r="AI56" s="238"/>
      <c r="AL56" s="232"/>
      <c r="AN56" s="238"/>
      <c r="AP56" s="238"/>
      <c r="AR56" s="238"/>
      <c r="AT56" s="239"/>
    </row>
    <row r="57" spans="24:46" ht="21.95" customHeight="1">
      <c r="X57" s="232"/>
      <c r="Z57" s="232"/>
      <c r="AC57" s="238"/>
      <c r="AE57" s="238"/>
      <c r="AG57" s="238"/>
      <c r="AI57" s="238"/>
      <c r="AL57" s="232"/>
      <c r="AN57" s="238"/>
      <c r="AP57" s="238"/>
      <c r="AR57" s="238"/>
      <c r="AT57" s="239"/>
    </row>
    <row r="58" spans="24:46" ht="21.95" customHeight="1">
      <c r="X58" s="232"/>
      <c r="Z58" s="232"/>
      <c r="AC58" s="238"/>
      <c r="AE58" s="238"/>
      <c r="AG58" s="238"/>
      <c r="AI58" s="238"/>
      <c r="AL58" s="232"/>
      <c r="AN58" s="238"/>
      <c r="AP58" s="238"/>
      <c r="AR58" s="238"/>
      <c r="AT58" s="239"/>
    </row>
    <row r="59" spans="24:46" ht="21.95" customHeight="1">
      <c r="X59" s="232"/>
      <c r="Z59" s="232"/>
      <c r="AC59" s="238"/>
      <c r="AE59" s="238"/>
      <c r="AG59" s="238"/>
      <c r="AI59" s="238"/>
      <c r="AL59" s="232"/>
      <c r="AN59" s="238"/>
      <c r="AP59" s="238"/>
      <c r="AR59" s="238"/>
      <c r="AT59" s="239"/>
    </row>
    <row r="60" spans="24:46" ht="21.95" customHeight="1">
      <c r="X60" s="232"/>
      <c r="Z60" s="232"/>
      <c r="AC60" s="238"/>
      <c r="AE60" s="238"/>
      <c r="AG60" s="238"/>
      <c r="AI60" s="238"/>
      <c r="AL60" s="232"/>
      <c r="AN60" s="238"/>
      <c r="AP60" s="238"/>
      <c r="AR60" s="238"/>
      <c r="AT60" s="239"/>
    </row>
    <row r="61" spans="24:46" ht="21.95" customHeight="1">
      <c r="X61" s="232"/>
      <c r="Z61" s="232"/>
      <c r="AC61" s="238"/>
      <c r="AE61" s="238"/>
      <c r="AG61" s="238"/>
      <c r="AI61" s="238"/>
      <c r="AL61" s="232"/>
      <c r="AN61" s="238"/>
      <c r="AP61" s="238"/>
      <c r="AR61" s="238"/>
      <c r="AT61" s="239"/>
    </row>
    <row r="62" spans="24:46" ht="21.95" customHeight="1">
      <c r="X62" s="232"/>
      <c r="Z62" s="232"/>
      <c r="AC62" s="238"/>
      <c r="AE62" s="238"/>
      <c r="AG62" s="238"/>
      <c r="AI62" s="238"/>
      <c r="AL62" s="232"/>
      <c r="AN62" s="238"/>
      <c r="AP62" s="238"/>
      <c r="AR62" s="238"/>
      <c r="AT62" s="239"/>
    </row>
    <row r="63" spans="24:46" ht="21.95" customHeight="1">
      <c r="X63" s="232"/>
      <c r="Z63" s="232"/>
      <c r="AC63" s="238"/>
      <c r="AE63" s="238"/>
      <c r="AG63" s="238"/>
      <c r="AI63" s="238"/>
      <c r="AL63" s="232"/>
      <c r="AN63" s="238"/>
      <c r="AP63" s="238"/>
      <c r="AR63" s="238"/>
      <c r="AT63" s="239"/>
    </row>
    <row r="64" spans="24:46" ht="21.95" customHeight="1">
      <c r="X64" s="232"/>
      <c r="Z64" s="232"/>
      <c r="AC64" s="238"/>
      <c r="AE64" s="238"/>
      <c r="AG64" s="238"/>
      <c r="AI64" s="238"/>
      <c r="AL64" s="232"/>
      <c r="AN64" s="238"/>
      <c r="AP64" s="238"/>
      <c r="AR64" s="238"/>
      <c r="AT64" s="239"/>
    </row>
    <row r="65" spans="24:46" ht="21.95" customHeight="1">
      <c r="X65" s="232"/>
      <c r="Z65" s="232"/>
      <c r="AC65" s="238"/>
      <c r="AE65" s="238"/>
      <c r="AG65" s="238"/>
      <c r="AI65" s="238"/>
      <c r="AL65" s="232"/>
      <c r="AN65" s="238"/>
      <c r="AP65" s="238"/>
      <c r="AR65" s="238"/>
      <c r="AT65" s="239"/>
    </row>
    <row r="66" spans="24:46" ht="21.95" customHeight="1">
      <c r="X66" s="232"/>
      <c r="Z66" s="232"/>
      <c r="AC66" s="238"/>
      <c r="AE66" s="238"/>
      <c r="AG66" s="238"/>
      <c r="AI66" s="238"/>
      <c r="AL66" s="232"/>
      <c r="AN66" s="238"/>
      <c r="AP66" s="238"/>
      <c r="AR66" s="238"/>
      <c r="AT66" s="239"/>
    </row>
    <row r="67" spans="24:46" ht="21.95" customHeight="1">
      <c r="X67" s="232"/>
      <c r="Z67" s="232"/>
      <c r="AC67" s="238"/>
      <c r="AE67" s="238"/>
      <c r="AG67" s="238"/>
      <c r="AI67" s="238"/>
      <c r="AL67" s="232"/>
      <c r="AN67" s="238"/>
      <c r="AP67" s="238"/>
      <c r="AR67" s="238"/>
      <c r="AT67" s="239"/>
    </row>
    <row r="68" spans="24:46" ht="21.95" customHeight="1">
      <c r="X68" s="232"/>
      <c r="Z68" s="232"/>
      <c r="AC68" s="238"/>
      <c r="AE68" s="238"/>
      <c r="AG68" s="238"/>
      <c r="AI68" s="238"/>
      <c r="AL68" s="232"/>
      <c r="AN68" s="238"/>
      <c r="AP68" s="238"/>
      <c r="AR68" s="238"/>
      <c r="AT68" s="239"/>
    </row>
    <row r="69" spans="24:46" ht="21.95" customHeight="1">
      <c r="X69" s="232"/>
      <c r="Z69" s="232"/>
      <c r="AC69" s="238"/>
      <c r="AE69" s="238"/>
      <c r="AG69" s="238"/>
      <c r="AI69" s="238"/>
      <c r="AL69" s="232"/>
      <c r="AN69" s="238"/>
      <c r="AP69" s="238"/>
      <c r="AR69" s="238"/>
      <c r="AT69" s="239"/>
    </row>
    <row r="70" spans="24:46" ht="21.95" customHeight="1">
      <c r="X70" s="232"/>
      <c r="Z70" s="232"/>
      <c r="AC70" s="238"/>
      <c r="AE70" s="238"/>
      <c r="AG70" s="238"/>
      <c r="AI70" s="238"/>
      <c r="AL70" s="232"/>
      <c r="AN70" s="238"/>
      <c r="AP70" s="238"/>
      <c r="AR70" s="238"/>
      <c r="AT70" s="239"/>
    </row>
    <row r="71" spans="24:46" ht="21.95" customHeight="1">
      <c r="X71" s="232"/>
      <c r="Z71" s="232"/>
      <c r="AC71" s="238"/>
      <c r="AE71" s="238"/>
      <c r="AG71" s="238"/>
      <c r="AI71" s="238"/>
      <c r="AL71" s="232"/>
      <c r="AN71" s="238"/>
      <c r="AP71" s="238"/>
      <c r="AR71" s="238"/>
      <c r="AT71" s="239"/>
    </row>
    <row r="72" spans="24:46" ht="21.95" customHeight="1">
      <c r="X72" s="232"/>
      <c r="Z72" s="232"/>
      <c r="AC72" s="238"/>
      <c r="AE72" s="238"/>
      <c r="AG72" s="238"/>
      <c r="AI72" s="238"/>
      <c r="AL72" s="232"/>
      <c r="AN72" s="238"/>
      <c r="AP72" s="238"/>
      <c r="AR72" s="238"/>
      <c r="AT72" s="239"/>
    </row>
    <row r="73" spans="24:46" ht="21.95" customHeight="1">
      <c r="X73" s="232"/>
      <c r="Z73" s="232"/>
      <c r="AC73" s="238"/>
      <c r="AE73" s="238"/>
      <c r="AG73" s="238"/>
      <c r="AI73" s="238"/>
      <c r="AL73" s="232"/>
      <c r="AN73" s="238"/>
      <c r="AP73" s="238"/>
      <c r="AR73" s="238"/>
      <c r="AT73" s="239"/>
    </row>
    <row r="74" spans="24:46" ht="21.95" customHeight="1">
      <c r="X74" s="232"/>
      <c r="Z74" s="232"/>
      <c r="AC74" s="238"/>
      <c r="AE74" s="238"/>
      <c r="AG74" s="238"/>
      <c r="AI74" s="238"/>
      <c r="AL74" s="232"/>
      <c r="AN74" s="238"/>
      <c r="AP74" s="238"/>
      <c r="AR74" s="238"/>
      <c r="AT74" s="239"/>
    </row>
    <row r="75" spans="24:46" ht="21.95" customHeight="1">
      <c r="X75" s="232"/>
      <c r="Z75" s="232"/>
      <c r="AC75" s="238"/>
      <c r="AE75" s="238"/>
      <c r="AG75" s="238"/>
      <c r="AI75" s="238"/>
      <c r="AL75" s="232"/>
      <c r="AN75" s="238"/>
      <c r="AP75" s="238"/>
      <c r="AR75" s="238"/>
      <c r="AT75" s="239"/>
    </row>
    <row r="76" spans="24:46" ht="21.95" customHeight="1">
      <c r="X76" s="232"/>
      <c r="Z76" s="232"/>
      <c r="AC76" s="238"/>
      <c r="AE76" s="238"/>
      <c r="AG76" s="238"/>
      <c r="AI76" s="238"/>
      <c r="AL76" s="232"/>
      <c r="AN76" s="238"/>
      <c r="AP76" s="238"/>
      <c r="AR76" s="238"/>
      <c r="AT76" s="239"/>
    </row>
    <row r="77" spans="24:46" ht="21.95" customHeight="1">
      <c r="X77" s="232"/>
      <c r="Z77" s="232"/>
      <c r="AC77" s="238"/>
      <c r="AE77" s="238"/>
      <c r="AG77" s="238"/>
      <c r="AI77" s="238"/>
      <c r="AL77" s="232"/>
      <c r="AN77" s="238"/>
      <c r="AP77" s="238"/>
      <c r="AR77" s="238"/>
      <c r="AT77" s="239"/>
    </row>
    <row r="78" spans="24:46" ht="21.95" customHeight="1">
      <c r="X78" s="232"/>
      <c r="Z78" s="232"/>
      <c r="AC78" s="238"/>
      <c r="AE78" s="238"/>
      <c r="AG78" s="238"/>
      <c r="AI78" s="238"/>
      <c r="AL78" s="232"/>
      <c r="AN78" s="238"/>
      <c r="AP78" s="238"/>
      <c r="AR78" s="238"/>
      <c r="AT78" s="239"/>
    </row>
    <row r="79" spans="24:46" ht="21.95" customHeight="1">
      <c r="X79" s="232"/>
      <c r="Z79" s="232"/>
      <c r="AC79" s="238"/>
      <c r="AE79" s="238"/>
      <c r="AG79" s="238"/>
      <c r="AI79" s="238"/>
      <c r="AL79" s="232"/>
      <c r="AN79" s="238"/>
      <c r="AP79" s="238"/>
      <c r="AR79" s="238"/>
      <c r="AT79" s="239"/>
    </row>
    <row r="80" spans="24:46" ht="21.95" customHeight="1">
      <c r="X80" s="232"/>
      <c r="Z80" s="232"/>
      <c r="AC80" s="238"/>
      <c r="AE80" s="238"/>
      <c r="AG80" s="238"/>
      <c r="AI80" s="238"/>
      <c r="AL80" s="232"/>
      <c r="AN80" s="238"/>
      <c r="AP80" s="238"/>
      <c r="AR80" s="238"/>
      <c r="AT80" s="239"/>
    </row>
    <row r="81" spans="24:46" ht="21.95" customHeight="1">
      <c r="X81" s="232"/>
      <c r="Z81" s="232"/>
      <c r="AC81" s="238"/>
      <c r="AE81" s="238"/>
      <c r="AG81" s="238"/>
      <c r="AI81" s="238"/>
      <c r="AL81" s="232"/>
      <c r="AN81" s="238"/>
      <c r="AP81" s="238"/>
      <c r="AR81" s="238"/>
      <c r="AT81" s="239"/>
    </row>
    <row r="82" spans="24:46" ht="21.95" customHeight="1">
      <c r="X82" s="232"/>
      <c r="Z82" s="232"/>
      <c r="AC82" s="238"/>
      <c r="AE82" s="238"/>
      <c r="AG82" s="238"/>
      <c r="AI82" s="238"/>
      <c r="AL82" s="232"/>
      <c r="AN82" s="238"/>
      <c r="AP82" s="238"/>
      <c r="AR82" s="238"/>
      <c r="AT82" s="239"/>
    </row>
    <row r="83" spans="24:46" ht="21.95" customHeight="1">
      <c r="X83" s="232"/>
      <c r="Z83" s="232"/>
      <c r="AC83" s="238"/>
      <c r="AE83" s="238"/>
      <c r="AG83" s="238"/>
      <c r="AI83" s="238"/>
      <c r="AL83" s="232"/>
      <c r="AN83" s="238"/>
      <c r="AP83" s="238"/>
      <c r="AR83" s="238"/>
      <c r="AT83" s="239"/>
    </row>
    <row r="84" spans="24:46" ht="21.95" customHeight="1">
      <c r="X84" s="232"/>
      <c r="Z84" s="232"/>
      <c r="AC84" s="238"/>
      <c r="AE84" s="238"/>
      <c r="AG84" s="238"/>
      <c r="AI84" s="238"/>
      <c r="AL84" s="232"/>
      <c r="AN84" s="238"/>
      <c r="AP84" s="238"/>
      <c r="AR84" s="238"/>
      <c r="AT84" s="239"/>
    </row>
    <row r="85" spans="24:46" ht="21.95" customHeight="1">
      <c r="X85" s="232"/>
      <c r="Z85" s="232"/>
      <c r="AC85" s="238"/>
      <c r="AE85" s="238"/>
      <c r="AG85" s="238"/>
      <c r="AI85" s="238"/>
      <c r="AL85" s="232"/>
      <c r="AN85" s="238"/>
      <c r="AP85" s="238"/>
      <c r="AR85" s="238"/>
      <c r="AT85" s="239"/>
    </row>
    <row r="86" spans="24:46" ht="21.95" customHeight="1">
      <c r="X86" s="232"/>
      <c r="Z86" s="232"/>
      <c r="AC86" s="238"/>
      <c r="AE86" s="238"/>
      <c r="AG86" s="238"/>
      <c r="AI86" s="238"/>
      <c r="AL86" s="232"/>
      <c r="AN86" s="238"/>
      <c r="AP86" s="238"/>
      <c r="AR86" s="238"/>
      <c r="AT86" s="239"/>
    </row>
    <row r="87" spans="24:46" ht="21.95" customHeight="1">
      <c r="X87" s="232"/>
      <c r="Z87" s="232"/>
      <c r="AC87" s="238"/>
      <c r="AE87" s="238"/>
      <c r="AG87" s="238"/>
      <c r="AI87" s="238"/>
      <c r="AL87" s="232"/>
      <c r="AN87" s="238"/>
      <c r="AP87" s="238"/>
      <c r="AR87" s="238"/>
      <c r="AT87" s="239"/>
    </row>
    <row r="88" spans="24:46" ht="21.95" customHeight="1">
      <c r="X88" s="232"/>
      <c r="Z88" s="232"/>
      <c r="AC88" s="238"/>
      <c r="AE88" s="238"/>
      <c r="AG88" s="238"/>
      <c r="AI88" s="238"/>
      <c r="AL88" s="232"/>
      <c r="AN88" s="238"/>
      <c r="AP88" s="238"/>
      <c r="AR88" s="238"/>
      <c r="AT88" s="239"/>
    </row>
    <row r="89" spans="24:46" ht="21.95" customHeight="1">
      <c r="X89" s="232"/>
      <c r="Z89" s="232"/>
      <c r="AC89" s="238"/>
      <c r="AE89" s="238"/>
      <c r="AG89" s="238"/>
      <c r="AI89" s="238"/>
      <c r="AL89" s="232"/>
      <c r="AN89" s="238"/>
      <c r="AP89" s="238"/>
      <c r="AR89" s="238"/>
      <c r="AT89" s="239"/>
    </row>
    <row r="90" spans="24:46" ht="21.95" customHeight="1">
      <c r="X90" s="232"/>
      <c r="Z90" s="232"/>
      <c r="AC90" s="238"/>
      <c r="AE90" s="238"/>
      <c r="AG90" s="238"/>
      <c r="AI90" s="238"/>
      <c r="AL90" s="232"/>
      <c r="AN90" s="238"/>
      <c r="AP90" s="238"/>
      <c r="AR90" s="238"/>
      <c r="AT90" s="239"/>
    </row>
    <row r="91" spans="24:46" ht="21.95" customHeight="1">
      <c r="X91" s="232"/>
      <c r="Z91" s="232"/>
      <c r="AC91" s="238"/>
      <c r="AE91" s="238"/>
      <c r="AG91" s="238"/>
      <c r="AI91" s="238"/>
      <c r="AL91" s="232"/>
      <c r="AN91" s="238"/>
      <c r="AP91" s="238"/>
      <c r="AR91" s="238"/>
      <c r="AT91" s="239"/>
    </row>
    <row r="92" spans="24:46" ht="21.95" customHeight="1">
      <c r="X92" s="232"/>
      <c r="Z92" s="232"/>
      <c r="AC92" s="238"/>
      <c r="AE92" s="238"/>
      <c r="AG92" s="238"/>
      <c r="AI92" s="238"/>
      <c r="AL92" s="232"/>
      <c r="AN92" s="238"/>
      <c r="AP92" s="238"/>
      <c r="AR92" s="238"/>
      <c r="AT92" s="239"/>
    </row>
    <row r="93" spans="24:46" ht="21.95" customHeight="1">
      <c r="X93" s="232"/>
      <c r="Z93" s="232"/>
      <c r="AC93" s="238"/>
      <c r="AE93" s="238"/>
      <c r="AG93" s="238"/>
      <c r="AI93" s="238"/>
      <c r="AL93" s="232"/>
      <c r="AN93" s="238"/>
      <c r="AP93" s="238"/>
      <c r="AR93" s="238"/>
      <c r="AT93" s="239"/>
    </row>
    <row r="94" spans="24:46" ht="21.95" customHeight="1">
      <c r="X94" s="232"/>
      <c r="Z94" s="232"/>
      <c r="AC94" s="238"/>
      <c r="AE94" s="238"/>
      <c r="AG94" s="238"/>
      <c r="AI94" s="238"/>
      <c r="AL94" s="232"/>
      <c r="AN94" s="238"/>
      <c r="AP94" s="238"/>
      <c r="AR94" s="238"/>
      <c r="AT94" s="239"/>
    </row>
    <row r="95" spans="24:46" ht="21.95" customHeight="1">
      <c r="X95" s="232"/>
      <c r="Z95" s="232"/>
      <c r="AC95" s="238"/>
      <c r="AE95" s="238"/>
      <c r="AG95" s="238"/>
      <c r="AI95" s="238"/>
      <c r="AL95" s="232"/>
      <c r="AN95" s="238"/>
      <c r="AP95" s="238"/>
      <c r="AR95" s="238"/>
      <c r="AT95" s="239"/>
    </row>
    <row r="96" spans="24:46" ht="21.95" customHeight="1">
      <c r="X96" s="232"/>
      <c r="Z96" s="232"/>
      <c r="AC96" s="238"/>
      <c r="AE96" s="238"/>
      <c r="AG96" s="238"/>
      <c r="AI96" s="238"/>
      <c r="AL96" s="232"/>
      <c r="AN96" s="238"/>
      <c r="AP96" s="238"/>
      <c r="AR96" s="238"/>
      <c r="AT96" s="239"/>
    </row>
    <row r="97" spans="24:46" ht="21.95" customHeight="1">
      <c r="X97" s="232"/>
      <c r="Z97" s="232"/>
      <c r="AC97" s="238"/>
      <c r="AE97" s="238"/>
      <c r="AG97" s="238"/>
      <c r="AI97" s="238"/>
      <c r="AL97" s="232"/>
      <c r="AN97" s="238"/>
      <c r="AP97" s="238"/>
      <c r="AR97" s="238"/>
      <c r="AT97" s="239"/>
    </row>
    <row r="98" spans="24:46" ht="21.95" customHeight="1">
      <c r="X98" s="232"/>
      <c r="Z98" s="232"/>
      <c r="AC98" s="238"/>
      <c r="AE98" s="238"/>
      <c r="AG98" s="238"/>
      <c r="AI98" s="238"/>
      <c r="AL98" s="232"/>
      <c r="AN98" s="238"/>
      <c r="AP98" s="238"/>
      <c r="AR98" s="238"/>
      <c r="AT98" s="239"/>
    </row>
    <row r="99" spans="24:46" ht="21.95" customHeight="1">
      <c r="X99" s="232"/>
      <c r="Z99" s="232"/>
      <c r="AC99" s="238"/>
      <c r="AE99" s="238"/>
      <c r="AG99" s="238"/>
      <c r="AI99" s="238"/>
      <c r="AL99" s="232"/>
      <c r="AN99" s="238"/>
      <c r="AP99" s="238"/>
      <c r="AR99" s="238"/>
      <c r="AT99" s="239"/>
    </row>
    <row r="100" spans="24:46" ht="21.95" customHeight="1">
      <c r="X100" s="232"/>
      <c r="Z100" s="232"/>
      <c r="AC100" s="238"/>
      <c r="AE100" s="238"/>
      <c r="AG100" s="238"/>
      <c r="AI100" s="238"/>
      <c r="AL100" s="232"/>
      <c r="AN100" s="238"/>
      <c r="AP100" s="238"/>
      <c r="AR100" s="238"/>
      <c r="AT100" s="239"/>
    </row>
    <row r="101" spans="24:46" ht="21.95" customHeight="1">
      <c r="X101" s="232"/>
      <c r="Z101" s="232"/>
      <c r="AC101" s="238"/>
      <c r="AE101" s="238"/>
      <c r="AG101" s="238"/>
      <c r="AI101" s="238"/>
      <c r="AL101" s="232"/>
      <c r="AN101" s="238"/>
      <c r="AP101" s="238"/>
      <c r="AR101" s="238"/>
      <c r="AT101" s="239"/>
    </row>
    <row r="102" spans="24:46" ht="21.95" customHeight="1">
      <c r="X102" s="232"/>
      <c r="Z102" s="232"/>
      <c r="AC102" s="238"/>
      <c r="AE102" s="238"/>
      <c r="AG102" s="238"/>
      <c r="AI102" s="238"/>
      <c r="AL102" s="232"/>
      <c r="AN102" s="238"/>
      <c r="AP102" s="238"/>
      <c r="AR102" s="238"/>
      <c r="AT102" s="239"/>
    </row>
    <row r="103" spans="24:46" ht="21.95" customHeight="1">
      <c r="X103" s="232"/>
      <c r="Z103" s="232"/>
      <c r="AC103" s="238"/>
      <c r="AE103" s="238"/>
      <c r="AG103" s="238"/>
      <c r="AI103" s="238"/>
      <c r="AL103" s="232"/>
      <c r="AN103" s="238"/>
      <c r="AP103" s="238"/>
      <c r="AR103" s="238"/>
      <c r="AT103" s="239"/>
    </row>
    <row r="104" spans="24:46" ht="21.95" customHeight="1">
      <c r="X104" s="232"/>
      <c r="Z104" s="232"/>
      <c r="AC104" s="238"/>
      <c r="AE104" s="238"/>
      <c r="AG104" s="238"/>
      <c r="AI104" s="238"/>
      <c r="AL104" s="232"/>
      <c r="AN104" s="238"/>
      <c r="AP104" s="238"/>
      <c r="AR104" s="238"/>
      <c r="AT104" s="239"/>
    </row>
    <row r="105" spans="24:46" ht="21.95" customHeight="1">
      <c r="X105" s="232"/>
      <c r="Z105" s="232"/>
      <c r="AC105" s="238"/>
      <c r="AE105" s="238"/>
      <c r="AG105" s="238"/>
      <c r="AI105" s="238"/>
      <c r="AL105" s="232"/>
      <c r="AN105" s="238"/>
      <c r="AP105" s="238"/>
      <c r="AR105" s="238"/>
      <c r="AT105" s="239"/>
    </row>
    <row r="106" spans="24:46" ht="21.95" customHeight="1">
      <c r="X106" s="232"/>
      <c r="Z106" s="232"/>
      <c r="AC106" s="238"/>
      <c r="AE106" s="238"/>
      <c r="AG106" s="238"/>
      <c r="AI106" s="238"/>
      <c r="AL106" s="232"/>
      <c r="AN106" s="238"/>
      <c r="AP106" s="238"/>
      <c r="AR106" s="238"/>
      <c r="AT106" s="239"/>
    </row>
    <row r="107" spans="24:46" ht="21.95" customHeight="1">
      <c r="X107" s="232"/>
      <c r="Z107" s="232"/>
      <c r="AC107" s="238"/>
      <c r="AE107" s="238"/>
      <c r="AG107" s="238"/>
      <c r="AI107" s="238"/>
      <c r="AL107" s="232"/>
      <c r="AN107" s="238"/>
      <c r="AP107" s="238"/>
      <c r="AR107" s="238"/>
      <c r="AT107" s="239"/>
    </row>
    <row r="108" spans="24:46" ht="21.95" customHeight="1">
      <c r="X108" s="232"/>
      <c r="Z108" s="232"/>
      <c r="AC108" s="238"/>
      <c r="AE108" s="238"/>
      <c r="AG108" s="238"/>
      <c r="AI108" s="238"/>
      <c r="AL108" s="232"/>
      <c r="AN108" s="238"/>
      <c r="AP108" s="238"/>
      <c r="AR108" s="238"/>
      <c r="AT108" s="239"/>
    </row>
    <row r="109" spans="24:46" ht="21.95" customHeight="1">
      <c r="X109" s="232"/>
      <c r="Z109" s="232"/>
      <c r="AC109" s="238"/>
      <c r="AE109" s="238"/>
      <c r="AG109" s="238"/>
      <c r="AI109" s="238"/>
      <c r="AL109" s="232"/>
      <c r="AN109" s="238"/>
      <c r="AP109" s="238"/>
      <c r="AR109" s="238"/>
      <c r="AT109" s="239"/>
    </row>
    <row r="110" spans="24:46" ht="21.95" customHeight="1">
      <c r="X110" s="232"/>
      <c r="Z110" s="232"/>
      <c r="AC110" s="238"/>
      <c r="AE110" s="238"/>
      <c r="AG110" s="238"/>
      <c r="AI110" s="238"/>
      <c r="AL110" s="232"/>
      <c r="AN110" s="238"/>
      <c r="AP110" s="238"/>
      <c r="AR110" s="238"/>
      <c r="AT110" s="239"/>
    </row>
    <row r="111" spans="24:46" ht="21.95" customHeight="1">
      <c r="X111" s="232"/>
      <c r="Z111" s="232"/>
      <c r="AC111" s="238"/>
      <c r="AE111" s="238"/>
      <c r="AG111" s="238"/>
      <c r="AI111" s="238"/>
      <c r="AL111" s="232"/>
      <c r="AN111" s="238"/>
      <c r="AP111" s="238"/>
      <c r="AR111" s="238"/>
      <c r="AT111" s="239"/>
    </row>
    <row r="112" spans="24:46" ht="21.95" customHeight="1">
      <c r="X112" s="232"/>
      <c r="Z112" s="232"/>
      <c r="AC112" s="238"/>
      <c r="AE112" s="238"/>
      <c r="AG112" s="238"/>
      <c r="AI112" s="238"/>
      <c r="AL112" s="232"/>
      <c r="AN112" s="238"/>
      <c r="AP112" s="238"/>
      <c r="AR112" s="238"/>
      <c r="AT112" s="239"/>
    </row>
    <row r="113" spans="24:46" ht="21.95" customHeight="1">
      <c r="X113" s="232"/>
      <c r="Z113" s="232"/>
      <c r="AC113" s="238"/>
      <c r="AE113" s="238"/>
      <c r="AG113" s="238"/>
      <c r="AI113" s="238"/>
      <c r="AL113" s="232"/>
      <c r="AN113" s="238"/>
      <c r="AP113" s="238"/>
      <c r="AR113" s="238"/>
      <c r="AT113" s="239"/>
    </row>
    <row r="114" spans="24:46" ht="21.95" customHeight="1">
      <c r="X114" s="232"/>
      <c r="Z114" s="232"/>
      <c r="AC114" s="238"/>
      <c r="AE114" s="238"/>
      <c r="AG114" s="238"/>
      <c r="AI114" s="238"/>
      <c r="AL114" s="232"/>
      <c r="AN114" s="238"/>
      <c r="AP114" s="238"/>
      <c r="AR114" s="238"/>
      <c r="AT114" s="239"/>
    </row>
    <row r="115" spans="24:46" ht="21.95" customHeight="1">
      <c r="X115" s="232"/>
      <c r="Z115" s="232"/>
      <c r="AC115" s="238"/>
      <c r="AE115" s="238"/>
      <c r="AG115" s="238"/>
      <c r="AI115" s="238"/>
      <c r="AL115" s="232"/>
      <c r="AN115" s="238"/>
      <c r="AP115" s="238"/>
      <c r="AR115" s="238"/>
      <c r="AT115" s="239"/>
    </row>
    <row r="116" spans="24:46" ht="21.95" customHeight="1">
      <c r="X116" s="232"/>
      <c r="Z116" s="232"/>
      <c r="AC116" s="238"/>
      <c r="AE116" s="238"/>
      <c r="AG116" s="238"/>
      <c r="AI116" s="238"/>
      <c r="AL116" s="232"/>
      <c r="AN116" s="238"/>
      <c r="AP116" s="238"/>
      <c r="AR116" s="238"/>
      <c r="AT116" s="239"/>
    </row>
    <row r="117" spans="24:46" ht="21.95" customHeight="1">
      <c r="X117" s="232"/>
      <c r="Z117" s="232"/>
      <c r="AC117" s="238"/>
      <c r="AE117" s="238"/>
      <c r="AG117" s="238"/>
      <c r="AI117" s="238"/>
      <c r="AL117" s="232"/>
      <c r="AN117" s="238"/>
      <c r="AP117" s="238"/>
      <c r="AR117" s="238"/>
      <c r="AT117" s="239"/>
    </row>
    <row r="118" spans="24:46" ht="21.95" customHeight="1">
      <c r="X118" s="232"/>
      <c r="Z118" s="232"/>
      <c r="AC118" s="238"/>
      <c r="AE118" s="238"/>
      <c r="AG118" s="238"/>
      <c r="AI118" s="238"/>
      <c r="AL118" s="232"/>
      <c r="AN118" s="238"/>
      <c r="AP118" s="238"/>
      <c r="AR118" s="238"/>
      <c r="AT118" s="239"/>
    </row>
    <row r="119" spans="24:46" ht="21.95" customHeight="1">
      <c r="X119" s="232"/>
      <c r="Z119" s="232"/>
      <c r="AC119" s="238"/>
      <c r="AE119" s="238"/>
      <c r="AG119" s="238"/>
      <c r="AI119" s="238"/>
      <c r="AL119" s="232"/>
      <c r="AN119" s="238"/>
      <c r="AP119" s="238"/>
      <c r="AR119" s="238"/>
      <c r="AT119" s="239"/>
    </row>
    <row r="120" spans="24:46" ht="21.95" customHeight="1">
      <c r="X120" s="232"/>
      <c r="Z120" s="232"/>
      <c r="AC120" s="238"/>
      <c r="AE120" s="238"/>
      <c r="AG120" s="238"/>
      <c r="AI120" s="238"/>
      <c r="AL120" s="232"/>
      <c r="AN120" s="238"/>
      <c r="AP120" s="238"/>
      <c r="AR120" s="238"/>
      <c r="AT120" s="239"/>
    </row>
    <row r="121" spans="24:46" ht="21.95" customHeight="1">
      <c r="X121" s="232"/>
      <c r="Z121" s="232"/>
      <c r="AC121" s="238"/>
      <c r="AE121" s="238"/>
      <c r="AG121" s="238"/>
      <c r="AI121" s="238"/>
      <c r="AL121" s="232"/>
      <c r="AN121" s="238"/>
      <c r="AP121" s="238"/>
      <c r="AR121" s="238"/>
      <c r="AT121" s="239"/>
    </row>
    <row r="122" spans="24:46" ht="21.95" customHeight="1">
      <c r="X122" s="232"/>
      <c r="Z122" s="232"/>
      <c r="AC122" s="238"/>
      <c r="AE122" s="238"/>
      <c r="AG122" s="238"/>
      <c r="AI122" s="238"/>
      <c r="AL122" s="232"/>
      <c r="AN122" s="238"/>
      <c r="AP122" s="238"/>
      <c r="AR122" s="238"/>
      <c r="AT122" s="239"/>
    </row>
    <row r="123" spans="24:46" ht="21.95" customHeight="1">
      <c r="X123" s="232"/>
      <c r="Z123" s="232"/>
      <c r="AC123" s="238"/>
      <c r="AE123" s="238"/>
      <c r="AG123" s="238"/>
      <c r="AI123" s="238"/>
      <c r="AL123" s="232"/>
      <c r="AN123" s="238"/>
      <c r="AP123" s="238"/>
      <c r="AR123" s="238"/>
      <c r="AT123" s="239"/>
    </row>
    <row r="124" spans="24:46" ht="21.95" customHeight="1">
      <c r="X124" s="232"/>
      <c r="Z124" s="232"/>
      <c r="AC124" s="238"/>
      <c r="AE124" s="238"/>
      <c r="AG124" s="238"/>
      <c r="AI124" s="238"/>
      <c r="AL124" s="232"/>
      <c r="AN124" s="238"/>
      <c r="AP124" s="238"/>
      <c r="AR124" s="238"/>
      <c r="AT124" s="239"/>
    </row>
    <row r="125" spans="24:46" ht="21.95" customHeight="1">
      <c r="X125" s="232"/>
      <c r="Z125" s="232"/>
      <c r="AC125" s="238"/>
      <c r="AE125" s="238"/>
      <c r="AG125" s="238"/>
      <c r="AI125" s="238"/>
      <c r="AL125" s="232"/>
      <c r="AN125" s="238"/>
      <c r="AP125" s="238"/>
      <c r="AR125" s="238"/>
      <c r="AT125" s="239"/>
    </row>
    <row r="126" spans="24:46" ht="21.95" customHeight="1">
      <c r="X126" s="232"/>
      <c r="Z126" s="232"/>
      <c r="AC126" s="238"/>
      <c r="AE126" s="238"/>
      <c r="AG126" s="238"/>
      <c r="AI126" s="238"/>
      <c r="AL126" s="232"/>
      <c r="AN126" s="238"/>
      <c r="AP126" s="238"/>
      <c r="AR126" s="238"/>
      <c r="AT126" s="239"/>
    </row>
    <row r="127" spans="24:46" ht="21.95" customHeight="1">
      <c r="X127" s="232"/>
      <c r="Z127" s="232"/>
      <c r="AC127" s="238"/>
      <c r="AE127" s="238"/>
      <c r="AG127" s="238"/>
      <c r="AI127" s="238"/>
      <c r="AL127" s="232"/>
      <c r="AN127" s="238"/>
      <c r="AP127" s="238"/>
      <c r="AR127" s="238"/>
      <c r="AT127" s="239"/>
    </row>
    <row r="128" spans="24:46" ht="21.95" customHeight="1">
      <c r="X128" s="232"/>
      <c r="Z128" s="232"/>
      <c r="AC128" s="238"/>
      <c r="AE128" s="238"/>
      <c r="AG128" s="238"/>
      <c r="AI128" s="238"/>
      <c r="AL128" s="232"/>
      <c r="AN128" s="238"/>
      <c r="AP128" s="238"/>
      <c r="AR128" s="238"/>
      <c r="AT128" s="239"/>
    </row>
    <row r="129" spans="24:46" ht="21.95" customHeight="1">
      <c r="X129" s="232"/>
      <c r="Z129" s="232"/>
      <c r="AC129" s="238"/>
      <c r="AE129" s="238"/>
      <c r="AG129" s="238"/>
      <c r="AI129" s="238"/>
      <c r="AL129" s="232"/>
      <c r="AN129" s="238"/>
      <c r="AP129" s="238"/>
      <c r="AR129" s="238"/>
      <c r="AT129" s="239"/>
    </row>
    <row r="130" spans="24:46" ht="21.95" customHeight="1">
      <c r="X130" s="232"/>
      <c r="Z130" s="232"/>
      <c r="AC130" s="238"/>
      <c r="AE130" s="238"/>
      <c r="AG130" s="238"/>
      <c r="AI130" s="238"/>
      <c r="AL130" s="232"/>
      <c r="AN130" s="238"/>
      <c r="AP130" s="238"/>
      <c r="AR130" s="238"/>
      <c r="AT130" s="239"/>
    </row>
    <row r="131" spans="24:46" ht="21.95" customHeight="1">
      <c r="X131" s="232"/>
      <c r="Z131" s="232"/>
      <c r="AC131" s="238"/>
      <c r="AE131" s="238"/>
      <c r="AG131" s="238"/>
      <c r="AI131" s="238"/>
      <c r="AL131" s="232"/>
      <c r="AN131" s="238"/>
      <c r="AP131" s="238"/>
      <c r="AR131" s="238"/>
      <c r="AT131" s="239"/>
    </row>
    <row r="132" spans="24:46" ht="21.95" customHeight="1">
      <c r="X132" s="232"/>
      <c r="Z132" s="232"/>
      <c r="AC132" s="238"/>
      <c r="AE132" s="238"/>
      <c r="AG132" s="238"/>
      <c r="AI132" s="238"/>
      <c r="AL132" s="232"/>
      <c r="AN132" s="238"/>
      <c r="AP132" s="238"/>
      <c r="AR132" s="238"/>
      <c r="AT132" s="239"/>
    </row>
    <row r="133" spans="24:46" ht="21.95" customHeight="1">
      <c r="X133" s="232"/>
      <c r="Z133" s="232"/>
      <c r="AC133" s="238"/>
      <c r="AE133" s="238"/>
      <c r="AG133" s="238"/>
      <c r="AI133" s="238"/>
      <c r="AL133" s="232"/>
      <c r="AN133" s="238"/>
      <c r="AP133" s="238"/>
      <c r="AR133" s="238"/>
      <c r="AT133" s="239"/>
    </row>
    <row r="134" spans="24:46" ht="21.95" customHeight="1">
      <c r="X134" s="232"/>
      <c r="Z134" s="232"/>
      <c r="AC134" s="238"/>
      <c r="AE134" s="238"/>
      <c r="AG134" s="238"/>
      <c r="AI134" s="238"/>
      <c r="AL134" s="232"/>
      <c r="AN134" s="238"/>
      <c r="AP134" s="238"/>
      <c r="AR134" s="238"/>
      <c r="AT134" s="239"/>
    </row>
    <row r="135" spans="24:46" ht="21.95" customHeight="1">
      <c r="X135" s="232"/>
      <c r="Z135" s="232"/>
      <c r="AC135" s="238"/>
      <c r="AE135" s="238"/>
      <c r="AG135" s="238"/>
      <c r="AI135" s="238"/>
      <c r="AL135" s="232"/>
      <c r="AN135" s="238"/>
      <c r="AP135" s="238"/>
      <c r="AR135" s="238"/>
      <c r="AT135" s="239"/>
    </row>
    <row r="136" spans="24:46" ht="21.95" customHeight="1">
      <c r="X136" s="232"/>
      <c r="Z136" s="232"/>
      <c r="AC136" s="238"/>
      <c r="AE136" s="238"/>
      <c r="AG136" s="238"/>
      <c r="AI136" s="238"/>
      <c r="AL136" s="232"/>
      <c r="AN136" s="238"/>
      <c r="AP136" s="238"/>
      <c r="AR136" s="238"/>
      <c r="AT136" s="239"/>
    </row>
    <row r="137" spans="24:46" ht="21.95" customHeight="1">
      <c r="X137" s="232"/>
      <c r="Z137" s="232"/>
      <c r="AC137" s="238"/>
      <c r="AE137" s="238"/>
      <c r="AG137" s="238"/>
      <c r="AI137" s="238"/>
      <c r="AL137" s="232"/>
      <c r="AN137" s="238"/>
      <c r="AP137" s="238"/>
      <c r="AR137" s="238"/>
      <c r="AT137" s="239"/>
    </row>
    <row r="138" spans="24:46" ht="21.95" customHeight="1">
      <c r="X138" s="232"/>
      <c r="Z138" s="232"/>
      <c r="AC138" s="238"/>
      <c r="AE138" s="238"/>
      <c r="AG138" s="238"/>
      <c r="AI138" s="238"/>
      <c r="AL138" s="232"/>
      <c r="AN138" s="238"/>
      <c r="AP138" s="238"/>
      <c r="AR138" s="238"/>
      <c r="AT138" s="239"/>
    </row>
    <row r="139" spans="24:46" ht="21.95" customHeight="1">
      <c r="X139" s="232"/>
      <c r="Z139" s="232"/>
      <c r="AC139" s="238"/>
      <c r="AE139" s="238"/>
      <c r="AG139" s="238"/>
      <c r="AI139" s="238"/>
      <c r="AL139" s="232"/>
      <c r="AN139" s="238"/>
      <c r="AP139" s="238"/>
      <c r="AR139" s="238"/>
      <c r="AT139" s="239"/>
    </row>
    <row r="140" spans="24:46" ht="21.95" customHeight="1">
      <c r="X140" s="232"/>
      <c r="Z140" s="232"/>
      <c r="AC140" s="238"/>
      <c r="AE140" s="238"/>
      <c r="AG140" s="238"/>
      <c r="AI140" s="238"/>
      <c r="AL140" s="232"/>
      <c r="AN140" s="238"/>
      <c r="AP140" s="238"/>
      <c r="AR140" s="238"/>
      <c r="AT140" s="239"/>
    </row>
    <row r="141" spans="24:46" ht="21.95" customHeight="1">
      <c r="X141" s="232"/>
      <c r="Z141" s="232"/>
      <c r="AC141" s="238"/>
      <c r="AE141" s="238"/>
      <c r="AG141" s="238"/>
      <c r="AI141" s="238"/>
      <c r="AL141" s="232"/>
      <c r="AN141" s="238"/>
      <c r="AP141" s="238"/>
      <c r="AR141" s="238"/>
      <c r="AT141" s="239"/>
    </row>
    <row r="142" spans="24:46" ht="21.95" customHeight="1">
      <c r="X142" s="232"/>
      <c r="Z142" s="232"/>
      <c r="AC142" s="238"/>
      <c r="AE142" s="238"/>
      <c r="AG142" s="238"/>
      <c r="AI142" s="238"/>
      <c r="AL142" s="232"/>
      <c r="AN142" s="238"/>
      <c r="AP142" s="238"/>
      <c r="AR142" s="238"/>
      <c r="AT142" s="239"/>
    </row>
    <row r="143" spans="24:46" ht="21.95" customHeight="1">
      <c r="X143" s="232"/>
      <c r="Z143" s="232"/>
      <c r="AC143" s="238"/>
      <c r="AE143" s="238"/>
      <c r="AG143" s="238"/>
      <c r="AI143" s="238"/>
      <c r="AL143" s="232"/>
      <c r="AN143" s="238"/>
      <c r="AP143" s="238"/>
      <c r="AR143" s="238"/>
      <c r="AT143" s="239"/>
    </row>
    <row r="144" spans="24:46" ht="21.95" customHeight="1">
      <c r="X144" s="232"/>
      <c r="Z144" s="232"/>
      <c r="AC144" s="238"/>
      <c r="AE144" s="238"/>
      <c r="AG144" s="238"/>
      <c r="AI144" s="238"/>
      <c r="AL144" s="232"/>
      <c r="AN144" s="238"/>
      <c r="AP144" s="238"/>
      <c r="AR144" s="238"/>
      <c r="AT144" s="239"/>
    </row>
    <row r="145" spans="24:46" ht="21.95" customHeight="1">
      <c r="X145" s="232"/>
      <c r="Z145" s="232"/>
      <c r="AC145" s="238"/>
      <c r="AE145" s="238"/>
      <c r="AG145" s="238"/>
      <c r="AI145" s="238"/>
      <c r="AL145" s="232"/>
      <c r="AN145" s="238"/>
      <c r="AP145" s="238"/>
      <c r="AR145" s="238"/>
      <c r="AT145" s="239"/>
    </row>
    <row r="146" spans="24:46" ht="21.95" customHeight="1">
      <c r="X146" s="232"/>
      <c r="Z146" s="232"/>
      <c r="AC146" s="238"/>
      <c r="AE146" s="238"/>
      <c r="AG146" s="238"/>
      <c r="AI146" s="238"/>
      <c r="AL146" s="232"/>
      <c r="AN146" s="238"/>
      <c r="AP146" s="238"/>
      <c r="AR146" s="238"/>
      <c r="AT146" s="239"/>
    </row>
    <row r="147" spans="24:46" ht="21.95" customHeight="1">
      <c r="X147" s="232"/>
      <c r="Z147" s="232"/>
      <c r="AC147" s="238"/>
      <c r="AE147" s="238"/>
      <c r="AG147" s="238"/>
      <c r="AI147" s="238"/>
      <c r="AL147" s="232"/>
      <c r="AN147" s="238"/>
      <c r="AP147" s="238"/>
      <c r="AR147" s="238"/>
      <c r="AT147" s="239"/>
    </row>
    <row r="148" spans="24:46" ht="21.95" customHeight="1">
      <c r="X148" s="232"/>
      <c r="Z148" s="232"/>
      <c r="AC148" s="238"/>
      <c r="AE148" s="238"/>
      <c r="AG148" s="238"/>
      <c r="AI148" s="238"/>
      <c r="AL148" s="232"/>
      <c r="AN148" s="238"/>
      <c r="AP148" s="238"/>
      <c r="AR148" s="238"/>
      <c r="AT148" s="239"/>
    </row>
    <row r="149" spans="24:46" ht="21.95" customHeight="1">
      <c r="X149" s="232"/>
      <c r="Z149" s="232"/>
      <c r="AC149" s="238"/>
      <c r="AE149" s="238"/>
      <c r="AG149" s="238"/>
      <c r="AI149" s="238"/>
      <c r="AL149" s="232"/>
      <c r="AN149" s="238"/>
      <c r="AP149" s="238"/>
      <c r="AR149" s="238"/>
      <c r="AT149" s="239"/>
    </row>
    <row r="150" spans="24:46" ht="21.95" customHeight="1">
      <c r="X150" s="232"/>
      <c r="Z150" s="232"/>
      <c r="AC150" s="238"/>
      <c r="AE150" s="238"/>
      <c r="AG150" s="238"/>
      <c r="AI150" s="238"/>
      <c r="AL150" s="232"/>
      <c r="AN150" s="238"/>
      <c r="AP150" s="238"/>
      <c r="AR150" s="238"/>
      <c r="AT150" s="239"/>
    </row>
    <row r="151" spans="24:46" ht="21.95" customHeight="1">
      <c r="X151" s="232"/>
      <c r="Z151" s="232"/>
      <c r="AC151" s="238"/>
      <c r="AE151" s="238"/>
      <c r="AG151" s="238"/>
      <c r="AI151" s="238"/>
      <c r="AL151" s="232"/>
      <c r="AN151" s="238"/>
      <c r="AP151" s="238"/>
      <c r="AR151" s="238"/>
      <c r="AT151" s="239"/>
    </row>
    <row r="152" spans="24:46" ht="21.95" customHeight="1">
      <c r="X152" s="232"/>
      <c r="Z152" s="232"/>
      <c r="AC152" s="238"/>
      <c r="AE152" s="238"/>
      <c r="AG152" s="238"/>
      <c r="AI152" s="238"/>
      <c r="AL152" s="232"/>
      <c r="AN152" s="238"/>
      <c r="AP152" s="238"/>
      <c r="AR152" s="238"/>
      <c r="AT152" s="239"/>
    </row>
    <row r="153" spans="24:46" ht="21.95" customHeight="1">
      <c r="X153" s="232"/>
      <c r="Z153" s="232"/>
      <c r="AC153" s="238"/>
      <c r="AE153" s="238"/>
      <c r="AG153" s="238"/>
      <c r="AI153" s="238"/>
      <c r="AL153" s="232"/>
      <c r="AN153" s="238"/>
      <c r="AP153" s="238"/>
      <c r="AR153" s="238"/>
      <c r="AT153" s="239"/>
    </row>
    <row r="154" spans="24:46" ht="21.95" customHeight="1">
      <c r="X154" s="232"/>
      <c r="Z154" s="232"/>
      <c r="AC154" s="238"/>
      <c r="AE154" s="238"/>
      <c r="AG154" s="238"/>
      <c r="AI154" s="238"/>
      <c r="AL154" s="232"/>
      <c r="AN154" s="238"/>
      <c r="AP154" s="238"/>
      <c r="AR154" s="238"/>
      <c r="AT154" s="239"/>
    </row>
    <row r="155" spans="24:46" ht="21.95" customHeight="1">
      <c r="X155" s="232"/>
      <c r="Z155" s="232"/>
      <c r="AC155" s="238"/>
      <c r="AE155" s="238"/>
      <c r="AG155" s="238"/>
      <c r="AI155" s="238"/>
      <c r="AL155" s="232"/>
      <c r="AN155" s="238"/>
      <c r="AP155" s="238"/>
      <c r="AR155" s="238"/>
      <c r="AT155" s="239"/>
    </row>
    <row r="156" spans="24:46" ht="21.95" customHeight="1">
      <c r="X156" s="232"/>
      <c r="Z156" s="232"/>
      <c r="AC156" s="238"/>
      <c r="AE156" s="238"/>
      <c r="AG156" s="238"/>
      <c r="AI156" s="238"/>
      <c r="AL156" s="232"/>
      <c r="AN156" s="238"/>
      <c r="AP156" s="238"/>
      <c r="AR156" s="238"/>
      <c r="AT156" s="239"/>
    </row>
    <row r="157" spans="24:46" ht="21.95" customHeight="1">
      <c r="X157" s="232"/>
      <c r="Z157" s="232"/>
      <c r="AC157" s="238"/>
      <c r="AE157" s="238"/>
      <c r="AG157" s="238"/>
      <c r="AI157" s="238"/>
      <c r="AL157" s="232"/>
      <c r="AN157" s="238"/>
      <c r="AP157" s="238"/>
      <c r="AR157" s="238"/>
      <c r="AT157" s="239"/>
    </row>
    <row r="158" spans="24:46" ht="21.95" customHeight="1">
      <c r="X158" s="232"/>
      <c r="Z158" s="232"/>
      <c r="AC158" s="238"/>
      <c r="AE158" s="238"/>
      <c r="AG158" s="238"/>
      <c r="AI158" s="238"/>
      <c r="AL158" s="232"/>
      <c r="AN158" s="238"/>
      <c r="AP158" s="238"/>
      <c r="AR158" s="238"/>
      <c r="AT158" s="239"/>
    </row>
    <row r="159" spans="24:46" ht="21.95" customHeight="1">
      <c r="X159" s="232"/>
      <c r="Z159" s="232"/>
      <c r="AC159" s="238"/>
      <c r="AE159" s="238"/>
      <c r="AG159" s="238"/>
      <c r="AI159" s="238"/>
      <c r="AL159" s="232"/>
      <c r="AN159" s="238"/>
      <c r="AP159" s="238"/>
      <c r="AR159" s="238"/>
      <c r="AT159" s="239"/>
    </row>
    <row r="160" spans="24:46" ht="21.95" customHeight="1">
      <c r="X160" s="232"/>
      <c r="Z160" s="232"/>
      <c r="AC160" s="238"/>
      <c r="AE160" s="238"/>
      <c r="AG160" s="238"/>
      <c r="AI160" s="238"/>
      <c r="AL160" s="232"/>
      <c r="AN160" s="238"/>
      <c r="AP160" s="238"/>
      <c r="AR160" s="238"/>
      <c r="AT160" s="239"/>
    </row>
    <row r="161" spans="24:46" ht="21.95" customHeight="1">
      <c r="X161" s="232"/>
      <c r="Z161" s="232"/>
      <c r="AC161" s="238"/>
      <c r="AE161" s="238"/>
      <c r="AG161" s="238"/>
      <c r="AI161" s="238"/>
      <c r="AL161" s="232"/>
      <c r="AN161" s="238"/>
      <c r="AP161" s="238"/>
      <c r="AR161" s="238"/>
      <c r="AT161" s="239"/>
    </row>
    <row r="162" spans="24:46" ht="21.95" customHeight="1">
      <c r="X162" s="232"/>
      <c r="Z162" s="232"/>
      <c r="AC162" s="238"/>
      <c r="AE162" s="238"/>
      <c r="AG162" s="238"/>
      <c r="AI162" s="238"/>
      <c r="AL162" s="232"/>
      <c r="AN162" s="238"/>
      <c r="AP162" s="238"/>
      <c r="AR162" s="238"/>
      <c r="AT162" s="239"/>
    </row>
    <row r="163" spans="24:46" ht="21.95" customHeight="1">
      <c r="X163" s="232"/>
      <c r="Z163" s="232"/>
      <c r="AC163" s="238"/>
      <c r="AE163" s="238"/>
      <c r="AG163" s="238"/>
      <c r="AI163" s="238"/>
      <c r="AL163" s="232"/>
      <c r="AN163" s="238"/>
      <c r="AP163" s="238"/>
      <c r="AR163" s="238"/>
      <c r="AT163" s="239"/>
    </row>
    <row r="164" spans="24:46" ht="21.95" customHeight="1">
      <c r="X164" s="232"/>
      <c r="Z164" s="232"/>
      <c r="AC164" s="238"/>
      <c r="AE164" s="238"/>
      <c r="AG164" s="238"/>
      <c r="AI164" s="238"/>
      <c r="AL164" s="232"/>
      <c r="AN164" s="238"/>
      <c r="AP164" s="238"/>
      <c r="AR164" s="238"/>
      <c r="AT164" s="239"/>
    </row>
    <row r="165" spans="24:46" ht="21.95" customHeight="1">
      <c r="X165" s="232"/>
      <c r="Z165" s="232"/>
      <c r="AC165" s="238"/>
      <c r="AE165" s="238"/>
      <c r="AG165" s="238"/>
      <c r="AI165" s="238"/>
      <c r="AL165" s="232"/>
      <c r="AN165" s="238"/>
      <c r="AP165" s="238"/>
      <c r="AR165" s="238"/>
      <c r="AT165" s="239"/>
    </row>
    <row r="166" spans="24:46" ht="21.95" customHeight="1">
      <c r="X166" s="232"/>
      <c r="Z166" s="232"/>
      <c r="AC166" s="238"/>
      <c r="AE166" s="238"/>
      <c r="AG166" s="238"/>
      <c r="AI166" s="238"/>
      <c r="AL166" s="232"/>
      <c r="AN166" s="238"/>
      <c r="AP166" s="238"/>
      <c r="AR166" s="238"/>
      <c r="AT166" s="239"/>
    </row>
    <row r="167" spans="24:46" ht="21.95" customHeight="1">
      <c r="X167" s="232"/>
      <c r="Z167" s="232"/>
      <c r="AC167" s="238"/>
      <c r="AE167" s="238"/>
      <c r="AG167" s="238"/>
      <c r="AI167" s="238"/>
      <c r="AL167" s="232"/>
      <c r="AN167" s="238"/>
      <c r="AP167" s="238"/>
      <c r="AR167" s="238"/>
      <c r="AT167" s="239"/>
    </row>
    <row r="168" spans="24:46" ht="21.95" customHeight="1">
      <c r="X168" s="232"/>
      <c r="Z168" s="232"/>
      <c r="AC168" s="238"/>
      <c r="AE168" s="238"/>
      <c r="AG168" s="238"/>
      <c r="AI168" s="238"/>
      <c r="AL168" s="232"/>
      <c r="AN168" s="238"/>
      <c r="AP168" s="238"/>
      <c r="AR168" s="238"/>
      <c r="AT168" s="239"/>
    </row>
    <row r="169" spans="24:46" ht="21.95" customHeight="1">
      <c r="X169" s="232"/>
      <c r="Z169" s="232"/>
      <c r="AC169" s="238"/>
      <c r="AE169" s="238"/>
      <c r="AG169" s="238"/>
      <c r="AI169" s="238"/>
      <c r="AL169" s="232"/>
      <c r="AN169" s="238"/>
      <c r="AP169" s="238"/>
      <c r="AR169" s="238"/>
      <c r="AT169" s="239"/>
    </row>
    <row r="170" spans="24:46" ht="21.95" customHeight="1">
      <c r="X170" s="232"/>
      <c r="Z170" s="232"/>
      <c r="AC170" s="238"/>
      <c r="AE170" s="238"/>
      <c r="AG170" s="238"/>
      <c r="AI170" s="238"/>
      <c r="AL170" s="232"/>
      <c r="AN170" s="238"/>
      <c r="AP170" s="238"/>
      <c r="AR170" s="238"/>
      <c r="AT170" s="239"/>
    </row>
    <row r="171" spans="24:46" ht="21.95" customHeight="1">
      <c r="X171" s="232"/>
      <c r="Z171" s="232"/>
      <c r="AC171" s="238"/>
      <c r="AE171" s="238"/>
      <c r="AG171" s="238"/>
      <c r="AI171" s="238"/>
      <c r="AL171" s="232"/>
      <c r="AN171" s="238"/>
      <c r="AP171" s="238"/>
      <c r="AR171" s="238"/>
      <c r="AT171" s="239"/>
    </row>
    <row r="172" spans="24:46" ht="21.95" customHeight="1">
      <c r="X172" s="232"/>
      <c r="Z172" s="232"/>
      <c r="AC172" s="238"/>
      <c r="AE172" s="238"/>
      <c r="AG172" s="238"/>
      <c r="AI172" s="238"/>
      <c r="AL172" s="232"/>
      <c r="AN172" s="238"/>
      <c r="AP172" s="238"/>
      <c r="AR172" s="238"/>
      <c r="AT172" s="239"/>
    </row>
    <row r="173" spans="24:46" ht="21.95" customHeight="1">
      <c r="X173" s="232"/>
      <c r="Z173" s="232"/>
      <c r="AC173" s="238"/>
      <c r="AE173" s="238"/>
      <c r="AG173" s="238"/>
      <c r="AI173" s="238"/>
      <c r="AL173" s="232"/>
      <c r="AN173" s="238"/>
      <c r="AP173" s="238"/>
      <c r="AR173" s="238"/>
      <c r="AT173" s="239"/>
    </row>
    <row r="174" spans="24:46" ht="21.95" customHeight="1">
      <c r="X174" s="232"/>
      <c r="Z174" s="232"/>
      <c r="AC174" s="238"/>
      <c r="AE174" s="238"/>
      <c r="AG174" s="238"/>
      <c r="AI174" s="238"/>
      <c r="AL174" s="232"/>
      <c r="AN174" s="238"/>
      <c r="AP174" s="238"/>
      <c r="AR174" s="238"/>
      <c r="AT174" s="239"/>
    </row>
    <row r="175" spans="24:46" ht="21.95" customHeight="1">
      <c r="X175" s="232"/>
      <c r="Z175" s="232"/>
      <c r="AC175" s="238"/>
      <c r="AE175" s="238"/>
      <c r="AG175" s="238"/>
      <c r="AI175" s="238"/>
      <c r="AL175" s="232"/>
      <c r="AN175" s="238"/>
      <c r="AP175" s="238"/>
      <c r="AR175" s="238"/>
      <c r="AT175" s="239"/>
    </row>
    <row r="176" spans="24:46" ht="21.95" customHeight="1">
      <c r="X176" s="232"/>
      <c r="Z176" s="232"/>
      <c r="AC176" s="238"/>
      <c r="AE176" s="238"/>
      <c r="AG176" s="238"/>
      <c r="AI176" s="238"/>
      <c r="AL176" s="232"/>
      <c r="AN176" s="238"/>
      <c r="AP176" s="238"/>
      <c r="AR176" s="238"/>
      <c r="AT176" s="239"/>
    </row>
    <row r="177" spans="24:46" ht="21.95" customHeight="1">
      <c r="X177" s="232"/>
      <c r="Z177" s="232"/>
      <c r="AC177" s="238"/>
      <c r="AE177" s="238"/>
      <c r="AG177" s="238"/>
      <c r="AI177" s="238"/>
      <c r="AL177" s="232"/>
      <c r="AN177" s="238"/>
      <c r="AP177" s="238"/>
      <c r="AR177" s="238"/>
      <c r="AT177" s="239"/>
    </row>
    <row r="178" spans="24:46" ht="21.95" customHeight="1">
      <c r="X178" s="232"/>
      <c r="Z178" s="232"/>
      <c r="AC178" s="238"/>
      <c r="AE178" s="238"/>
      <c r="AG178" s="238"/>
      <c r="AI178" s="238"/>
      <c r="AL178" s="232"/>
      <c r="AN178" s="238"/>
      <c r="AP178" s="238"/>
      <c r="AR178" s="238"/>
      <c r="AT178" s="239"/>
    </row>
    <row r="179" spans="24:46" ht="21.95" customHeight="1">
      <c r="X179" s="232"/>
      <c r="Z179" s="232"/>
      <c r="AC179" s="238"/>
      <c r="AE179" s="238"/>
      <c r="AG179" s="238"/>
      <c r="AI179" s="238"/>
      <c r="AL179" s="232"/>
      <c r="AN179" s="238"/>
      <c r="AP179" s="238"/>
      <c r="AR179" s="238"/>
      <c r="AT179" s="239"/>
    </row>
    <row r="180" spans="24:46" ht="21.95" customHeight="1">
      <c r="X180" s="232"/>
      <c r="Z180" s="232"/>
      <c r="AC180" s="238"/>
      <c r="AE180" s="238"/>
      <c r="AG180" s="238"/>
      <c r="AI180" s="238"/>
      <c r="AL180" s="232"/>
      <c r="AN180" s="238"/>
      <c r="AP180" s="238"/>
      <c r="AR180" s="238"/>
      <c r="AT180" s="239"/>
    </row>
    <row r="181" spans="24:46" ht="21.95" customHeight="1">
      <c r="X181" s="232"/>
      <c r="Z181" s="232"/>
      <c r="AC181" s="238"/>
      <c r="AE181" s="238"/>
      <c r="AG181" s="238"/>
      <c r="AI181" s="238"/>
      <c r="AL181" s="232"/>
      <c r="AN181" s="238"/>
      <c r="AP181" s="238"/>
      <c r="AR181" s="238"/>
      <c r="AT181" s="239"/>
    </row>
    <row r="182" spans="24:46" ht="21.95" customHeight="1">
      <c r="X182" s="232"/>
      <c r="Z182" s="232"/>
      <c r="AC182" s="238"/>
      <c r="AE182" s="238"/>
      <c r="AG182" s="238"/>
      <c r="AI182" s="238"/>
      <c r="AL182" s="232"/>
      <c r="AN182" s="238"/>
      <c r="AP182" s="238"/>
      <c r="AR182" s="238"/>
      <c r="AT182" s="239"/>
    </row>
    <row r="183" spans="24:46" ht="21.95" customHeight="1">
      <c r="X183" s="232"/>
      <c r="Z183" s="232"/>
      <c r="AC183" s="238"/>
      <c r="AE183" s="238"/>
      <c r="AG183" s="238"/>
      <c r="AI183" s="238"/>
      <c r="AL183" s="232"/>
      <c r="AN183" s="238"/>
      <c r="AP183" s="238"/>
      <c r="AR183" s="238"/>
      <c r="AT183" s="239"/>
    </row>
    <row r="184" spans="24:46" ht="21.95" customHeight="1">
      <c r="X184" s="232"/>
      <c r="Z184" s="232"/>
      <c r="AC184" s="238"/>
      <c r="AE184" s="238"/>
      <c r="AG184" s="238"/>
      <c r="AI184" s="238"/>
      <c r="AL184" s="232"/>
      <c r="AN184" s="238"/>
      <c r="AP184" s="238"/>
      <c r="AR184" s="238"/>
      <c r="AT184" s="239"/>
    </row>
    <row r="185" spans="24:46" ht="21.95" customHeight="1">
      <c r="X185" s="232"/>
      <c r="Z185" s="232"/>
      <c r="AC185" s="238"/>
      <c r="AE185" s="238"/>
      <c r="AG185" s="238"/>
      <c r="AI185" s="238"/>
      <c r="AL185" s="232"/>
      <c r="AN185" s="238"/>
      <c r="AP185" s="238"/>
      <c r="AR185" s="238"/>
      <c r="AT185" s="239"/>
    </row>
    <row r="186" spans="24:46" ht="21.95" customHeight="1">
      <c r="X186" s="232"/>
      <c r="Z186" s="232"/>
      <c r="AC186" s="238"/>
      <c r="AE186" s="238"/>
      <c r="AG186" s="238"/>
      <c r="AI186" s="238"/>
      <c r="AL186" s="232"/>
      <c r="AN186" s="238"/>
      <c r="AP186" s="238"/>
      <c r="AR186" s="238"/>
      <c r="AT186" s="239"/>
    </row>
    <row r="187" spans="24:46" ht="21.95" customHeight="1">
      <c r="X187" s="232"/>
      <c r="Z187" s="232"/>
      <c r="AC187" s="238"/>
      <c r="AE187" s="238"/>
      <c r="AG187" s="238"/>
      <c r="AI187" s="238"/>
      <c r="AL187" s="232"/>
      <c r="AN187" s="238"/>
      <c r="AP187" s="238"/>
      <c r="AR187" s="238"/>
      <c r="AT187" s="239"/>
    </row>
  </sheetData>
  <mergeCells count="23">
    <mergeCell ref="S3:U3"/>
    <mergeCell ref="A3:A4"/>
    <mergeCell ref="B3:C4"/>
    <mergeCell ref="D3:D4"/>
    <mergeCell ref="E3:G3"/>
    <mergeCell ref="H3:H4"/>
    <mergeCell ref="I3:J4"/>
    <mergeCell ref="K3:K4"/>
    <mergeCell ref="L3:N3"/>
    <mergeCell ref="O3:O4"/>
    <mergeCell ref="P3:Q4"/>
    <mergeCell ref="R3:R4"/>
    <mergeCell ref="O42:O43"/>
    <mergeCell ref="A5:A13"/>
    <mergeCell ref="H5:H18"/>
    <mergeCell ref="O5:O16"/>
    <mergeCell ref="A14:A34"/>
    <mergeCell ref="O17:O30"/>
    <mergeCell ref="H19:H36"/>
    <mergeCell ref="O31:O41"/>
    <mergeCell ref="A35:A40"/>
    <mergeCell ref="H37:H45"/>
    <mergeCell ref="A41:A45"/>
  </mergeCells>
  <phoneticPr fontId="2"/>
  <printOptions horizontalCentered="1"/>
  <pageMargins left="0.51181102362204722" right="0.47244094488188981" top="0.35433070866141736" bottom="0.39370078740157483" header="0.19685039370078741" footer="0.27559055118110237"/>
  <pageSetup paperSize="12" scale="5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T187"/>
  <sheetViews>
    <sheetView topLeftCell="B1" zoomScale="75" workbookViewId="0">
      <selection activeCell="B1" sqref="B1"/>
    </sheetView>
  </sheetViews>
  <sheetFormatPr defaultRowHeight="21.95" customHeight="1"/>
  <cols>
    <col min="1" max="1" width="4.625" style="134" customWidth="1"/>
    <col min="2" max="2" width="21.5" style="134" customWidth="1"/>
    <col min="3" max="3" width="7.125" style="135" customWidth="1"/>
    <col min="4" max="4" width="18" style="134" customWidth="1"/>
    <col min="5" max="7" width="16.125" style="134" customWidth="1"/>
    <col min="8" max="8" width="4.125" style="134" customWidth="1"/>
    <col min="9" max="9" width="21.5" style="134" customWidth="1"/>
    <col min="10" max="10" width="7.25" style="135" customWidth="1"/>
    <col min="11" max="11" width="18" style="134" customWidth="1"/>
    <col min="12" max="14" width="16.125" style="134" customWidth="1"/>
    <col min="15" max="15" width="4.625" style="134" customWidth="1"/>
    <col min="16" max="16" width="21.5" style="134" customWidth="1"/>
    <col min="17" max="17" width="7.25" style="135" customWidth="1"/>
    <col min="18" max="18" width="18" style="134" customWidth="1"/>
    <col min="19" max="21" width="16.125" style="134" customWidth="1"/>
    <col min="22" max="22" width="3.875" style="231" customWidth="1"/>
    <col min="23" max="23" width="14.125" style="231" customWidth="1"/>
    <col min="24" max="27" width="11.75" style="231" customWidth="1"/>
    <col min="28" max="29" width="11.125" style="231" bestFit="1" customWidth="1"/>
    <col min="30" max="16384" width="9" style="231"/>
  </cols>
  <sheetData>
    <row r="1" spans="1:27" s="134" customFormat="1" ht="24.95" customHeight="1">
      <c r="C1" s="135"/>
      <c r="D1" s="136"/>
      <c r="G1" s="137"/>
      <c r="H1" s="138" t="s">
        <v>0</v>
      </c>
      <c r="J1" s="135"/>
      <c r="P1" s="139"/>
      <c r="Q1" s="135"/>
      <c r="U1" s="140" t="s">
        <v>142</v>
      </c>
    </row>
    <row r="2" spans="1:27" s="134" customFormat="1" ht="24.95" customHeight="1" thickBot="1">
      <c r="A2" s="134" t="s">
        <v>107</v>
      </c>
      <c r="B2" s="135"/>
      <c r="C2" s="135"/>
      <c r="J2" s="135"/>
      <c r="Q2" s="135"/>
      <c r="U2" s="141" t="s">
        <v>170</v>
      </c>
    </row>
    <row r="3" spans="1:27" s="142" customFormat="1" ht="27.75" customHeight="1">
      <c r="A3" s="243" t="s">
        <v>108</v>
      </c>
      <c r="B3" s="245" t="s">
        <v>109</v>
      </c>
      <c r="C3" s="246"/>
      <c r="D3" s="249" t="s">
        <v>1</v>
      </c>
      <c r="E3" s="240" t="s">
        <v>110</v>
      </c>
      <c r="F3" s="241"/>
      <c r="G3" s="241"/>
      <c r="H3" s="243" t="s">
        <v>108</v>
      </c>
      <c r="I3" s="245" t="s">
        <v>109</v>
      </c>
      <c r="J3" s="246"/>
      <c r="K3" s="249" t="s">
        <v>1</v>
      </c>
      <c r="L3" s="240" t="s">
        <v>171</v>
      </c>
      <c r="M3" s="241"/>
      <c r="N3" s="241"/>
      <c r="O3" s="243" t="s">
        <v>108</v>
      </c>
      <c r="P3" s="245" t="s">
        <v>109</v>
      </c>
      <c r="Q3" s="246"/>
      <c r="R3" s="249" t="s">
        <v>1</v>
      </c>
      <c r="S3" s="240" t="s">
        <v>110</v>
      </c>
      <c r="T3" s="241"/>
      <c r="U3" s="242"/>
    </row>
    <row r="4" spans="1:27" s="142" customFormat="1" ht="27.75" customHeight="1" thickBot="1">
      <c r="A4" s="244"/>
      <c r="B4" s="247"/>
      <c r="C4" s="248"/>
      <c r="D4" s="250"/>
      <c r="E4" s="143" t="s">
        <v>2</v>
      </c>
      <c r="F4" s="143" t="s">
        <v>3</v>
      </c>
      <c r="G4" s="143" t="s">
        <v>4</v>
      </c>
      <c r="H4" s="244"/>
      <c r="I4" s="247"/>
      <c r="J4" s="248"/>
      <c r="K4" s="250"/>
      <c r="L4" s="143" t="s">
        <v>2</v>
      </c>
      <c r="M4" s="143" t="s">
        <v>3</v>
      </c>
      <c r="N4" s="143" t="s">
        <v>4</v>
      </c>
      <c r="O4" s="244"/>
      <c r="P4" s="247"/>
      <c r="Q4" s="248"/>
      <c r="R4" s="250"/>
      <c r="S4" s="143" t="s">
        <v>2</v>
      </c>
      <c r="T4" s="143" t="s">
        <v>3</v>
      </c>
      <c r="U4" s="144" t="s">
        <v>4</v>
      </c>
      <c r="W4" s="104" t="s">
        <v>5</v>
      </c>
      <c r="X4" s="105" t="s">
        <v>172</v>
      </c>
      <c r="Y4" s="106" t="s">
        <v>112</v>
      </c>
      <c r="Z4" s="107" t="s">
        <v>113</v>
      </c>
      <c r="AA4" s="108" t="s">
        <v>114</v>
      </c>
    </row>
    <row r="5" spans="1:27" s="142" customFormat="1" ht="27.75" customHeight="1" thickTop="1">
      <c r="A5" s="253" t="s">
        <v>173</v>
      </c>
      <c r="B5" s="145" t="s">
        <v>6</v>
      </c>
      <c r="C5" s="146">
        <v>1001</v>
      </c>
      <c r="D5" s="147">
        <v>1352</v>
      </c>
      <c r="E5" s="147">
        <v>3017</v>
      </c>
      <c r="F5" s="147">
        <v>1537</v>
      </c>
      <c r="G5" s="148">
        <v>1480</v>
      </c>
      <c r="H5" s="253" t="s">
        <v>116</v>
      </c>
      <c r="I5" s="145" t="s">
        <v>7</v>
      </c>
      <c r="J5" s="146">
        <v>3501</v>
      </c>
      <c r="K5" s="147">
        <v>657</v>
      </c>
      <c r="L5" s="147">
        <v>1396</v>
      </c>
      <c r="M5" s="147">
        <v>752</v>
      </c>
      <c r="N5" s="148">
        <v>644</v>
      </c>
      <c r="O5" s="256" t="s">
        <v>117</v>
      </c>
      <c r="P5" s="149" t="s">
        <v>8</v>
      </c>
      <c r="Q5" s="150">
        <v>5001</v>
      </c>
      <c r="R5" s="151">
        <v>204</v>
      </c>
      <c r="S5" s="151">
        <v>352</v>
      </c>
      <c r="T5" s="151">
        <v>231</v>
      </c>
      <c r="U5" s="152">
        <v>121</v>
      </c>
      <c r="W5" s="109" t="s">
        <v>118</v>
      </c>
      <c r="X5" s="153">
        <f>D13</f>
        <v>4605</v>
      </c>
      <c r="Y5" s="154">
        <f>E13</f>
        <v>10716</v>
      </c>
      <c r="Z5" s="155">
        <f>F13</f>
        <v>5444</v>
      </c>
      <c r="AA5" s="156">
        <f>G13</f>
        <v>5272</v>
      </c>
    </row>
    <row r="6" spans="1:27" s="142" customFormat="1" ht="27.75" customHeight="1">
      <c r="A6" s="254"/>
      <c r="B6" s="157" t="s">
        <v>9</v>
      </c>
      <c r="C6" s="158">
        <v>1002</v>
      </c>
      <c r="D6" s="159">
        <v>542</v>
      </c>
      <c r="E6" s="159">
        <v>1373</v>
      </c>
      <c r="F6" s="159">
        <v>684</v>
      </c>
      <c r="G6" s="160">
        <v>689</v>
      </c>
      <c r="H6" s="254"/>
      <c r="I6" s="157" t="s">
        <v>10</v>
      </c>
      <c r="J6" s="158">
        <v>3502</v>
      </c>
      <c r="K6" s="159">
        <v>86</v>
      </c>
      <c r="L6" s="159">
        <v>180</v>
      </c>
      <c r="M6" s="159">
        <v>81</v>
      </c>
      <c r="N6" s="160">
        <v>99</v>
      </c>
      <c r="O6" s="254"/>
      <c r="P6" s="157" t="s">
        <v>11</v>
      </c>
      <c r="Q6" s="158">
        <v>5002</v>
      </c>
      <c r="R6" s="161">
        <v>61</v>
      </c>
      <c r="S6" s="161">
        <v>133</v>
      </c>
      <c r="T6" s="161">
        <v>69</v>
      </c>
      <c r="U6" s="162">
        <v>64</v>
      </c>
      <c r="W6" s="110" t="s">
        <v>119</v>
      </c>
      <c r="X6" s="163">
        <f>D34+R43</f>
        <v>4617</v>
      </c>
      <c r="Y6" s="164">
        <f>E34+S43</f>
        <v>11484</v>
      </c>
      <c r="Z6" s="165">
        <f>F34+T43</f>
        <v>5592</v>
      </c>
      <c r="AA6" s="166">
        <f>G34+U43</f>
        <v>5892</v>
      </c>
    </row>
    <row r="7" spans="1:27" s="142" customFormat="1" ht="27.75" customHeight="1">
      <c r="A7" s="254"/>
      <c r="B7" s="157" t="s">
        <v>12</v>
      </c>
      <c r="C7" s="158">
        <v>1003</v>
      </c>
      <c r="D7" s="159">
        <v>255</v>
      </c>
      <c r="E7" s="159">
        <v>625</v>
      </c>
      <c r="F7" s="159">
        <v>329</v>
      </c>
      <c r="G7" s="160">
        <v>296</v>
      </c>
      <c r="H7" s="254"/>
      <c r="I7" s="157" t="s">
        <v>13</v>
      </c>
      <c r="J7" s="158">
        <v>3503</v>
      </c>
      <c r="K7" s="159">
        <v>388</v>
      </c>
      <c r="L7" s="159">
        <v>731</v>
      </c>
      <c r="M7" s="159">
        <v>412</v>
      </c>
      <c r="N7" s="160">
        <v>319</v>
      </c>
      <c r="O7" s="254"/>
      <c r="P7" s="157" t="s">
        <v>14</v>
      </c>
      <c r="Q7" s="158">
        <v>5003</v>
      </c>
      <c r="R7" s="161">
        <v>115</v>
      </c>
      <c r="S7" s="161">
        <v>299</v>
      </c>
      <c r="T7" s="161">
        <v>131</v>
      </c>
      <c r="U7" s="162">
        <v>168</v>
      </c>
      <c r="W7" s="110" t="s">
        <v>120</v>
      </c>
      <c r="X7" s="163">
        <f>D40</f>
        <v>1090</v>
      </c>
      <c r="Y7" s="164">
        <f>E40</f>
        <v>2825</v>
      </c>
      <c r="Z7" s="165">
        <f>F40</f>
        <v>1374</v>
      </c>
      <c r="AA7" s="166">
        <f>G40</f>
        <v>1451</v>
      </c>
    </row>
    <row r="8" spans="1:27" s="142" customFormat="1" ht="27.75" customHeight="1">
      <c r="A8" s="254"/>
      <c r="B8" s="157" t="s">
        <v>15</v>
      </c>
      <c r="C8" s="158">
        <v>1004</v>
      </c>
      <c r="D8" s="159">
        <v>441</v>
      </c>
      <c r="E8" s="159">
        <v>1015</v>
      </c>
      <c r="F8" s="159">
        <v>500</v>
      </c>
      <c r="G8" s="160">
        <v>515</v>
      </c>
      <c r="H8" s="254"/>
      <c r="I8" s="157" t="s">
        <v>16</v>
      </c>
      <c r="J8" s="158">
        <v>3504</v>
      </c>
      <c r="K8" s="159">
        <v>203</v>
      </c>
      <c r="L8" s="159">
        <v>484</v>
      </c>
      <c r="M8" s="159">
        <v>265</v>
      </c>
      <c r="N8" s="160">
        <v>219</v>
      </c>
      <c r="O8" s="254"/>
      <c r="P8" s="157" t="s">
        <v>17</v>
      </c>
      <c r="Q8" s="158">
        <v>5004</v>
      </c>
      <c r="R8" s="161">
        <v>102</v>
      </c>
      <c r="S8" s="161">
        <v>286</v>
      </c>
      <c r="T8" s="161">
        <v>140</v>
      </c>
      <c r="U8" s="162">
        <v>146</v>
      </c>
      <c r="W8" s="110" t="s">
        <v>121</v>
      </c>
      <c r="X8" s="163">
        <f>K18</f>
        <v>2245</v>
      </c>
      <c r="Y8" s="164">
        <f>L18</f>
        <v>5048</v>
      </c>
      <c r="Z8" s="165">
        <f>M18</f>
        <v>2639</v>
      </c>
      <c r="AA8" s="166">
        <f>N18</f>
        <v>2409</v>
      </c>
    </row>
    <row r="9" spans="1:27" s="142" customFormat="1" ht="27.75" customHeight="1">
      <c r="A9" s="254"/>
      <c r="B9" s="157" t="s">
        <v>18</v>
      </c>
      <c r="C9" s="158">
        <v>1005</v>
      </c>
      <c r="D9" s="159">
        <v>835</v>
      </c>
      <c r="E9" s="159">
        <v>1953</v>
      </c>
      <c r="F9" s="159">
        <v>980</v>
      </c>
      <c r="G9" s="160">
        <v>973</v>
      </c>
      <c r="H9" s="254"/>
      <c r="I9" s="157" t="s">
        <v>19</v>
      </c>
      <c r="J9" s="158">
        <v>3505</v>
      </c>
      <c r="K9" s="159">
        <v>101</v>
      </c>
      <c r="L9" s="159">
        <v>284</v>
      </c>
      <c r="M9" s="159">
        <v>149</v>
      </c>
      <c r="N9" s="160">
        <v>135</v>
      </c>
      <c r="O9" s="254"/>
      <c r="P9" s="157" t="s">
        <v>20</v>
      </c>
      <c r="Q9" s="158">
        <v>5005</v>
      </c>
      <c r="R9" s="161">
        <v>175</v>
      </c>
      <c r="S9" s="161">
        <v>648</v>
      </c>
      <c r="T9" s="161">
        <v>333</v>
      </c>
      <c r="U9" s="162">
        <v>315</v>
      </c>
      <c r="W9" s="110" t="s">
        <v>122</v>
      </c>
      <c r="X9" s="163">
        <f>K36</f>
        <v>4259</v>
      </c>
      <c r="Y9" s="164">
        <f>L36</f>
        <v>11502</v>
      </c>
      <c r="Z9" s="165">
        <f>M36</f>
        <v>5729</v>
      </c>
      <c r="AA9" s="166">
        <f>N36</f>
        <v>5773</v>
      </c>
    </row>
    <row r="10" spans="1:27" s="142" customFormat="1" ht="27.75" customHeight="1">
      <c r="A10" s="254"/>
      <c r="B10" s="157" t="s">
        <v>21</v>
      </c>
      <c r="C10" s="158">
        <v>1006</v>
      </c>
      <c r="D10" s="159">
        <v>944</v>
      </c>
      <c r="E10" s="159">
        <v>2122</v>
      </c>
      <c r="F10" s="159">
        <v>1108</v>
      </c>
      <c r="G10" s="160">
        <v>1014</v>
      </c>
      <c r="H10" s="254"/>
      <c r="I10" s="157" t="s">
        <v>22</v>
      </c>
      <c r="J10" s="158">
        <v>3506</v>
      </c>
      <c r="K10" s="159">
        <v>39</v>
      </c>
      <c r="L10" s="159">
        <v>103</v>
      </c>
      <c r="M10" s="159">
        <v>52</v>
      </c>
      <c r="N10" s="160">
        <v>51</v>
      </c>
      <c r="O10" s="254"/>
      <c r="P10" s="157" t="s">
        <v>23</v>
      </c>
      <c r="Q10" s="158">
        <v>5006</v>
      </c>
      <c r="R10" s="161">
        <v>55</v>
      </c>
      <c r="S10" s="161">
        <v>152</v>
      </c>
      <c r="T10" s="161">
        <v>75</v>
      </c>
      <c r="U10" s="162">
        <v>77</v>
      </c>
      <c r="W10" s="110" t="s">
        <v>123</v>
      </c>
      <c r="X10" s="163">
        <f>K45</f>
        <v>743</v>
      </c>
      <c r="Y10" s="164">
        <f>L45</f>
        <v>1951</v>
      </c>
      <c r="Z10" s="165">
        <f>M45</f>
        <v>950</v>
      </c>
      <c r="AA10" s="166">
        <f>N45</f>
        <v>1001</v>
      </c>
    </row>
    <row r="11" spans="1:27" s="142" customFormat="1" ht="27.75" customHeight="1">
      <c r="A11" s="254"/>
      <c r="B11" s="157" t="s">
        <v>24</v>
      </c>
      <c r="C11" s="158">
        <v>1007</v>
      </c>
      <c r="D11" s="159">
        <v>236</v>
      </c>
      <c r="E11" s="159">
        <v>611</v>
      </c>
      <c r="F11" s="159">
        <v>306</v>
      </c>
      <c r="G11" s="160">
        <v>305</v>
      </c>
      <c r="H11" s="254"/>
      <c r="I11" s="167" t="s">
        <v>25</v>
      </c>
      <c r="J11" s="158">
        <v>3507</v>
      </c>
      <c r="K11" s="159">
        <v>302</v>
      </c>
      <c r="L11" s="159">
        <v>765</v>
      </c>
      <c r="M11" s="159">
        <v>392</v>
      </c>
      <c r="N11" s="160">
        <v>373</v>
      </c>
      <c r="O11" s="254"/>
      <c r="P11" s="157" t="s">
        <v>26</v>
      </c>
      <c r="Q11" s="158">
        <v>5007</v>
      </c>
      <c r="R11" s="161">
        <v>107</v>
      </c>
      <c r="S11" s="161">
        <v>320</v>
      </c>
      <c r="T11" s="161">
        <v>165</v>
      </c>
      <c r="U11" s="162">
        <v>155</v>
      </c>
      <c r="W11" s="110" t="s">
        <v>124</v>
      </c>
      <c r="X11" s="163">
        <f>R16</f>
        <v>1009</v>
      </c>
      <c r="Y11" s="164">
        <f>S16</f>
        <v>2692</v>
      </c>
      <c r="Z11" s="165">
        <f>T16</f>
        <v>1392</v>
      </c>
      <c r="AA11" s="166">
        <f>U16</f>
        <v>1300</v>
      </c>
    </row>
    <row r="12" spans="1:27" s="142" customFormat="1" ht="27.75" customHeight="1">
      <c r="A12" s="254"/>
      <c r="B12" s="168"/>
      <c r="C12" s="169"/>
      <c r="D12" s="170"/>
      <c r="E12" s="170"/>
      <c r="F12" s="170"/>
      <c r="G12" s="171"/>
      <c r="H12" s="254"/>
      <c r="I12" s="157" t="s">
        <v>27</v>
      </c>
      <c r="J12" s="158">
        <v>3508</v>
      </c>
      <c r="K12" s="159">
        <v>99</v>
      </c>
      <c r="L12" s="159">
        <v>297</v>
      </c>
      <c r="M12" s="159">
        <v>143</v>
      </c>
      <c r="N12" s="160">
        <v>154</v>
      </c>
      <c r="O12" s="254"/>
      <c r="P12" s="157" t="s">
        <v>28</v>
      </c>
      <c r="Q12" s="158">
        <v>5008</v>
      </c>
      <c r="R12" s="161">
        <v>37</v>
      </c>
      <c r="S12" s="161">
        <v>76</v>
      </c>
      <c r="T12" s="161">
        <v>34</v>
      </c>
      <c r="U12" s="162">
        <v>42</v>
      </c>
      <c r="W12" s="110" t="s">
        <v>125</v>
      </c>
      <c r="X12" s="163">
        <f>R30</f>
        <v>1098</v>
      </c>
      <c r="Y12" s="164">
        <f>S30</f>
        <v>3044</v>
      </c>
      <c r="Z12" s="165">
        <f>T30</f>
        <v>1485</v>
      </c>
      <c r="AA12" s="166">
        <f>U30</f>
        <v>1559</v>
      </c>
    </row>
    <row r="13" spans="1:27" s="142" customFormat="1" ht="27.75" customHeight="1" thickBot="1">
      <c r="A13" s="255"/>
      <c r="B13" s="172" t="s">
        <v>2</v>
      </c>
      <c r="C13" s="173"/>
      <c r="D13" s="174">
        <v>4605</v>
      </c>
      <c r="E13" s="174">
        <v>10716</v>
      </c>
      <c r="F13" s="174">
        <v>5444</v>
      </c>
      <c r="G13" s="174">
        <v>5272</v>
      </c>
      <c r="H13" s="254"/>
      <c r="I13" s="157" t="s">
        <v>29</v>
      </c>
      <c r="J13" s="158">
        <v>3509</v>
      </c>
      <c r="K13" s="159">
        <v>212</v>
      </c>
      <c r="L13" s="159">
        <v>430</v>
      </c>
      <c r="M13" s="159">
        <v>208</v>
      </c>
      <c r="N13" s="160">
        <v>222</v>
      </c>
      <c r="O13" s="254"/>
      <c r="P13" s="157" t="s">
        <v>30</v>
      </c>
      <c r="Q13" s="158">
        <v>5009</v>
      </c>
      <c r="R13" s="161">
        <v>71</v>
      </c>
      <c r="S13" s="161">
        <v>167</v>
      </c>
      <c r="T13" s="161">
        <v>80</v>
      </c>
      <c r="U13" s="162">
        <v>87</v>
      </c>
      <c r="W13" s="110" t="s">
        <v>126</v>
      </c>
      <c r="X13" s="163">
        <f>R41</f>
        <v>1645</v>
      </c>
      <c r="Y13" s="164">
        <f>S41</f>
        <v>3452</v>
      </c>
      <c r="Z13" s="165">
        <f>T41</f>
        <v>1692</v>
      </c>
      <c r="AA13" s="166">
        <f>U41</f>
        <v>1760</v>
      </c>
    </row>
    <row r="14" spans="1:27" s="142" customFormat="1" ht="27.75" customHeight="1">
      <c r="A14" s="253" t="s">
        <v>127</v>
      </c>
      <c r="B14" s="145" t="s">
        <v>31</v>
      </c>
      <c r="C14" s="146">
        <v>2001</v>
      </c>
      <c r="D14" s="147">
        <v>122</v>
      </c>
      <c r="E14" s="147">
        <v>289</v>
      </c>
      <c r="F14" s="147">
        <v>144</v>
      </c>
      <c r="G14" s="148">
        <v>145</v>
      </c>
      <c r="H14" s="254"/>
      <c r="I14" s="157" t="s">
        <v>32</v>
      </c>
      <c r="J14" s="158">
        <v>3510</v>
      </c>
      <c r="K14" s="159">
        <v>34</v>
      </c>
      <c r="L14" s="159">
        <v>65</v>
      </c>
      <c r="M14" s="159">
        <v>35</v>
      </c>
      <c r="N14" s="160">
        <v>30</v>
      </c>
      <c r="O14" s="254"/>
      <c r="P14" s="157" t="s">
        <v>159</v>
      </c>
      <c r="Q14" s="158">
        <v>5010</v>
      </c>
      <c r="R14" s="161">
        <v>46</v>
      </c>
      <c r="S14" s="161">
        <v>143</v>
      </c>
      <c r="T14" s="161">
        <v>75</v>
      </c>
      <c r="U14" s="162">
        <v>68</v>
      </c>
      <c r="W14" s="111" t="s">
        <v>128</v>
      </c>
      <c r="X14" s="175">
        <f>D45</f>
        <v>1123</v>
      </c>
      <c r="Y14" s="176">
        <f>E45</f>
        <v>2773</v>
      </c>
      <c r="Z14" s="177">
        <f>F45</f>
        <v>1320</v>
      </c>
      <c r="AA14" s="178">
        <f>G45</f>
        <v>1453</v>
      </c>
    </row>
    <row r="15" spans="1:27" s="142" customFormat="1" ht="27.75" customHeight="1">
      <c r="A15" s="254"/>
      <c r="B15" s="157" t="s">
        <v>33</v>
      </c>
      <c r="C15" s="158">
        <v>2002</v>
      </c>
      <c r="D15" s="159">
        <v>128</v>
      </c>
      <c r="E15" s="159">
        <v>333</v>
      </c>
      <c r="F15" s="159">
        <v>155</v>
      </c>
      <c r="G15" s="160">
        <v>178</v>
      </c>
      <c r="H15" s="254"/>
      <c r="I15" s="157" t="s">
        <v>34</v>
      </c>
      <c r="J15" s="158">
        <v>3511</v>
      </c>
      <c r="K15" s="159">
        <v>39</v>
      </c>
      <c r="L15" s="159">
        <v>116</v>
      </c>
      <c r="M15" s="159">
        <v>50</v>
      </c>
      <c r="N15" s="160">
        <v>66</v>
      </c>
      <c r="O15" s="254"/>
      <c r="P15" s="179" t="s">
        <v>129</v>
      </c>
      <c r="Q15" s="169">
        <v>5011</v>
      </c>
      <c r="R15" s="180">
        <v>36</v>
      </c>
      <c r="S15" s="180">
        <v>116</v>
      </c>
      <c r="T15" s="180">
        <v>59</v>
      </c>
      <c r="U15" s="181">
        <v>57</v>
      </c>
      <c r="W15" s="112" t="s">
        <v>130</v>
      </c>
      <c r="X15" s="182">
        <f>SUM(X5:X14)</f>
        <v>22434</v>
      </c>
      <c r="Y15" s="183">
        <f>SUM(Y5:Y14)</f>
        <v>55487</v>
      </c>
      <c r="Z15" s="184">
        <f>SUM(Z5:Z14)</f>
        <v>27617</v>
      </c>
      <c r="AA15" s="185">
        <f>SUM(AA5:AA14)</f>
        <v>27870</v>
      </c>
    </row>
    <row r="16" spans="1:27" s="142" customFormat="1" ht="27.75" customHeight="1" thickBot="1">
      <c r="A16" s="254"/>
      <c r="B16" s="157" t="s">
        <v>35</v>
      </c>
      <c r="C16" s="158">
        <v>2003</v>
      </c>
      <c r="D16" s="159">
        <v>331</v>
      </c>
      <c r="E16" s="159">
        <v>789</v>
      </c>
      <c r="F16" s="159">
        <v>382</v>
      </c>
      <c r="G16" s="160">
        <v>407</v>
      </c>
      <c r="H16" s="254"/>
      <c r="I16" s="157" t="s">
        <v>174</v>
      </c>
      <c r="J16" s="158">
        <v>3512</v>
      </c>
      <c r="K16" s="159">
        <v>85</v>
      </c>
      <c r="L16" s="159">
        <v>197</v>
      </c>
      <c r="M16" s="159">
        <v>100</v>
      </c>
      <c r="N16" s="160">
        <v>97</v>
      </c>
      <c r="O16" s="255"/>
      <c r="P16" s="172" t="s">
        <v>2</v>
      </c>
      <c r="Q16" s="173" t="s">
        <v>36</v>
      </c>
      <c r="R16" s="186">
        <v>1009</v>
      </c>
      <c r="S16" s="186">
        <v>2692</v>
      </c>
      <c r="T16" s="186">
        <v>1392</v>
      </c>
      <c r="U16" s="187">
        <v>1300</v>
      </c>
    </row>
    <row r="17" spans="1:27" s="142" customFormat="1" ht="27.75" customHeight="1">
      <c r="A17" s="254"/>
      <c r="B17" s="157" t="s">
        <v>37</v>
      </c>
      <c r="C17" s="158">
        <v>2004</v>
      </c>
      <c r="D17" s="159">
        <v>324</v>
      </c>
      <c r="E17" s="159">
        <v>722</v>
      </c>
      <c r="F17" s="159">
        <v>348</v>
      </c>
      <c r="G17" s="160">
        <v>374</v>
      </c>
      <c r="H17" s="254"/>
      <c r="I17" s="168"/>
      <c r="J17" s="169"/>
      <c r="K17" s="170" t="s">
        <v>38</v>
      </c>
      <c r="L17" s="170"/>
      <c r="M17" s="170"/>
      <c r="N17" s="171"/>
      <c r="O17" s="253" t="s">
        <v>132</v>
      </c>
      <c r="P17" s="188" t="s">
        <v>39</v>
      </c>
      <c r="Q17" s="146">
        <v>5501</v>
      </c>
      <c r="R17" s="189">
        <v>155</v>
      </c>
      <c r="S17" s="189">
        <v>385</v>
      </c>
      <c r="T17" s="189">
        <v>200</v>
      </c>
      <c r="U17" s="190">
        <v>185</v>
      </c>
    </row>
    <row r="18" spans="1:27" s="142" customFormat="1" ht="27.75" customHeight="1" thickBot="1">
      <c r="A18" s="254"/>
      <c r="B18" s="157" t="s">
        <v>40</v>
      </c>
      <c r="C18" s="158">
        <v>2005</v>
      </c>
      <c r="D18" s="159">
        <v>836</v>
      </c>
      <c r="E18" s="159">
        <v>1989</v>
      </c>
      <c r="F18" s="159">
        <v>959</v>
      </c>
      <c r="G18" s="160">
        <v>1030</v>
      </c>
      <c r="H18" s="255"/>
      <c r="I18" s="172" t="s">
        <v>2</v>
      </c>
      <c r="J18" s="173"/>
      <c r="K18" s="191">
        <v>2245</v>
      </c>
      <c r="L18" s="191">
        <v>5048</v>
      </c>
      <c r="M18" s="191">
        <v>2639</v>
      </c>
      <c r="N18" s="192">
        <v>2409</v>
      </c>
      <c r="O18" s="254"/>
      <c r="P18" s="157" t="s">
        <v>41</v>
      </c>
      <c r="Q18" s="158">
        <v>5502</v>
      </c>
      <c r="R18" s="161">
        <v>236</v>
      </c>
      <c r="S18" s="161">
        <v>768</v>
      </c>
      <c r="T18" s="161">
        <v>369</v>
      </c>
      <c r="U18" s="162">
        <v>399</v>
      </c>
    </row>
    <row r="19" spans="1:27" s="142" customFormat="1" ht="27.75" customHeight="1">
      <c r="A19" s="254"/>
      <c r="B19" s="157" t="s">
        <v>42</v>
      </c>
      <c r="C19" s="158">
        <v>2006</v>
      </c>
      <c r="D19" s="159">
        <v>305</v>
      </c>
      <c r="E19" s="159">
        <v>832</v>
      </c>
      <c r="F19" s="159">
        <v>414</v>
      </c>
      <c r="G19" s="160">
        <v>418</v>
      </c>
      <c r="H19" s="253" t="s">
        <v>133</v>
      </c>
      <c r="I19" s="145" t="s">
        <v>43</v>
      </c>
      <c r="J19" s="146">
        <v>4001</v>
      </c>
      <c r="K19" s="147">
        <v>169</v>
      </c>
      <c r="L19" s="147">
        <v>484</v>
      </c>
      <c r="M19" s="147">
        <v>241</v>
      </c>
      <c r="N19" s="148">
        <v>243</v>
      </c>
      <c r="O19" s="254"/>
      <c r="P19" s="157" t="s">
        <v>44</v>
      </c>
      <c r="Q19" s="158">
        <v>5503</v>
      </c>
      <c r="R19" s="161">
        <v>64</v>
      </c>
      <c r="S19" s="161">
        <v>172</v>
      </c>
      <c r="T19" s="161">
        <v>81</v>
      </c>
      <c r="U19" s="162">
        <v>91</v>
      </c>
    </row>
    <row r="20" spans="1:27" s="142" customFormat="1" ht="27.75" customHeight="1">
      <c r="A20" s="254"/>
      <c r="B20" s="157" t="s">
        <v>45</v>
      </c>
      <c r="C20" s="158">
        <v>2007</v>
      </c>
      <c r="D20" s="159">
        <v>163</v>
      </c>
      <c r="E20" s="159">
        <v>493</v>
      </c>
      <c r="F20" s="159">
        <v>236</v>
      </c>
      <c r="G20" s="160">
        <v>257</v>
      </c>
      <c r="H20" s="254"/>
      <c r="I20" s="157" t="s">
        <v>46</v>
      </c>
      <c r="J20" s="158">
        <v>4002</v>
      </c>
      <c r="K20" s="159">
        <v>184</v>
      </c>
      <c r="L20" s="159">
        <v>486</v>
      </c>
      <c r="M20" s="159">
        <v>243</v>
      </c>
      <c r="N20" s="160">
        <v>243</v>
      </c>
      <c r="O20" s="254"/>
      <c r="P20" s="157" t="s">
        <v>47</v>
      </c>
      <c r="Q20" s="158">
        <v>5504</v>
      </c>
      <c r="R20" s="161">
        <v>17</v>
      </c>
      <c r="S20" s="161">
        <v>33</v>
      </c>
      <c r="T20" s="161">
        <v>19</v>
      </c>
      <c r="U20" s="162">
        <v>14</v>
      </c>
    </row>
    <row r="21" spans="1:27" s="142" customFormat="1" ht="27.75" customHeight="1">
      <c r="A21" s="254"/>
      <c r="B21" s="157" t="s">
        <v>48</v>
      </c>
      <c r="C21" s="158">
        <v>2008</v>
      </c>
      <c r="D21" s="159">
        <v>710</v>
      </c>
      <c r="E21" s="159">
        <v>1846</v>
      </c>
      <c r="F21" s="159">
        <v>901</v>
      </c>
      <c r="G21" s="160">
        <v>945</v>
      </c>
      <c r="H21" s="254"/>
      <c r="I21" s="157" t="s">
        <v>49</v>
      </c>
      <c r="J21" s="158">
        <v>4003</v>
      </c>
      <c r="K21" s="159">
        <v>86</v>
      </c>
      <c r="L21" s="159">
        <v>254</v>
      </c>
      <c r="M21" s="159">
        <v>118</v>
      </c>
      <c r="N21" s="160">
        <v>136</v>
      </c>
      <c r="O21" s="254"/>
      <c r="P21" s="157" t="s">
        <v>50</v>
      </c>
      <c r="Q21" s="158">
        <v>5505</v>
      </c>
      <c r="R21" s="161">
        <v>75</v>
      </c>
      <c r="S21" s="161">
        <v>199</v>
      </c>
      <c r="T21" s="161">
        <v>95</v>
      </c>
      <c r="U21" s="162">
        <v>104</v>
      </c>
      <c r="V21" s="193"/>
      <c r="W21" s="193"/>
      <c r="Y21" s="193"/>
      <c r="Z21" s="193"/>
      <c r="AA21" s="193"/>
    </row>
    <row r="22" spans="1:27" s="142" customFormat="1" ht="27.75" customHeight="1">
      <c r="A22" s="254"/>
      <c r="B22" s="157" t="s">
        <v>51</v>
      </c>
      <c r="C22" s="158">
        <v>2009</v>
      </c>
      <c r="D22" s="159">
        <v>138</v>
      </c>
      <c r="E22" s="159">
        <v>400</v>
      </c>
      <c r="F22" s="159">
        <v>191</v>
      </c>
      <c r="G22" s="160">
        <v>209</v>
      </c>
      <c r="H22" s="254"/>
      <c r="I22" s="167" t="s">
        <v>52</v>
      </c>
      <c r="J22" s="158">
        <v>4004</v>
      </c>
      <c r="K22" s="159">
        <v>326</v>
      </c>
      <c r="L22" s="159">
        <v>876</v>
      </c>
      <c r="M22" s="159">
        <v>431</v>
      </c>
      <c r="N22" s="160">
        <v>445</v>
      </c>
      <c r="O22" s="254"/>
      <c r="P22" s="157" t="s">
        <v>53</v>
      </c>
      <c r="Q22" s="158">
        <v>5506</v>
      </c>
      <c r="R22" s="161">
        <v>130</v>
      </c>
      <c r="S22" s="161">
        <v>355</v>
      </c>
      <c r="T22" s="161">
        <v>175</v>
      </c>
      <c r="U22" s="162">
        <v>180</v>
      </c>
    </row>
    <row r="23" spans="1:27" s="142" customFormat="1" ht="27.75" customHeight="1">
      <c r="A23" s="254"/>
      <c r="B23" s="157" t="s">
        <v>54</v>
      </c>
      <c r="C23" s="158">
        <v>2010</v>
      </c>
      <c r="D23" s="159">
        <v>152</v>
      </c>
      <c r="E23" s="159">
        <v>446</v>
      </c>
      <c r="F23" s="159">
        <v>226</v>
      </c>
      <c r="G23" s="160">
        <v>220</v>
      </c>
      <c r="H23" s="254"/>
      <c r="I23" s="157" t="s">
        <v>55</v>
      </c>
      <c r="J23" s="158">
        <v>4005</v>
      </c>
      <c r="K23" s="159">
        <v>1287</v>
      </c>
      <c r="L23" s="159">
        <v>3495</v>
      </c>
      <c r="M23" s="159">
        <v>1761</v>
      </c>
      <c r="N23" s="160">
        <v>1734</v>
      </c>
      <c r="O23" s="254"/>
      <c r="P23" s="157" t="s">
        <v>33</v>
      </c>
      <c r="Q23" s="158">
        <v>5507</v>
      </c>
      <c r="R23" s="161">
        <v>112</v>
      </c>
      <c r="S23" s="161">
        <v>318</v>
      </c>
      <c r="T23" s="161">
        <v>165</v>
      </c>
      <c r="U23" s="162">
        <v>153</v>
      </c>
    </row>
    <row r="24" spans="1:27" s="142" customFormat="1" ht="27.75" customHeight="1">
      <c r="A24" s="254"/>
      <c r="B24" s="157" t="s">
        <v>56</v>
      </c>
      <c r="C24" s="158">
        <v>2011</v>
      </c>
      <c r="D24" s="159">
        <v>221</v>
      </c>
      <c r="E24" s="159">
        <v>586</v>
      </c>
      <c r="F24" s="159">
        <v>256</v>
      </c>
      <c r="G24" s="160">
        <v>330</v>
      </c>
      <c r="H24" s="254"/>
      <c r="I24" s="157" t="s">
        <v>57</v>
      </c>
      <c r="J24" s="158">
        <v>4006</v>
      </c>
      <c r="K24" s="159">
        <v>72</v>
      </c>
      <c r="L24" s="159">
        <v>185</v>
      </c>
      <c r="M24" s="159">
        <v>89</v>
      </c>
      <c r="N24" s="160">
        <v>96</v>
      </c>
      <c r="O24" s="254"/>
      <c r="P24" s="157" t="s">
        <v>58</v>
      </c>
      <c r="Q24" s="158">
        <v>5508</v>
      </c>
      <c r="R24" s="161">
        <v>40</v>
      </c>
      <c r="S24" s="161">
        <v>109</v>
      </c>
      <c r="T24" s="161">
        <v>51</v>
      </c>
      <c r="U24" s="162">
        <v>58</v>
      </c>
    </row>
    <row r="25" spans="1:27" s="142" customFormat="1" ht="27.75" customHeight="1">
      <c r="A25" s="254"/>
      <c r="B25" s="157" t="s">
        <v>59</v>
      </c>
      <c r="C25" s="158">
        <v>2012</v>
      </c>
      <c r="D25" s="159">
        <v>155</v>
      </c>
      <c r="E25" s="159">
        <v>317</v>
      </c>
      <c r="F25" s="159">
        <v>161</v>
      </c>
      <c r="G25" s="160">
        <v>156</v>
      </c>
      <c r="H25" s="254"/>
      <c r="I25" s="157" t="s">
        <v>60</v>
      </c>
      <c r="J25" s="158">
        <v>4007</v>
      </c>
      <c r="K25" s="159">
        <v>89</v>
      </c>
      <c r="L25" s="159">
        <v>271</v>
      </c>
      <c r="M25" s="159">
        <v>130</v>
      </c>
      <c r="N25" s="160">
        <v>141</v>
      </c>
      <c r="O25" s="254"/>
      <c r="P25" s="157" t="s">
        <v>61</v>
      </c>
      <c r="Q25" s="158">
        <v>5509</v>
      </c>
      <c r="R25" s="161">
        <v>85</v>
      </c>
      <c r="S25" s="161">
        <v>236</v>
      </c>
      <c r="T25" s="161">
        <v>114</v>
      </c>
      <c r="U25" s="162">
        <v>122</v>
      </c>
    </row>
    <row r="26" spans="1:27" s="142" customFormat="1" ht="27.75" customHeight="1">
      <c r="A26" s="254"/>
      <c r="B26" s="157" t="s">
        <v>62</v>
      </c>
      <c r="C26" s="158">
        <v>2013</v>
      </c>
      <c r="D26" s="159">
        <v>149</v>
      </c>
      <c r="E26" s="159">
        <v>368</v>
      </c>
      <c r="F26" s="159">
        <v>186</v>
      </c>
      <c r="G26" s="160">
        <v>182</v>
      </c>
      <c r="H26" s="254"/>
      <c r="I26" s="157" t="s">
        <v>63</v>
      </c>
      <c r="J26" s="158">
        <v>4008</v>
      </c>
      <c r="K26" s="159">
        <v>172</v>
      </c>
      <c r="L26" s="159">
        <v>474</v>
      </c>
      <c r="M26" s="159">
        <v>243</v>
      </c>
      <c r="N26" s="160">
        <v>231</v>
      </c>
      <c r="O26" s="254"/>
      <c r="P26" s="157" t="s">
        <v>64</v>
      </c>
      <c r="Q26" s="158">
        <v>5510</v>
      </c>
      <c r="R26" s="161">
        <v>102</v>
      </c>
      <c r="S26" s="161">
        <v>265</v>
      </c>
      <c r="T26" s="161">
        <v>121</v>
      </c>
      <c r="U26" s="162">
        <v>144</v>
      </c>
    </row>
    <row r="27" spans="1:27" s="142" customFormat="1" ht="27.75" customHeight="1">
      <c r="A27" s="254"/>
      <c r="B27" s="157" t="s">
        <v>175</v>
      </c>
      <c r="C27" s="158">
        <v>2015</v>
      </c>
      <c r="D27" s="159">
        <v>144</v>
      </c>
      <c r="E27" s="159">
        <v>310</v>
      </c>
      <c r="F27" s="159">
        <v>157</v>
      </c>
      <c r="G27" s="160">
        <v>153</v>
      </c>
      <c r="H27" s="254"/>
      <c r="I27" s="157" t="s">
        <v>65</v>
      </c>
      <c r="J27" s="158">
        <v>4009</v>
      </c>
      <c r="K27" s="159">
        <v>206</v>
      </c>
      <c r="L27" s="159">
        <v>634</v>
      </c>
      <c r="M27" s="159">
        <v>293</v>
      </c>
      <c r="N27" s="160">
        <v>341</v>
      </c>
      <c r="O27" s="254"/>
      <c r="P27" s="157" t="s">
        <v>66</v>
      </c>
      <c r="Q27" s="158">
        <v>5511</v>
      </c>
      <c r="R27" s="161">
        <v>43</v>
      </c>
      <c r="S27" s="161">
        <v>109</v>
      </c>
      <c r="T27" s="161">
        <v>51</v>
      </c>
      <c r="U27" s="162">
        <v>58</v>
      </c>
    </row>
    <row r="28" spans="1:27" s="142" customFormat="1" ht="27.75" customHeight="1">
      <c r="A28" s="254"/>
      <c r="B28" s="157" t="s">
        <v>69</v>
      </c>
      <c r="C28" s="158">
        <v>2016</v>
      </c>
      <c r="D28" s="159">
        <v>403</v>
      </c>
      <c r="E28" s="159">
        <v>1016</v>
      </c>
      <c r="F28" s="159">
        <v>504</v>
      </c>
      <c r="G28" s="160">
        <v>512</v>
      </c>
      <c r="H28" s="254"/>
      <c r="I28" s="157" t="s">
        <v>67</v>
      </c>
      <c r="J28" s="158">
        <v>4010</v>
      </c>
      <c r="K28" s="159">
        <v>197</v>
      </c>
      <c r="L28" s="159">
        <v>532</v>
      </c>
      <c r="M28" s="159">
        <v>256</v>
      </c>
      <c r="N28" s="160">
        <v>276</v>
      </c>
      <c r="O28" s="254"/>
      <c r="P28" s="157" t="s">
        <v>68</v>
      </c>
      <c r="Q28" s="158">
        <v>5512</v>
      </c>
      <c r="R28" s="161">
        <v>39</v>
      </c>
      <c r="S28" s="161">
        <v>95</v>
      </c>
      <c r="T28" s="161">
        <v>44</v>
      </c>
      <c r="U28" s="162">
        <v>51</v>
      </c>
    </row>
    <row r="29" spans="1:27" s="142" customFormat="1" ht="27.75" customHeight="1">
      <c r="A29" s="254"/>
      <c r="B29" s="157" t="s">
        <v>71</v>
      </c>
      <c r="C29" s="158">
        <v>2017</v>
      </c>
      <c r="D29" s="159">
        <v>12</v>
      </c>
      <c r="E29" s="159">
        <v>20</v>
      </c>
      <c r="F29" s="159">
        <v>14</v>
      </c>
      <c r="G29" s="160">
        <v>6</v>
      </c>
      <c r="H29" s="254"/>
      <c r="I29" s="157" t="s">
        <v>70</v>
      </c>
      <c r="J29" s="158">
        <v>4011</v>
      </c>
      <c r="K29" s="159">
        <v>29</v>
      </c>
      <c r="L29" s="159">
        <v>68</v>
      </c>
      <c r="M29" s="159">
        <v>34</v>
      </c>
      <c r="N29" s="160">
        <v>34</v>
      </c>
      <c r="O29" s="254"/>
      <c r="P29" s="168"/>
      <c r="Q29" s="169"/>
      <c r="R29" s="180"/>
      <c r="S29" s="180"/>
      <c r="T29" s="180"/>
      <c r="U29" s="181"/>
    </row>
    <row r="30" spans="1:27" s="142" customFormat="1" ht="27.75" customHeight="1" thickBot="1">
      <c r="A30" s="254"/>
      <c r="B30" s="157" t="s">
        <v>73</v>
      </c>
      <c r="C30" s="158">
        <v>2018</v>
      </c>
      <c r="D30" s="159">
        <v>236</v>
      </c>
      <c r="E30" s="159">
        <v>575</v>
      </c>
      <c r="F30" s="159">
        <v>275</v>
      </c>
      <c r="G30" s="160">
        <v>300</v>
      </c>
      <c r="H30" s="254"/>
      <c r="I30" s="157" t="s">
        <v>72</v>
      </c>
      <c r="J30" s="158">
        <v>4012</v>
      </c>
      <c r="K30" s="159">
        <v>434</v>
      </c>
      <c r="L30" s="159">
        <v>1004</v>
      </c>
      <c r="M30" s="159">
        <v>500</v>
      </c>
      <c r="N30" s="160">
        <v>504</v>
      </c>
      <c r="O30" s="255"/>
      <c r="P30" s="194" t="s">
        <v>2</v>
      </c>
      <c r="Q30" s="195" t="s">
        <v>36</v>
      </c>
      <c r="R30" s="196">
        <v>1098</v>
      </c>
      <c r="S30" s="196">
        <v>3044</v>
      </c>
      <c r="T30" s="196">
        <v>1485</v>
      </c>
      <c r="U30" s="197">
        <v>1559</v>
      </c>
    </row>
    <row r="31" spans="1:27" s="142" customFormat="1" ht="27.75" customHeight="1">
      <c r="A31" s="254"/>
      <c r="B31" s="167" t="s">
        <v>134</v>
      </c>
      <c r="C31" s="158">
        <v>2019</v>
      </c>
      <c r="D31" s="159">
        <v>27</v>
      </c>
      <c r="E31" s="159">
        <v>47</v>
      </c>
      <c r="F31" s="159">
        <v>24</v>
      </c>
      <c r="G31" s="160">
        <v>23</v>
      </c>
      <c r="H31" s="254"/>
      <c r="I31" s="157" t="s">
        <v>74</v>
      </c>
      <c r="J31" s="158">
        <v>4013</v>
      </c>
      <c r="K31" s="159">
        <v>173</v>
      </c>
      <c r="L31" s="159">
        <v>502</v>
      </c>
      <c r="M31" s="159">
        <v>252</v>
      </c>
      <c r="N31" s="160">
        <v>250</v>
      </c>
      <c r="O31" s="253" t="s">
        <v>135</v>
      </c>
      <c r="P31" s="145" t="s">
        <v>75</v>
      </c>
      <c r="Q31" s="146">
        <v>6001</v>
      </c>
      <c r="R31" s="189">
        <v>159</v>
      </c>
      <c r="S31" s="189">
        <v>350</v>
      </c>
      <c r="T31" s="189">
        <v>167</v>
      </c>
      <c r="U31" s="190">
        <v>183</v>
      </c>
    </row>
    <row r="32" spans="1:27" s="142" customFormat="1" ht="27.75" customHeight="1">
      <c r="A32" s="254"/>
      <c r="B32" s="157" t="s">
        <v>76</v>
      </c>
      <c r="C32" s="158">
        <v>2021</v>
      </c>
      <c r="D32" s="159">
        <v>26</v>
      </c>
      <c r="E32" s="159">
        <v>38</v>
      </c>
      <c r="F32" s="159">
        <v>21</v>
      </c>
      <c r="G32" s="160">
        <v>17</v>
      </c>
      <c r="H32" s="254"/>
      <c r="I32" s="157" t="s">
        <v>77</v>
      </c>
      <c r="J32" s="158">
        <v>4014</v>
      </c>
      <c r="K32" s="159">
        <v>630</v>
      </c>
      <c r="L32" s="159">
        <v>1781</v>
      </c>
      <c r="M32" s="159">
        <v>902</v>
      </c>
      <c r="N32" s="160">
        <v>879</v>
      </c>
      <c r="O32" s="254"/>
      <c r="P32" s="157" t="s">
        <v>78</v>
      </c>
      <c r="Q32" s="158">
        <v>6002</v>
      </c>
      <c r="R32" s="161">
        <v>215</v>
      </c>
      <c r="S32" s="161">
        <v>587</v>
      </c>
      <c r="T32" s="161">
        <v>289</v>
      </c>
      <c r="U32" s="162">
        <v>298</v>
      </c>
    </row>
    <row r="33" spans="1:46" s="142" customFormat="1" ht="27.75" customHeight="1">
      <c r="A33" s="254"/>
      <c r="B33" s="168" t="s">
        <v>136</v>
      </c>
      <c r="C33" s="169">
        <v>2022</v>
      </c>
      <c r="D33" s="170">
        <v>20</v>
      </c>
      <c r="E33" s="170">
        <v>38</v>
      </c>
      <c r="F33" s="170">
        <v>20</v>
      </c>
      <c r="G33" s="171">
        <v>18</v>
      </c>
      <c r="H33" s="254"/>
      <c r="I33" s="157" t="s">
        <v>79</v>
      </c>
      <c r="J33" s="158">
        <v>4015</v>
      </c>
      <c r="K33" s="159">
        <v>167</v>
      </c>
      <c r="L33" s="159">
        <v>391</v>
      </c>
      <c r="M33" s="159">
        <v>203</v>
      </c>
      <c r="N33" s="160">
        <v>188</v>
      </c>
      <c r="O33" s="254"/>
      <c r="P33" s="157" t="s">
        <v>80</v>
      </c>
      <c r="Q33" s="158">
        <v>6003</v>
      </c>
      <c r="R33" s="161">
        <v>301</v>
      </c>
      <c r="S33" s="161">
        <v>735</v>
      </c>
      <c r="T33" s="161">
        <v>348</v>
      </c>
      <c r="U33" s="162">
        <v>387</v>
      </c>
    </row>
    <row r="34" spans="1:46" s="142" customFormat="1" ht="27.75" customHeight="1" thickBot="1">
      <c r="A34" s="255"/>
      <c r="B34" s="172" t="s">
        <v>2</v>
      </c>
      <c r="C34" s="173"/>
      <c r="D34" s="191">
        <v>4602</v>
      </c>
      <c r="E34" s="191">
        <v>11454</v>
      </c>
      <c r="F34" s="191">
        <v>5574</v>
      </c>
      <c r="G34" s="191">
        <v>5880</v>
      </c>
      <c r="H34" s="254"/>
      <c r="I34" s="157" t="s">
        <v>81</v>
      </c>
      <c r="J34" s="158">
        <v>4016</v>
      </c>
      <c r="K34" s="159">
        <v>38</v>
      </c>
      <c r="L34" s="159">
        <v>65</v>
      </c>
      <c r="M34" s="159">
        <v>33</v>
      </c>
      <c r="N34" s="160">
        <v>32</v>
      </c>
      <c r="O34" s="254"/>
      <c r="P34" s="157" t="s">
        <v>82</v>
      </c>
      <c r="Q34" s="158">
        <v>6004</v>
      </c>
      <c r="R34" s="161">
        <v>99</v>
      </c>
      <c r="S34" s="161">
        <v>274</v>
      </c>
      <c r="T34" s="161">
        <v>123</v>
      </c>
      <c r="U34" s="162">
        <v>151</v>
      </c>
    </row>
    <row r="35" spans="1:46" s="142" customFormat="1" ht="27.75" customHeight="1">
      <c r="A35" s="253" t="s">
        <v>137</v>
      </c>
      <c r="B35" s="145" t="s">
        <v>83</v>
      </c>
      <c r="C35" s="146">
        <v>3001</v>
      </c>
      <c r="D35" s="147">
        <v>271</v>
      </c>
      <c r="E35" s="147">
        <v>598</v>
      </c>
      <c r="F35" s="147">
        <v>312</v>
      </c>
      <c r="G35" s="148">
        <v>286</v>
      </c>
      <c r="H35" s="254"/>
      <c r="I35" s="168"/>
      <c r="J35" s="169"/>
      <c r="K35" s="170"/>
      <c r="L35" s="170"/>
      <c r="M35" s="170"/>
      <c r="N35" s="171"/>
      <c r="O35" s="254"/>
      <c r="P35" s="157" t="s">
        <v>84</v>
      </c>
      <c r="Q35" s="158">
        <v>6005</v>
      </c>
      <c r="R35" s="161">
        <v>4</v>
      </c>
      <c r="S35" s="161">
        <v>5</v>
      </c>
      <c r="T35" s="161">
        <v>3</v>
      </c>
      <c r="U35" s="162">
        <v>2</v>
      </c>
      <c r="V35" s="193"/>
      <c r="W35" s="193"/>
      <c r="Y35" s="193"/>
      <c r="Z35" s="193"/>
      <c r="AA35" s="193"/>
    </row>
    <row r="36" spans="1:46" s="142" customFormat="1" ht="27.75" customHeight="1" thickBot="1">
      <c r="A36" s="254"/>
      <c r="B36" s="157" t="s">
        <v>85</v>
      </c>
      <c r="C36" s="158">
        <v>3002</v>
      </c>
      <c r="D36" s="159">
        <v>80</v>
      </c>
      <c r="E36" s="159">
        <v>182</v>
      </c>
      <c r="F36" s="159">
        <v>72</v>
      </c>
      <c r="G36" s="160">
        <v>110</v>
      </c>
      <c r="H36" s="255"/>
      <c r="I36" s="172" t="s">
        <v>2</v>
      </c>
      <c r="J36" s="173"/>
      <c r="K36" s="191">
        <v>4259</v>
      </c>
      <c r="L36" s="191">
        <v>11502</v>
      </c>
      <c r="M36" s="191">
        <v>5729</v>
      </c>
      <c r="N36" s="192">
        <v>5773</v>
      </c>
      <c r="O36" s="254"/>
      <c r="P36" s="157" t="s">
        <v>86</v>
      </c>
      <c r="Q36" s="158">
        <v>6006</v>
      </c>
      <c r="R36" s="161">
        <v>99</v>
      </c>
      <c r="S36" s="161">
        <v>169</v>
      </c>
      <c r="T36" s="161">
        <v>102</v>
      </c>
      <c r="U36" s="162">
        <v>67</v>
      </c>
    </row>
    <row r="37" spans="1:46" s="142" customFormat="1" ht="27.75" customHeight="1">
      <c r="A37" s="254"/>
      <c r="B37" s="157" t="s">
        <v>87</v>
      </c>
      <c r="C37" s="158">
        <v>3003</v>
      </c>
      <c r="D37" s="159">
        <v>441</v>
      </c>
      <c r="E37" s="159">
        <v>1220</v>
      </c>
      <c r="F37" s="159">
        <v>583</v>
      </c>
      <c r="G37" s="160">
        <v>637</v>
      </c>
      <c r="H37" s="253" t="s">
        <v>138</v>
      </c>
      <c r="I37" s="145" t="s">
        <v>88</v>
      </c>
      <c r="J37" s="146">
        <v>4501</v>
      </c>
      <c r="K37" s="147">
        <v>49</v>
      </c>
      <c r="L37" s="147">
        <v>143</v>
      </c>
      <c r="M37" s="147">
        <v>71</v>
      </c>
      <c r="N37" s="148">
        <v>72</v>
      </c>
      <c r="O37" s="254"/>
      <c r="P37" s="157" t="s">
        <v>89</v>
      </c>
      <c r="Q37" s="158">
        <v>6007</v>
      </c>
      <c r="R37" s="161">
        <v>415</v>
      </c>
      <c r="S37" s="161">
        <v>718</v>
      </c>
      <c r="T37" s="161">
        <v>351</v>
      </c>
      <c r="U37" s="162">
        <v>367</v>
      </c>
    </row>
    <row r="38" spans="1:46" s="142" customFormat="1" ht="27.75" customHeight="1">
      <c r="A38" s="254"/>
      <c r="B38" s="157" t="s">
        <v>90</v>
      </c>
      <c r="C38" s="158">
        <v>3004</v>
      </c>
      <c r="D38" s="159">
        <v>149</v>
      </c>
      <c r="E38" s="159">
        <v>427</v>
      </c>
      <c r="F38" s="159">
        <v>212</v>
      </c>
      <c r="G38" s="160">
        <v>215</v>
      </c>
      <c r="H38" s="254"/>
      <c r="I38" s="157" t="s">
        <v>91</v>
      </c>
      <c r="J38" s="158">
        <v>4502</v>
      </c>
      <c r="K38" s="159">
        <v>130</v>
      </c>
      <c r="L38" s="159">
        <v>369</v>
      </c>
      <c r="M38" s="159">
        <v>179</v>
      </c>
      <c r="N38" s="160">
        <v>190</v>
      </c>
      <c r="O38" s="254"/>
      <c r="P38" s="157" t="s">
        <v>92</v>
      </c>
      <c r="Q38" s="158">
        <v>6008</v>
      </c>
      <c r="R38" s="161">
        <v>39</v>
      </c>
      <c r="S38" s="161">
        <v>64</v>
      </c>
      <c r="T38" s="161">
        <v>33</v>
      </c>
      <c r="U38" s="162">
        <v>31</v>
      </c>
    </row>
    <row r="39" spans="1:46" s="142" customFormat="1" ht="27.75" customHeight="1">
      <c r="A39" s="254"/>
      <c r="B39" s="168" t="s">
        <v>93</v>
      </c>
      <c r="C39" s="169">
        <v>3005</v>
      </c>
      <c r="D39" s="170">
        <v>149</v>
      </c>
      <c r="E39" s="170">
        <v>398</v>
      </c>
      <c r="F39" s="170">
        <v>195</v>
      </c>
      <c r="G39" s="171">
        <v>203</v>
      </c>
      <c r="H39" s="254"/>
      <c r="I39" s="157" t="s">
        <v>94</v>
      </c>
      <c r="J39" s="158">
        <v>4503</v>
      </c>
      <c r="K39" s="159">
        <v>107</v>
      </c>
      <c r="L39" s="159">
        <v>303</v>
      </c>
      <c r="M39" s="159">
        <v>140</v>
      </c>
      <c r="N39" s="160">
        <v>163</v>
      </c>
      <c r="O39" s="254"/>
      <c r="P39" s="198" t="s">
        <v>95</v>
      </c>
      <c r="Q39" s="199">
        <v>6009</v>
      </c>
      <c r="R39" s="200">
        <v>125</v>
      </c>
      <c r="S39" s="200">
        <v>214</v>
      </c>
      <c r="T39" s="200">
        <v>110</v>
      </c>
      <c r="U39" s="201">
        <v>104</v>
      </c>
    </row>
    <row r="40" spans="1:46" s="142" customFormat="1" ht="27.75" customHeight="1" thickBot="1">
      <c r="A40" s="255"/>
      <c r="B40" s="194" t="s">
        <v>2</v>
      </c>
      <c r="C40" s="195"/>
      <c r="D40" s="202">
        <v>1090</v>
      </c>
      <c r="E40" s="202">
        <v>2825</v>
      </c>
      <c r="F40" s="202">
        <v>1374</v>
      </c>
      <c r="G40" s="202">
        <v>1451</v>
      </c>
      <c r="H40" s="254"/>
      <c r="I40" s="157" t="s">
        <v>96</v>
      </c>
      <c r="J40" s="158">
        <v>4504</v>
      </c>
      <c r="K40" s="159">
        <v>67</v>
      </c>
      <c r="L40" s="159">
        <v>173</v>
      </c>
      <c r="M40" s="159">
        <v>82</v>
      </c>
      <c r="N40" s="160">
        <v>91</v>
      </c>
      <c r="O40" s="254"/>
      <c r="P40" s="168" t="s">
        <v>143</v>
      </c>
      <c r="Q40" s="169">
        <v>6010</v>
      </c>
      <c r="R40" s="180">
        <v>189</v>
      </c>
      <c r="S40" s="180">
        <v>336</v>
      </c>
      <c r="T40" s="180">
        <v>166</v>
      </c>
      <c r="U40" s="181">
        <v>170</v>
      </c>
    </row>
    <row r="41" spans="1:46" s="142" customFormat="1" ht="27.75" customHeight="1" thickBot="1">
      <c r="A41" s="253" t="s">
        <v>139</v>
      </c>
      <c r="B41" s="145" t="s">
        <v>97</v>
      </c>
      <c r="C41" s="203">
        <v>6502</v>
      </c>
      <c r="D41" s="204">
        <v>317</v>
      </c>
      <c r="E41" s="147">
        <v>825</v>
      </c>
      <c r="F41" s="147">
        <v>402</v>
      </c>
      <c r="G41" s="148">
        <v>423</v>
      </c>
      <c r="H41" s="254"/>
      <c r="I41" s="157" t="s">
        <v>98</v>
      </c>
      <c r="J41" s="158">
        <v>4505</v>
      </c>
      <c r="K41" s="159">
        <v>212</v>
      </c>
      <c r="L41" s="159">
        <v>611</v>
      </c>
      <c r="M41" s="159">
        <v>292</v>
      </c>
      <c r="N41" s="160">
        <v>319</v>
      </c>
      <c r="O41" s="257"/>
      <c r="P41" s="172" t="s">
        <v>2</v>
      </c>
      <c r="Q41" s="173" t="s">
        <v>36</v>
      </c>
      <c r="R41" s="186">
        <v>1645</v>
      </c>
      <c r="S41" s="186">
        <v>3452</v>
      </c>
      <c r="T41" s="186">
        <v>1692</v>
      </c>
      <c r="U41" s="187">
        <v>1760</v>
      </c>
    </row>
    <row r="42" spans="1:46" s="142" customFormat="1" ht="27.75" customHeight="1">
      <c r="A42" s="254"/>
      <c r="B42" s="157" t="s">
        <v>100</v>
      </c>
      <c r="C42" s="205">
        <v>6503</v>
      </c>
      <c r="D42" s="206">
        <v>230</v>
      </c>
      <c r="E42" s="159">
        <v>567</v>
      </c>
      <c r="F42" s="159">
        <v>283</v>
      </c>
      <c r="G42" s="160">
        <v>284</v>
      </c>
      <c r="H42" s="254"/>
      <c r="I42" s="157" t="s">
        <v>101</v>
      </c>
      <c r="J42" s="158">
        <v>4506</v>
      </c>
      <c r="K42" s="159">
        <v>93</v>
      </c>
      <c r="L42" s="159">
        <v>157</v>
      </c>
      <c r="M42" s="159">
        <v>85</v>
      </c>
      <c r="N42" s="160">
        <v>72</v>
      </c>
      <c r="O42" s="251"/>
      <c r="P42" s="207" t="s">
        <v>99</v>
      </c>
      <c r="Q42" s="208">
        <v>2020</v>
      </c>
      <c r="R42" s="209">
        <v>15</v>
      </c>
      <c r="S42" s="209">
        <v>30</v>
      </c>
      <c r="T42" s="209">
        <v>18</v>
      </c>
      <c r="U42" s="210">
        <v>12</v>
      </c>
    </row>
    <row r="43" spans="1:46" s="142" customFormat="1" ht="27.75" customHeight="1" thickBot="1">
      <c r="A43" s="254"/>
      <c r="B43" s="157" t="s">
        <v>102</v>
      </c>
      <c r="C43" s="205">
        <v>6504</v>
      </c>
      <c r="D43" s="206">
        <v>314</v>
      </c>
      <c r="E43" s="159">
        <v>769</v>
      </c>
      <c r="F43" s="159">
        <v>366</v>
      </c>
      <c r="G43" s="160">
        <v>403</v>
      </c>
      <c r="H43" s="254"/>
      <c r="I43" s="157" t="s">
        <v>103</v>
      </c>
      <c r="J43" s="158">
        <v>4507</v>
      </c>
      <c r="K43" s="159">
        <v>85</v>
      </c>
      <c r="L43" s="159">
        <v>195</v>
      </c>
      <c r="M43" s="159">
        <v>101</v>
      </c>
      <c r="N43" s="160">
        <v>94</v>
      </c>
      <c r="O43" s="252"/>
      <c r="P43" s="211" t="s">
        <v>2</v>
      </c>
      <c r="Q43" s="195"/>
      <c r="R43" s="212">
        <v>15</v>
      </c>
      <c r="S43" s="213">
        <v>30</v>
      </c>
      <c r="T43" s="212">
        <v>18</v>
      </c>
      <c r="U43" s="214">
        <v>12</v>
      </c>
    </row>
    <row r="44" spans="1:46" s="142" customFormat="1" ht="27.75" customHeight="1" thickBot="1">
      <c r="A44" s="254"/>
      <c r="B44" s="168" t="s">
        <v>104</v>
      </c>
      <c r="C44" s="215">
        <v>6505</v>
      </c>
      <c r="D44" s="216">
        <v>262</v>
      </c>
      <c r="E44" s="170">
        <v>612</v>
      </c>
      <c r="F44" s="170">
        <v>269</v>
      </c>
      <c r="G44" s="171">
        <v>343</v>
      </c>
      <c r="H44" s="254"/>
      <c r="I44" s="168"/>
      <c r="J44" s="169"/>
      <c r="K44" s="170"/>
      <c r="L44" s="170"/>
      <c r="M44" s="170"/>
      <c r="N44" s="171"/>
      <c r="O44" s="217"/>
      <c r="P44" s="218"/>
      <c r="Q44" s="219"/>
      <c r="R44" s="220"/>
      <c r="S44" s="220"/>
      <c r="T44" s="220"/>
      <c r="U44" s="221"/>
    </row>
    <row r="45" spans="1:46" s="142" customFormat="1" ht="27.75" customHeight="1" thickBot="1">
      <c r="A45" s="255"/>
      <c r="B45" s="222" t="s">
        <v>2</v>
      </c>
      <c r="C45" s="223"/>
      <c r="D45" s="224">
        <v>1123</v>
      </c>
      <c r="E45" s="224">
        <v>2773</v>
      </c>
      <c r="F45" s="224">
        <v>1320</v>
      </c>
      <c r="G45" s="224">
        <v>1453</v>
      </c>
      <c r="H45" s="255"/>
      <c r="I45" s="172" t="s">
        <v>2</v>
      </c>
      <c r="J45" s="173"/>
      <c r="K45" s="191">
        <v>743</v>
      </c>
      <c r="L45" s="191">
        <v>1951</v>
      </c>
      <c r="M45" s="191">
        <v>950</v>
      </c>
      <c r="N45" s="192">
        <v>1001</v>
      </c>
      <c r="O45" s="225"/>
      <c r="P45" s="226" t="s">
        <v>176</v>
      </c>
      <c r="Q45" s="227"/>
      <c r="R45" s="228">
        <v>22434</v>
      </c>
      <c r="S45" s="229">
        <v>55487</v>
      </c>
      <c r="T45" s="228">
        <v>27617</v>
      </c>
      <c r="U45" s="230">
        <v>27870</v>
      </c>
    </row>
    <row r="46" spans="1:46" s="134" customFormat="1" ht="17.25">
      <c r="A46" s="231"/>
      <c r="B46" s="231"/>
      <c r="C46" s="232"/>
      <c r="D46" s="231"/>
      <c r="E46" s="231"/>
      <c r="F46" s="231"/>
      <c r="G46" s="231"/>
      <c r="H46" s="231"/>
      <c r="I46" s="233"/>
      <c r="J46" s="232"/>
      <c r="K46" s="231"/>
      <c r="L46" s="231"/>
      <c r="M46" s="231"/>
      <c r="N46" s="231"/>
      <c r="O46" s="234" t="s">
        <v>105</v>
      </c>
      <c r="P46" s="235">
        <v>266.58999999999997</v>
      </c>
      <c r="Q46" s="232" t="s">
        <v>177</v>
      </c>
      <c r="R46" s="235"/>
      <c r="S46" s="236" t="s">
        <v>106</v>
      </c>
      <c r="T46" s="237">
        <f>S45/P46</f>
        <v>208.13608912562364</v>
      </c>
      <c r="U46" s="232" t="s">
        <v>141</v>
      </c>
    </row>
    <row r="47" spans="1:46" ht="21.95" customHeight="1">
      <c r="X47" s="232"/>
      <c r="Z47" s="232"/>
      <c r="AC47" s="238"/>
      <c r="AE47" s="238"/>
      <c r="AG47" s="238"/>
      <c r="AI47" s="238"/>
      <c r="AL47" s="232"/>
      <c r="AN47" s="238"/>
      <c r="AP47" s="238"/>
      <c r="AR47" s="238"/>
      <c r="AT47" s="239"/>
    </row>
    <row r="48" spans="1:46" ht="21.95" customHeight="1">
      <c r="X48" s="232"/>
      <c r="Z48" s="232"/>
      <c r="AC48" s="238"/>
      <c r="AE48" s="238"/>
      <c r="AG48" s="238"/>
      <c r="AI48" s="238"/>
      <c r="AL48" s="232"/>
      <c r="AN48" s="238"/>
      <c r="AP48" s="238"/>
      <c r="AR48" s="238"/>
      <c r="AT48" s="239"/>
    </row>
    <row r="49" spans="24:46" ht="21.95" customHeight="1">
      <c r="X49" s="232"/>
      <c r="Z49" s="232"/>
      <c r="AC49" s="238"/>
      <c r="AE49" s="238"/>
      <c r="AG49" s="238"/>
      <c r="AI49" s="238"/>
      <c r="AL49" s="232"/>
      <c r="AN49" s="238"/>
      <c r="AP49" s="238"/>
      <c r="AR49" s="238"/>
      <c r="AT49" s="239"/>
    </row>
    <row r="50" spans="24:46" ht="21.95" customHeight="1">
      <c r="X50" s="232"/>
      <c r="Z50" s="232"/>
      <c r="AC50" s="238"/>
      <c r="AE50" s="238"/>
      <c r="AG50" s="238"/>
      <c r="AI50" s="238"/>
      <c r="AL50" s="232"/>
      <c r="AN50" s="238"/>
      <c r="AP50" s="238"/>
      <c r="AR50" s="238"/>
      <c r="AT50" s="239"/>
    </row>
    <row r="51" spans="24:46" ht="21.95" customHeight="1">
      <c r="X51" s="232"/>
      <c r="Z51" s="232"/>
      <c r="AC51" s="238"/>
      <c r="AE51" s="238"/>
      <c r="AG51" s="238"/>
      <c r="AI51" s="238"/>
      <c r="AL51" s="232"/>
      <c r="AN51" s="238"/>
      <c r="AP51" s="238"/>
      <c r="AR51" s="238"/>
      <c r="AT51" s="239"/>
    </row>
    <row r="52" spans="24:46" ht="21.95" customHeight="1">
      <c r="X52" s="232"/>
      <c r="Z52" s="232"/>
      <c r="AC52" s="238"/>
      <c r="AE52" s="238"/>
      <c r="AG52" s="238"/>
      <c r="AI52" s="238"/>
      <c r="AL52" s="232"/>
      <c r="AN52" s="238"/>
      <c r="AP52" s="238"/>
      <c r="AR52" s="238"/>
      <c r="AT52" s="239"/>
    </row>
    <row r="53" spans="24:46" ht="21.95" customHeight="1">
      <c r="X53" s="232"/>
      <c r="Z53" s="232"/>
      <c r="AC53" s="238"/>
      <c r="AE53" s="238"/>
      <c r="AG53" s="238"/>
      <c r="AI53" s="238"/>
      <c r="AL53" s="232"/>
      <c r="AN53" s="238"/>
      <c r="AP53" s="238"/>
      <c r="AR53" s="238"/>
      <c r="AT53" s="239"/>
    </row>
    <row r="54" spans="24:46" ht="21.95" customHeight="1">
      <c r="X54" s="232"/>
      <c r="Z54" s="232"/>
      <c r="AC54" s="238"/>
      <c r="AE54" s="238"/>
      <c r="AG54" s="238"/>
      <c r="AI54" s="238"/>
      <c r="AL54" s="232"/>
      <c r="AN54" s="238"/>
      <c r="AP54" s="238"/>
      <c r="AR54" s="238"/>
      <c r="AT54" s="239"/>
    </row>
    <row r="55" spans="24:46" ht="21.95" customHeight="1">
      <c r="X55" s="232"/>
      <c r="Z55" s="232"/>
      <c r="AC55" s="238"/>
      <c r="AE55" s="238"/>
      <c r="AG55" s="238"/>
      <c r="AI55" s="238"/>
      <c r="AL55" s="232"/>
      <c r="AN55" s="238"/>
      <c r="AP55" s="238"/>
      <c r="AR55" s="238"/>
      <c r="AT55" s="239"/>
    </row>
    <row r="56" spans="24:46" ht="21.95" customHeight="1">
      <c r="X56" s="232"/>
      <c r="Z56" s="232"/>
      <c r="AC56" s="238"/>
      <c r="AE56" s="238"/>
      <c r="AG56" s="238"/>
      <c r="AI56" s="238"/>
      <c r="AL56" s="232"/>
      <c r="AN56" s="238"/>
      <c r="AP56" s="238"/>
      <c r="AR56" s="238"/>
      <c r="AT56" s="239"/>
    </row>
    <row r="57" spans="24:46" ht="21.95" customHeight="1">
      <c r="X57" s="232"/>
      <c r="Z57" s="232"/>
      <c r="AC57" s="238"/>
      <c r="AE57" s="238"/>
      <c r="AG57" s="238"/>
      <c r="AI57" s="238"/>
      <c r="AL57" s="232"/>
      <c r="AN57" s="238"/>
      <c r="AP57" s="238"/>
      <c r="AR57" s="238"/>
      <c r="AT57" s="239"/>
    </row>
    <row r="58" spans="24:46" ht="21.95" customHeight="1">
      <c r="X58" s="232"/>
      <c r="Z58" s="232"/>
      <c r="AC58" s="238"/>
      <c r="AE58" s="238"/>
      <c r="AG58" s="238"/>
      <c r="AI58" s="238"/>
      <c r="AL58" s="232"/>
      <c r="AN58" s="238"/>
      <c r="AP58" s="238"/>
      <c r="AR58" s="238"/>
      <c r="AT58" s="239"/>
    </row>
    <row r="59" spans="24:46" ht="21.95" customHeight="1">
      <c r="X59" s="232"/>
      <c r="Z59" s="232"/>
      <c r="AC59" s="238"/>
      <c r="AE59" s="238"/>
      <c r="AG59" s="238"/>
      <c r="AI59" s="238"/>
      <c r="AL59" s="232"/>
      <c r="AN59" s="238"/>
      <c r="AP59" s="238"/>
      <c r="AR59" s="238"/>
      <c r="AT59" s="239"/>
    </row>
    <row r="60" spans="24:46" ht="21.95" customHeight="1">
      <c r="X60" s="232"/>
      <c r="Z60" s="232"/>
      <c r="AC60" s="238"/>
      <c r="AE60" s="238"/>
      <c r="AG60" s="238"/>
      <c r="AI60" s="238"/>
      <c r="AL60" s="232"/>
      <c r="AN60" s="238"/>
      <c r="AP60" s="238"/>
      <c r="AR60" s="238"/>
      <c r="AT60" s="239"/>
    </row>
    <row r="61" spans="24:46" ht="21.95" customHeight="1">
      <c r="X61" s="232"/>
      <c r="Z61" s="232"/>
      <c r="AC61" s="238"/>
      <c r="AE61" s="238"/>
      <c r="AG61" s="238"/>
      <c r="AI61" s="238"/>
      <c r="AL61" s="232"/>
      <c r="AN61" s="238"/>
      <c r="AP61" s="238"/>
      <c r="AR61" s="238"/>
      <c r="AT61" s="239"/>
    </row>
    <row r="62" spans="24:46" ht="21.95" customHeight="1">
      <c r="X62" s="232"/>
      <c r="Z62" s="232"/>
      <c r="AC62" s="238"/>
      <c r="AE62" s="238"/>
      <c r="AG62" s="238"/>
      <c r="AI62" s="238"/>
      <c r="AL62" s="232"/>
      <c r="AN62" s="238"/>
      <c r="AP62" s="238"/>
      <c r="AR62" s="238"/>
      <c r="AT62" s="239"/>
    </row>
    <row r="63" spans="24:46" ht="21.95" customHeight="1">
      <c r="X63" s="232"/>
      <c r="Z63" s="232"/>
      <c r="AC63" s="238"/>
      <c r="AE63" s="238"/>
      <c r="AG63" s="238"/>
      <c r="AI63" s="238"/>
      <c r="AL63" s="232"/>
      <c r="AN63" s="238"/>
      <c r="AP63" s="238"/>
      <c r="AR63" s="238"/>
      <c r="AT63" s="239"/>
    </row>
    <row r="64" spans="24:46" ht="21.95" customHeight="1">
      <c r="X64" s="232"/>
      <c r="Z64" s="232"/>
      <c r="AC64" s="238"/>
      <c r="AE64" s="238"/>
      <c r="AG64" s="238"/>
      <c r="AI64" s="238"/>
      <c r="AL64" s="232"/>
      <c r="AN64" s="238"/>
      <c r="AP64" s="238"/>
      <c r="AR64" s="238"/>
      <c r="AT64" s="239"/>
    </row>
    <row r="65" spans="24:46" ht="21.95" customHeight="1">
      <c r="X65" s="232"/>
      <c r="Z65" s="232"/>
      <c r="AC65" s="238"/>
      <c r="AE65" s="238"/>
      <c r="AG65" s="238"/>
      <c r="AI65" s="238"/>
      <c r="AL65" s="232"/>
      <c r="AN65" s="238"/>
      <c r="AP65" s="238"/>
      <c r="AR65" s="238"/>
      <c r="AT65" s="239"/>
    </row>
    <row r="66" spans="24:46" ht="21.95" customHeight="1">
      <c r="X66" s="232"/>
      <c r="Z66" s="232"/>
      <c r="AC66" s="238"/>
      <c r="AE66" s="238"/>
      <c r="AG66" s="238"/>
      <c r="AI66" s="238"/>
      <c r="AL66" s="232"/>
      <c r="AN66" s="238"/>
      <c r="AP66" s="238"/>
      <c r="AR66" s="238"/>
      <c r="AT66" s="239"/>
    </row>
    <row r="67" spans="24:46" ht="21.95" customHeight="1">
      <c r="X67" s="232"/>
      <c r="Z67" s="232"/>
      <c r="AC67" s="238"/>
      <c r="AE67" s="238"/>
      <c r="AG67" s="238"/>
      <c r="AI67" s="238"/>
      <c r="AL67" s="232"/>
      <c r="AN67" s="238"/>
      <c r="AP67" s="238"/>
      <c r="AR67" s="238"/>
      <c r="AT67" s="239"/>
    </row>
    <row r="68" spans="24:46" ht="21.95" customHeight="1">
      <c r="X68" s="232"/>
      <c r="Z68" s="232"/>
      <c r="AC68" s="238"/>
      <c r="AE68" s="238"/>
      <c r="AG68" s="238"/>
      <c r="AI68" s="238"/>
      <c r="AL68" s="232"/>
      <c r="AN68" s="238"/>
      <c r="AP68" s="238"/>
      <c r="AR68" s="238"/>
      <c r="AT68" s="239"/>
    </row>
    <row r="69" spans="24:46" ht="21.95" customHeight="1">
      <c r="X69" s="232"/>
      <c r="Z69" s="232"/>
      <c r="AC69" s="238"/>
      <c r="AE69" s="238"/>
      <c r="AG69" s="238"/>
      <c r="AI69" s="238"/>
      <c r="AL69" s="232"/>
      <c r="AN69" s="238"/>
      <c r="AP69" s="238"/>
      <c r="AR69" s="238"/>
      <c r="AT69" s="239"/>
    </row>
    <row r="70" spans="24:46" ht="21.95" customHeight="1">
      <c r="X70" s="232"/>
      <c r="Z70" s="232"/>
      <c r="AC70" s="238"/>
      <c r="AE70" s="238"/>
      <c r="AG70" s="238"/>
      <c r="AI70" s="238"/>
      <c r="AL70" s="232"/>
      <c r="AN70" s="238"/>
      <c r="AP70" s="238"/>
      <c r="AR70" s="238"/>
      <c r="AT70" s="239"/>
    </row>
    <row r="71" spans="24:46" ht="21.95" customHeight="1">
      <c r="X71" s="232"/>
      <c r="Z71" s="232"/>
      <c r="AC71" s="238"/>
      <c r="AE71" s="238"/>
      <c r="AG71" s="238"/>
      <c r="AI71" s="238"/>
      <c r="AL71" s="232"/>
      <c r="AN71" s="238"/>
      <c r="AP71" s="238"/>
      <c r="AR71" s="238"/>
      <c r="AT71" s="239"/>
    </row>
    <row r="72" spans="24:46" ht="21.95" customHeight="1">
      <c r="X72" s="232"/>
      <c r="Z72" s="232"/>
      <c r="AC72" s="238"/>
      <c r="AE72" s="238"/>
      <c r="AG72" s="238"/>
      <c r="AI72" s="238"/>
      <c r="AL72" s="232"/>
      <c r="AN72" s="238"/>
      <c r="AP72" s="238"/>
      <c r="AR72" s="238"/>
      <c r="AT72" s="239"/>
    </row>
    <row r="73" spans="24:46" ht="21.95" customHeight="1">
      <c r="X73" s="232"/>
      <c r="Z73" s="232"/>
      <c r="AC73" s="238"/>
      <c r="AE73" s="238"/>
      <c r="AG73" s="238"/>
      <c r="AI73" s="238"/>
      <c r="AL73" s="232"/>
      <c r="AN73" s="238"/>
      <c r="AP73" s="238"/>
      <c r="AR73" s="238"/>
      <c r="AT73" s="239"/>
    </row>
    <row r="74" spans="24:46" ht="21.95" customHeight="1">
      <c r="X74" s="232"/>
      <c r="Z74" s="232"/>
      <c r="AC74" s="238"/>
      <c r="AE74" s="238"/>
      <c r="AG74" s="238"/>
      <c r="AI74" s="238"/>
      <c r="AL74" s="232"/>
      <c r="AN74" s="238"/>
      <c r="AP74" s="238"/>
      <c r="AR74" s="238"/>
      <c r="AT74" s="239"/>
    </row>
    <row r="75" spans="24:46" ht="21.95" customHeight="1">
      <c r="X75" s="232"/>
      <c r="Z75" s="232"/>
      <c r="AC75" s="238"/>
      <c r="AE75" s="238"/>
      <c r="AG75" s="238"/>
      <c r="AI75" s="238"/>
      <c r="AL75" s="232"/>
      <c r="AN75" s="238"/>
      <c r="AP75" s="238"/>
      <c r="AR75" s="238"/>
      <c r="AT75" s="239"/>
    </row>
    <row r="76" spans="24:46" ht="21.95" customHeight="1">
      <c r="X76" s="232"/>
      <c r="Z76" s="232"/>
      <c r="AC76" s="238"/>
      <c r="AE76" s="238"/>
      <c r="AG76" s="238"/>
      <c r="AI76" s="238"/>
      <c r="AL76" s="232"/>
      <c r="AN76" s="238"/>
      <c r="AP76" s="238"/>
      <c r="AR76" s="238"/>
      <c r="AT76" s="239"/>
    </row>
    <row r="77" spans="24:46" ht="21.95" customHeight="1">
      <c r="X77" s="232"/>
      <c r="Z77" s="232"/>
      <c r="AC77" s="238"/>
      <c r="AE77" s="238"/>
      <c r="AG77" s="238"/>
      <c r="AI77" s="238"/>
      <c r="AL77" s="232"/>
      <c r="AN77" s="238"/>
      <c r="AP77" s="238"/>
      <c r="AR77" s="238"/>
      <c r="AT77" s="239"/>
    </row>
    <row r="78" spans="24:46" ht="21.95" customHeight="1">
      <c r="X78" s="232"/>
      <c r="Z78" s="232"/>
      <c r="AC78" s="238"/>
      <c r="AE78" s="238"/>
      <c r="AG78" s="238"/>
      <c r="AI78" s="238"/>
      <c r="AL78" s="232"/>
      <c r="AN78" s="238"/>
      <c r="AP78" s="238"/>
      <c r="AR78" s="238"/>
      <c r="AT78" s="239"/>
    </row>
    <row r="79" spans="24:46" ht="21.95" customHeight="1">
      <c r="X79" s="232"/>
      <c r="Z79" s="232"/>
      <c r="AC79" s="238"/>
      <c r="AE79" s="238"/>
      <c r="AG79" s="238"/>
      <c r="AI79" s="238"/>
      <c r="AL79" s="232"/>
      <c r="AN79" s="238"/>
      <c r="AP79" s="238"/>
      <c r="AR79" s="238"/>
      <c r="AT79" s="239"/>
    </row>
    <row r="80" spans="24:46" ht="21.95" customHeight="1">
      <c r="X80" s="232"/>
      <c r="Z80" s="232"/>
      <c r="AC80" s="238"/>
      <c r="AE80" s="238"/>
      <c r="AG80" s="238"/>
      <c r="AI80" s="238"/>
      <c r="AL80" s="232"/>
      <c r="AN80" s="238"/>
      <c r="AP80" s="238"/>
      <c r="AR80" s="238"/>
      <c r="AT80" s="239"/>
    </row>
    <row r="81" spans="24:46" ht="21.95" customHeight="1">
      <c r="X81" s="232"/>
      <c r="Z81" s="232"/>
      <c r="AC81" s="238"/>
      <c r="AE81" s="238"/>
      <c r="AG81" s="238"/>
      <c r="AI81" s="238"/>
      <c r="AL81" s="232"/>
      <c r="AN81" s="238"/>
      <c r="AP81" s="238"/>
      <c r="AR81" s="238"/>
      <c r="AT81" s="239"/>
    </row>
    <row r="82" spans="24:46" ht="21.95" customHeight="1">
      <c r="X82" s="232"/>
      <c r="Z82" s="232"/>
      <c r="AC82" s="238"/>
      <c r="AE82" s="238"/>
      <c r="AG82" s="238"/>
      <c r="AI82" s="238"/>
      <c r="AL82" s="232"/>
      <c r="AN82" s="238"/>
      <c r="AP82" s="238"/>
      <c r="AR82" s="238"/>
      <c r="AT82" s="239"/>
    </row>
    <row r="83" spans="24:46" ht="21.95" customHeight="1">
      <c r="X83" s="232"/>
      <c r="Z83" s="232"/>
      <c r="AC83" s="238"/>
      <c r="AE83" s="238"/>
      <c r="AG83" s="238"/>
      <c r="AI83" s="238"/>
      <c r="AL83" s="232"/>
      <c r="AN83" s="238"/>
      <c r="AP83" s="238"/>
      <c r="AR83" s="238"/>
      <c r="AT83" s="239"/>
    </row>
    <row r="84" spans="24:46" ht="21.95" customHeight="1">
      <c r="X84" s="232"/>
      <c r="Z84" s="232"/>
      <c r="AC84" s="238"/>
      <c r="AE84" s="238"/>
      <c r="AG84" s="238"/>
      <c r="AI84" s="238"/>
      <c r="AL84" s="232"/>
      <c r="AN84" s="238"/>
      <c r="AP84" s="238"/>
      <c r="AR84" s="238"/>
      <c r="AT84" s="239"/>
    </row>
    <row r="85" spans="24:46" ht="21.95" customHeight="1">
      <c r="X85" s="232"/>
      <c r="Z85" s="232"/>
      <c r="AC85" s="238"/>
      <c r="AE85" s="238"/>
      <c r="AG85" s="238"/>
      <c r="AI85" s="238"/>
      <c r="AL85" s="232"/>
      <c r="AN85" s="238"/>
      <c r="AP85" s="238"/>
      <c r="AR85" s="238"/>
      <c r="AT85" s="239"/>
    </row>
    <row r="86" spans="24:46" ht="21.95" customHeight="1">
      <c r="X86" s="232"/>
      <c r="Z86" s="232"/>
      <c r="AC86" s="238"/>
      <c r="AE86" s="238"/>
      <c r="AG86" s="238"/>
      <c r="AI86" s="238"/>
      <c r="AL86" s="232"/>
      <c r="AN86" s="238"/>
      <c r="AP86" s="238"/>
      <c r="AR86" s="238"/>
      <c r="AT86" s="239"/>
    </row>
    <row r="87" spans="24:46" ht="21.95" customHeight="1">
      <c r="X87" s="232"/>
      <c r="Z87" s="232"/>
      <c r="AC87" s="238"/>
      <c r="AE87" s="238"/>
      <c r="AG87" s="238"/>
      <c r="AI87" s="238"/>
      <c r="AL87" s="232"/>
      <c r="AN87" s="238"/>
      <c r="AP87" s="238"/>
      <c r="AR87" s="238"/>
      <c r="AT87" s="239"/>
    </row>
    <row r="88" spans="24:46" ht="21.95" customHeight="1">
      <c r="X88" s="232"/>
      <c r="Z88" s="232"/>
      <c r="AC88" s="238"/>
      <c r="AE88" s="238"/>
      <c r="AG88" s="238"/>
      <c r="AI88" s="238"/>
      <c r="AL88" s="232"/>
      <c r="AN88" s="238"/>
      <c r="AP88" s="238"/>
      <c r="AR88" s="238"/>
      <c r="AT88" s="239"/>
    </row>
    <row r="89" spans="24:46" ht="21.95" customHeight="1">
      <c r="X89" s="232"/>
      <c r="Z89" s="232"/>
      <c r="AC89" s="238"/>
      <c r="AE89" s="238"/>
      <c r="AG89" s="238"/>
      <c r="AI89" s="238"/>
      <c r="AL89" s="232"/>
      <c r="AN89" s="238"/>
      <c r="AP89" s="238"/>
      <c r="AR89" s="238"/>
      <c r="AT89" s="239"/>
    </row>
    <row r="90" spans="24:46" ht="21.95" customHeight="1">
      <c r="X90" s="232"/>
      <c r="Z90" s="232"/>
      <c r="AC90" s="238"/>
      <c r="AE90" s="238"/>
      <c r="AG90" s="238"/>
      <c r="AI90" s="238"/>
      <c r="AL90" s="232"/>
      <c r="AN90" s="238"/>
      <c r="AP90" s="238"/>
      <c r="AR90" s="238"/>
      <c r="AT90" s="239"/>
    </row>
    <row r="91" spans="24:46" ht="21.95" customHeight="1">
      <c r="X91" s="232"/>
      <c r="Z91" s="232"/>
      <c r="AC91" s="238"/>
      <c r="AE91" s="238"/>
      <c r="AG91" s="238"/>
      <c r="AI91" s="238"/>
      <c r="AL91" s="232"/>
      <c r="AN91" s="238"/>
      <c r="AP91" s="238"/>
      <c r="AR91" s="238"/>
      <c r="AT91" s="239"/>
    </row>
    <row r="92" spans="24:46" ht="21.95" customHeight="1">
      <c r="X92" s="232"/>
      <c r="Z92" s="232"/>
      <c r="AC92" s="238"/>
      <c r="AE92" s="238"/>
      <c r="AG92" s="238"/>
      <c r="AI92" s="238"/>
      <c r="AL92" s="232"/>
      <c r="AN92" s="238"/>
      <c r="AP92" s="238"/>
      <c r="AR92" s="238"/>
      <c r="AT92" s="239"/>
    </row>
    <row r="93" spans="24:46" ht="21.95" customHeight="1">
      <c r="X93" s="232"/>
      <c r="Z93" s="232"/>
      <c r="AC93" s="238"/>
      <c r="AE93" s="238"/>
      <c r="AG93" s="238"/>
      <c r="AI93" s="238"/>
      <c r="AL93" s="232"/>
      <c r="AN93" s="238"/>
      <c r="AP93" s="238"/>
      <c r="AR93" s="238"/>
      <c r="AT93" s="239"/>
    </row>
    <row r="94" spans="24:46" ht="21.95" customHeight="1">
      <c r="X94" s="232"/>
      <c r="Z94" s="232"/>
      <c r="AC94" s="238"/>
      <c r="AE94" s="238"/>
      <c r="AG94" s="238"/>
      <c r="AI94" s="238"/>
      <c r="AL94" s="232"/>
      <c r="AN94" s="238"/>
      <c r="AP94" s="238"/>
      <c r="AR94" s="238"/>
      <c r="AT94" s="239"/>
    </row>
    <row r="95" spans="24:46" ht="21.95" customHeight="1">
      <c r="X95" s="232"/>
      <c r="Z95" s="232"/>
      <c r="AC95" s="238"/>
      <c r="AE95" s="238"/>
      <c r="AG95" s="238"/>
      <c r="AI95" s="238"/>
      <c r="AL95" s="232"/>
      <c r="AN95" s="238"/>
      <c r="AP95" s="238"/>
      <c r="AR95" s="238"/>
      <c r="AT95" s="239"/>
    </row>
    <row r="96" spans="24:46" ht="21.95" customHeight="1">
      <c r="X96" s="232"/>
      <c r="Z96" s="232"/>
      <c r="AC96" s="238"/>
      <c r="AE96" s="238"/>
      <c r="AG96" s="238"/>
      <c r="AI96" s="238"/>
      <c r="AL96" s="232"/>
      <c r="AN96" s="238"/>
      <c r="AP96" s="238"/>
      <c r="AR96" s="238"/>
      <c r="AT96" s="239"/>
    </row>
    <row r="97" spans="24:46" ht="21.95" customHeight="1">
      <c r="X97" s="232"/>
      <c r="Z97" s="232"/>
      <c r="AC97" s="238"/>
      <c r="AE97" s="238"/>
      <c r="AG97" s="238"/>
      <c r="AI97" s="238"/>
      <c r="AL97" s="232"/>
      <c r="AN97" s="238"/>
      <c r="AP97" s="238"/>
      <c r="AR97" s="238"/>
      <c r="AT97" s="239"/>
    </row>
    <row r="98" spans="24:46" ht="21.95" customHeight="1">
      <c r="X98" s="232"/>
      <c r="Z98" s="232"/>
      <c r="AC98" s="238"/>
      <c r="AE98" s="238"/>
      <c r="AG98" s="238"/>
      <c r="AI98" s="238"/>
      <c r="AL98" s="232"/>
      <c r="AN98" s="238"/>
      <c r="AP98" s="238"/>
      <c r="AR98" s="238"/>
      <c r="AT98" s="239"/>
    </row>
    <row r="99" spans="24:46" ht="21.95" customHeight="1">
      <c r="X99" s="232"/>
      <c r="Z99" s="232"/>
      <c r="AC99" s="238"/>
      <c r="AE99" s="238"/>
      <c r="AG99" s="238"/>
      <c r="AI99" s="238"/>
      <c r="AL99" s="232"/>
      <c r="AN99" s="238"/>
      <c r="AP99" s="238"/>
      <c r="AR99" s="238"/>
      <c r="AT99" s="239"/>
    </row>
    <row r="100" spans="24:46" ht="21.95" customHeight="1">
      <c r="X100" s="232"/>
      <c r="Z100" s="232"/>
      <c r="AC100" s="238"/>
      <c r="AE100" s="238"/>
      <c r="AG100" s="238"/>
      <c r="AI100" s="238"/>
      <c r="AL100" s="232"/>
      <c r="AN100" s="238"/>
      <c r="AP100" s="238"/>
      <c r="AR100" s="238"/>
      <c r="AT100" s="239"/>
    </row>
    <row r="101" spans="24:46" ht="21.95" customHeight="1">
      <c r="X101" s="232"/>
      <c r="Z101" s="232"/>
      <c r="AC101" s="238"/>
      <c r="AE101" s="238"/>
      <c r="AG101" s="238"/>
      <c r="AI101" s="238"/>
      <c r="AL101" s="232"/>
      <c r="AN101" s="238"/>
      <c r="AP101" s="238"/>
      <c r="AR101" s="238"/>
      <c r="AT101" s="239"/>
    </row>
    <row r="102" spans="24:46" ht="21.95" customHeight="1">
      <c r="X102" s="232"/>
      <c r="Z102" s="232"/>
      <c r="AC102" s="238"/>
      <c r="AE102" s="238"/>
      <c r="AG102" s="238"/>
      <c r="AI102" s="238"/>
      <c r="AL102" s="232"/>
      <c r="AN102" s="238"/>
      <c r="AP102" s="238"/>
      <c r="AR102" s="238"/>
      <c r="AT102" s="239"/>
    </row>
    <row r="103" spans="24:46" ht="21.95" customHeight="1">
      <c r="X103" s="232"/>
      <c r="Z103" s="232"/>
      <c r="AC103" s="238"/>
      <c r="AE103" s="238"/>
      <c r="AG103" s="238"/>
      <c r="AI103" s="238"/>
      <c r="AL103" s="232"/>
      <c r="AN103" s="238"/>
      <c r="AP103" s="238"/>
      <c r="AR103" s="238"/>
      <c r="AT103" s="239"/>
    </row>
    <row r="104" spans="24:46" ht="21.95" customHeight="1">
      <c r="X104" s="232"/>
      <c r="Z104" s="232"/>
      <c r="AC104" s="238"/>
      <c r="AE104" s="238"/>
      <c r="AG104" s="238"/>
      <c r="AI104" s="238"/>
      <c r="AL104" s="232"/>
      <c r="AN104" s="238"/>
      <c r="AP104" s="238"/>
      <c r="AR104" s="238"/>
      <c r="AT104" s="239"/>
    </row>
    <row r="105" spans="24:46" ht="21.95" customHeight="1">
      <c r="X105" s="232"/>
      <c r="Z105" s="232"/>
      <c r="AC105" s="238"/>
      <c r="AE105" s="238"/>
      <c r="AG105" s="238"/>
      <c r="AI105" s="238"/>
      <c r="AL105" s="232"/>
      <c r="AN105" s="238"/>
      <c r="AP105" s="238"/>
      <c r="AR105" s="238"/>
      <c r="AT105" s="239"/>
    </row>
    <row r="106" spans="24:46" ht="21.95" customHeight="1">
      <c r="X106" s="232"/>
      <c r="Z106" s="232"/>
      <c r="AC106" s="238"/>
      <c r="AE106" s="238"/>
      <c r="AG106" s="238"/>
      <c r="AI106" s="238"/>
      <c r="AL106" s="232"/>
      <c r="AN106" s="238"/>
      <c r="AP106" s="238"/>
      <c r="AR106" s="238"/>
      <c r="AT106" s="239"/>
    </row>
    <row r="107" spans="24:46" ht="21.95" customHeight="1">
      <c r="X107" s="232"/>
      <c r="Z107" s="232"/>
      <c r="AC107" s="238"/>
      <c r="AE107" s="238"/>
      <c r="AG107" s="238"/>
      <c r="AI107" s="238"/>
      <c r="AL107" s="232"/>
      <c r="AN107" s="238"/>
      <c r="AP107" s="238"/>
      <c r="AR107" s="238"/>
      <c r="AT107" s="239"/>
    </row>
    <row r="108" spans="24:46" ht="21.95" customHeight="1">
      <c r="X108" s="232"/>
      <c r="Z108" s="232"/>
      <c r="AC108" s="238"/>
      <c r="AE108" s="238"/>
      <c r="AG108" s="238"/>
      <c r="AI108" s="238"/>
      <c r="AL108" s="232"/>
      <c r="AN108" s="238"/>
      <c r="AP108" s="238"/>
      <c r="AR108" s="238"/>
      <c r="AT108" s="239"/>
    </row>
    <row r="109" spans="24:46" ht="21.95" customHeight="1">
      <c r="X109" s="232"/>
      <c r="Z109" s="232"/>
      <c r="AC109" s="238"/>
      <c r="AE109" s="238"/>
      <c r="AG109" s="238"/>
      <c r="AI109" s="238"/>
      <c r="AL109" s="232"/>
      <c r="AN109" s="238"/>
      <c r="AP109" s="238"/>
      <c r="AR109" s="238"/>
      <c r="AT109" s="239"/>
    </row>
    <row r="110" spans="24:46" ht="21.95" customHeight="1">
      <c r="X110" s="232"/>
      <c r="Z110" s="232"/>
      <c r="AC110" s="238"/>
      <c r="AE110" s="238"/>
      <c r="AG110" s="238"/>
      <c r="AI110" s="238"/>
      <c r="AL110" s="232"/>
      <c r="AN110" s="238"/>
      <c r="AP110" s="238"/>
      <c r="AR110" s="238"/>
      <c r="AT110" s="239"/>
    </row>
    <row r="111" spans="24:46" ht="21.95" customHeight="1">
      <c r="X111" s="232"/>
      <c r="Z111" s="232"/>
      <c r="AC111" s="238"/>
      <c r="AE111" s="238"/>
      <c r="AG111" s="238"/>
      <c r="AI111" s="238"/>
      <c r="AL111" s="232"/>
      <c r="AN111" s="238"/>
      <c r="AP111" s="238"/>
      <c r="AR111" s="238"/>
      <c r="AT111" s="239"/>
    </row>
    <row r="112" spans="24:46" ht="21.95" customHeight="1">
      <c r="X112" s="232"/>
      <c r="Z112" s="232"/>
      <c r="AC112" s="238"/>
      <c r="AE112" s="238"/>
      <c r="AG112" s="238"/>
      <c r="AI112" s="238"/>
      <c r="AL112" s="232"/>
      <c r="AN112" s="238"/>
      <c r="AP112" s="238"/>
      <c r="AR112" s="238"/>
      <c r="AT112" s="239"/>
    </row>
    <row r="113" spans="24:46" ht="21.95" customHeight="1">
      <c r="X113" s="232"/>
      <c r="Z113" s="232"/>
      <c r="AC113" s="238"/>
      <c r="AE113" s="238"/>
      <c r="AG113" s="238"/>
      <c r="AI113" s="238"/>
      <c r="AL113" s="232"/>
      <c r="AN113" s="238"/>
      <c r="AP113" s="238"/>
      <c r="AR113" s="238"/>
      <c r="AT113" s="239"/>
    </row>
    <row r="114" spans="24:46" ht="21.95" customHeight="1">
      <c r="X114" s="232"/>
      <c r="Z114" s="232"/>
      <c r="AC114" s="238"/>
      <c r="AE114" s="238"/>
      <c r="AG114" s="238"/>
      <c r="AI114" s="238"/>
      <c r="AL114" s="232"/>
      <c r="AN114" s="238"/>
      <c r="AP114" s="238"/>
      <c r="AR114" s="238"/>
      <c r="AT114" s="239"/>
    </row>
    <row r="115" spans="24:46" ht="21.95" customHeight="1">
      <c r="X115" s="232"/>
      <c r="Z115" s="232"/>
      <c r="AC115" s="238"/>
      <c r="AE115" s="238"/>
      <c r="AG115" s="238"/>
      <c r="AI115" s="238"/>
      <c r="AL115" s="232"/>
      <c r="AN115" s="238"/>
      <c r="AP115" s="238"/>
      <c r="AR115" s="238"/>
      <c r="AT115" s="239"/>
    </row>
    <row r="116" spans="24:46" ht="21.95" customHeight="1">
      <c r="X116" s="232"/>
      <c r="Z116" s="232"/>
      <c r="AC116" s="238"/>
      <c r="AE116" s="238"/>
      <c r="AG116" s="238"/>
      <c r="AI116" s="238"/>
      <c r="AL116" s="232"/>
      <c r="AN116" s="238"/>
      <c r="AP116" s="238"/>
      <c r="AR116" s="238"/>
      <c r="AT116" s="239"/>
    </row>
    <row r="117" spans="24:46" ht="21.95" customHeight="1">
      <c r="X117" s="232"/>
      <c r="Z117" s="232"/>
      <c r="AC117" s="238"/>
      <c r="AE117" s="238"/>
      <c r="AG117" s="238"/>
      <c r="AI117" s="238"/>
      <c r="AL117" s="232"/>
      <c r="AN117" s="238"/>
      <c r="AP117" s="238"/>
      <c r="AR117" s="238"/>
      <c r="AT117" s="239"/>
    </row>
    <row r="118" spans="24:46" ht="21.95" customHeight="1">
      <c r="X118" s="232"/>
      <c r="Z118" s="232"/>
      <c r="AC118" s="238"/>
      <c r="AE118" s="238"/>
      <c r="AG118" s="238"/>
      <c r="AI118" s="238"/>
      <c r="AL118" s="232"/>
      <c r="AN118" s="238"/>
      <c r="AP118" s="238"/>
      <c r="AR118" s="238"/>
      <c r="AT118" s="239"/>
    </row>
    <row r="119" spans="24:46" ht="21.95" customHeight="1">
      <c r="X119" s="232"/>
      <c r="Z119" s="232"/>
      <c r="AC119" s="238"/>
      <c r="AE119" s="238"/>
      <c r="AG119" s="238"/>
      <c r="AI119" s="238"/>
      <c r="AL119" s="232"/>
      <c r="AN119" s="238"/>
      <c r="AP119" s="238"/>
      <c r="AR119" s="238"/>
      <c r="AT119" s="239"/>
    </row>
    <row r="120" spans="24:46" ht="21.95" customHeight="1">
      <c r="X120" s="232"/>
      <c r="Z120" s="232"/>
      <c r="AC120" s="238"/>
      <c r="AE120" s="238"/>
      <c r="AG120" s="238"/>
      <c r="AI120" s="238"/>
      <c r="AL120" s="232"/>
      <c r="AN120" s="238"/>
      <c r="AP120" s="238"/>
      <c r="AR120" s="238"/>
      <c r="AT120" s="239"/>
    </row>
    <row r="121" spans="24:46" ht="21.95" customHeight="1">
      <c r="X121" s="232"/>
      <c r="Z121" s="232"/>
      <c r="AC121" s="238"/>
      <c r="AE121" s="238"/>
      <c r="AG121" s="238"/>
      <c r="AI121" s="238"/>
      <c r="AL121" s="232"/>
      <c r="AN121" s="238"/>
      <c r="AP121" s="238"/>
      <c r="AR121" s="238"/>
      <c r="AT121" s="239"/>
    </row>
    <row r="122" spans="24:46" ht="21.95" customHeight="1">
      <c r="X122" s="232"/>
      <c r="Z122" s="232"/>
      <c r="AC122" s="238"/>
      <c r="AE122" s="238"/>
      <c r="AG122" s="238"/>
      <c r="AI122" s="238"/>
      <c r="AL122" s="232"/>
      <c r="AN122" s="238"/>
      <c r="AP122" s="238"/>
      <c r="AR122" s="238"/>
      <c r="AT122" s="239"/>
    </row>
    <row r="123" spans="24:46" ht="21.95" customHeight="1">
      <c r="X123" s="232"/>
      <c r="Z123" s="232"/>
      <c r="AC123" s="238"/>
      <c r="AE123" s="238"/>
      <c r="AG123" s="238"/>
      <c r="AI123" s="238"/>
      <c r="AL123" s="232"/>
      <c r="AN123" s="238"/>
      <c r="AP123" s="238"/>
      <c r="AR123" s="238"/>
      <c r="AT123" s="239"/>
    </row>
    <row r="124" spans="24:46" ht="21.95" customHeight="1">
      <c r="X124" s="232"/>
      <c r="Z124" s="232"/>
      <c r="AC124" s="238"/>
      <c r="AE124" s="238"/>
      <c r="AG124" s="238"/>
      <c r="AI124" s="238"/>
      <c r="AL124" s="232"/>
      <c r="AN124" s="238"/>
      <c r="AP124" s="238"/>
      <c r="AR124" s="238"/>
      <c r="AT124" s="239"/>
    </row>
    <row r="125" spans="24:46" ht="21.95" customHeight="1">
      <c r="X125" s="232"/>
      <c r="Z125" s="232"/>
      <c r="AC125" s="238"/>
      <c r="AE125" s="238"/>
      <c r="AG125" s="238"/>
      <c r="AI125" s="238"/>
      <c r="AL125" s="232"/>
      <c r="AN125" s="238"/>
      <c r="AP125" s="238"/>
      <c r="AR125" s="238"/>
      <c r="AT125" s="239"/>
    </row>
    <row r="126" spans="24:46" ht="21.95" customHeight="1">
      <c r="X126" s="232"/>
      <c r="Z126" s="232"/>
      <c r="AC126" s="238"/>
      <c r="AE126" s="238"/>
      <c r="AG126" s="238"/>
      <c r="AI126" s="238"/>
      <c r="AL126" s="232"/>
      <c r="AN126" s="238"/>
      <c r="AP126" s="238"/>
      <c r="AR126" s="238"/>
      <c r="AT126" s="239"/>
    </row>
    <row r="127" spans="24:46" ht="21.95" customHeight="1">
      <c r="X127" s="232"/>
      <c r="Z127" s="232"/>
      <c r="AC127" s="238"/>
      <c r="AE127" s="238"/>
      <c r="AG127" s="238"/>
      <c r="AI127" s="238"/>
      <c r="AL127" s="232"/>
      <c r="AN127" s="238"/>
      <c r="AP127" s="238"/>
      <c r="AR127" s="238"/>
      <c r="AT127" s="239"/>
    </row>
    <row r="128" spans="24:46" ht="21.95" customHeight="1">
      <c r="X128" s="232"/>
      <c r="Z128" s="232"/>
      <c r="AC128" s="238"/>
      <c r="AE128" s="238"/>
      <c r="AG128" s="238"/>
      <c r="AI128" s="238"/>
      <c r="AL128" s="232"/>
      <c r="AN128" s="238"/>
      <c r="AP128" s="238"/>
      <c r="AR128" s="238"/>
      <c r="AT128" s="239"/>
    </row>
    <row r="129" spans="24:46" ht="21.95" customHeight="1">
      <c r="X129" s="232"/>
      <c r="Z129" s="232"/>
      <c r="AC129" s="238"/>
      <c r="AE129" s="238"/>
      <c r="AG129" s="238"/>
      <c r="AI129" s="238"/>
      <c r="AL129" s="232"/>
      <c r="AN129" s="238"/>
      <c r="AP129" s="238"/>
      <c r="AR129" s="238"/>
      <c r="AT129" s="239"/>
    </row>
    <row r="130" spans="24:46" ht="21.95" customHeight="1">
      <c r="X130" s="232"/>
      <c r="Z130" s="232"/>
      <c r="AC130" s="238"/>
      <c r="AE130" s="238"/>
      <c r="AG130" s="238"/>
      <c r="AI130" s="238"/>
      <c r="AL130" s="232"/>
      <c r="AN130" s="238"/>
      <c r="AP130" s="238"/>
      <c r="AR130" s="238"/>
      <c r="AT130" s="239"/>
    </row>
    <row r="131" spans="24:46" ht="21.95" customHeight="1">
      <c r="X131" s="232"/>
      <c r="Z131" s="232"/>
      <c r="AC131" s="238"/>
      <c r="AE131" s="238"/>
      <c r="AG131" s="238"/>
      <c r="AI131" s="238"/>
      <c r="AL131" s="232"/>
      <c r="AN131" s="238"/>
      <c r="AP131" s="238"/>
      <c r="AR131" s="238"/>
      <c r="AT131" s="239"/>
    </row>
    <row r="132" spans="24:46" ht="21.95" customHeight="1">
      <c r="X132" s="232"/>
      <c r="Z132" s="232"/>
      <c r="AC132" s="238"/>
      <c r="AE132" s="238"/>
      <c r="AG132" s="238"/>
      <c r="AI132" s="238"/>
      <c r="AL132" s="232"/>
      <c r="AN132" s="238"/>
      <c r="AP132" s="238"/>
      <c r="AR132" s="238"/>
      <c r="AT132" s="239"/>
    </row>
    <row r="133" spans="24:46" ht="21.95" customHeight="1">
      <c r="X133" s="232"/>
      <c r="Z133" s="232"/>
      <c r="AC133" s="238"/>
      <c r="AE133" s="238"/>
      <c r="AG133" s="238"/>
      <c r="AI133" s="238"/>
      <c r="AL133" s="232"/>
      <c r="AN133" s="238"/>
      <c r="AP133" s="238"/>
      <c r="AR133" s="238"/>
      <c r="AT133" s="239"/>
    </row>
    <row r="134" spans="24:46" ht="21.95" customHeight="1">
      <c r="X134" s="232"/>
      <c r="Z134" s="232"/>
      <c r="AC134" s="238"/>
      <c r="AE134" s="238"/>
      <c r="AG134" s="238"/>
      <c r="AI134" s="238"/>
      <c r="AL134" s="232"/>
      <c r="AN134" s="238"/>
      <c r="AP134" s="238"/>
      <c r="AR134" s="238"/>
      <c r="AT134" s="239"/>
    </row>
    <row r="135" spans="24:46" ht="21.95" customHeight="1">
      <c r="X135" s="232"/>
      <c r="Z135" s="232"/>
      <c r="AC135" s="238"/>
      <c r="AE135" s="238"/>
      <c r="AG135" s="238"/>
      <c r="AI135" s="238"/>
      <c r="AL135" s="232"/>
      <c r="AN135" s="238"/>
      <c r="AP135" s="238"/>
      <c r="AR135" s="238"/>
      <c r="AT135" s="239"/>
    </row>
    <row r="136" spans="24:46" ht="21.95" customHeight="1">
      <c r="X136" s="232"/>
      <c r="Z136" s="232"/>
      <c r="AC136" s="238"/>
      <c r="AE136" s="238"/>
      <c r="AG136" s="238"/>
      <c r="AI136" s="238"/>
      <c r="AL136" s="232"/>
      <c r="AN136" s="238"/>
      <c r="AP136" s="238"/>
      <c r="AR136" s="238"/>
      <c r="AT136" s="239"/>
    </row>
    <row r="137" spans="24:46" ht="21.95" customHeight="1">
      <c r="X137" s="232"/>
      <c r="Z137" s="232"/>
      <c r="AC137" s="238"/>
      <c r="AE137" s="238"/>
      <c r="AG137" s="238"/>
      <c r="AI137" s="238"/>
      <c r="AL137" s="232"/>
      <c r="AN137" s="238"/>
      <c r="AP137" s="238"/>
      <c r="AR137" s="238"/>
      <c r="AT137" s="239"/>
    </row>
    <row r="138" spans="24:46" ht="21.95" customHeight="1">
      <c r="X138" s="232"/>
      <c r="Z138" s="232"/>
      <c r="AC138" s="238"/>
      <c r="AE138" s="238"/>
      <c r="AG138" s="238"/>
      <c r="AI138" s="238"/>
      <c r="AL138" s="232"/>
      <c r="AN138" s="238"/>
      <c r="AP138" s="238"/>
      <c r="AR138" s="238"/>
      <c r="AT138" s="239"/>
    </row>
    <row r="139" spans="24:46" ht="21.95" customHeight="1">
      <c r="X139" s="232"/>
      <c r="Z139" s="232"/>
      <c r="AC139" s="238"/>
      <c r="AE139" s="238"/>
      <c r="AG139" s="238"/>
      <c r="AI139" s="238"/>
      <c r="AL139" s="232"/>
      <c r="AN139" s="238"/>
      <c r="AP139" s="238"/>
      <c r="AR139" s="238"/>
      <c r="AT139" s="239"/>
    </row>
    <row r="140" spans="24:46" ht="21.95" customHeight="1">
      <c r="X140" s="232"/>
      <c r="Z140" s="232"/>
      <c r="AC140" s="238"/>
      <c r="AE140" s="238"/>
      <c r="AG140" s="238"/>
      <c r="AI140" s="238"/>
      <c r="AL140" s="232"/>
      <c r="AN140" s="238"/>
      <c r="AP140" s="238"/>
      <c r="AR140" s="238"/>
      <c r="AT140" s="239"/>
    </row>
    <row r="141" spans="24:46" ht="21.95" customHeight="1">
      <c r="X141" s="232"/>
      <c r="Z141" s="232"/>
      <c r="AC141" s="238"/>
      <c r="AE141" s="238"/>
      <c r="AG141" s="238"/>
      <c r="AI141" s="238"/>
      <c r="AL141" s="232"/>
      <c r="AN141" s="238"/>
      <c r="AP141" s="238"/>
      <c r="AR141" s="238"/>
      <c r="AT141" s="239"/>
    </row>
    <row r="142" spans="24:46" ht="21.95" customHeight="1">
      <c r="X142" s="232"/>
      <c r="Z142" s="232"/>
      <c r="AC142" s="238"/>
      <c r="AE142" s="238"/>
      <c r="AG142" s="238"/>
      <c r="AI142" s="238"/>
      <c r="AL142" s="232"/>
      <c r="AN142" s="238"/>
      <c r="AP142" s="238"/>
      <c r="AR142" s="238"/>
      <c r="AT142" s="239"/>
    </row>
    <row r="143" spans="24:46" ht="21.95" customHeight="1">
      <c r="X143" s="232"/>
      <c r="Z143" s="232"/>
      <c r="AC143" s="238"/>
      <c r="AE143" s="238"/>
      <c r="AG143" s="238"/>
      <c r="AI143" s="238"/>
      <c r="AL143" s="232"/>
      <c r="AN143" s="238"/>
      <c r="AP143" s="238"/>
      <c r="AR143" s="238"/>
      <c r="AT143" s="239"/>
    </row>
    <row r="144" spans="24:46" ht="21.95" customHeight="1">
      <c r="X144" s="232"/>
      <c r="Z144" s="232"/>
      <c r="AC144" s="238"/>
      <c r="AE144" s="238"/>
      <c r="AG144" s="238"/>
      <c r="AI144" s="238"/>
      <c r="AL144" s="232"/>
      <c r="AN144" s="238"/>
      <c r="AP144" s="238"/>
      <c r="AR144" s="238"/>
      <c r="AT144" s="239"/>
    </row>
    <row r="145" spans="24:46" ht="21.95" customHeight="1">
      <c r="X145" s="232"/>
      <c r="Z145" s="232"/>
      <c r="AC145" s="238"/>
      <c r="AE145" s="238"/>
      <c r="AG145" s="238"/>
      <c r="AI145" s="238"/>
      <c r="AL145" s="232"/>
      <c r="AN145" s="238"/>
      <c r="AP145" s="238"/>
      <c r="AR145" s="238"/>
      <c r="AT145" s="239"/>
    </row>
    <row r="146" spans="24:46" ht="21.95" customHeight="1">
      <c r="X146" s="232"/>
      <c r="Z146" s="232"/>
      <c r="AC146" s="238"/>
      <c r="AE146" s="238"/>
      <c r="AG146" s="238"/>
      <c r="AI146" s="238"/>
      <c r="AL146" s="232"/>
      <c r="AN146" s="238"/>
      <c r="AP146" s="238"/>
      <c r="AR146" s="238"/>
      <c r="AT146" s="239"/>
    </row>
    <row r="147" spans="24:46" ht="21.95" customHeight="1">
      <c r="X147" s="232"/>
      <c r="Z147" s="232"/>
      <c r="AC147" s="238"/>
      <c r="AE147" s="238"/>
      <c r="AG147" s="238"/>
      <c r="AI147" s="238"/>
      <c r="AL147" s="232"/>
      <c r="AN147" s="238"/>
      <c r="AP147" s="238"/>
      <c r="AR147" s="238"/>
      <c r="AT147" s="239"/>
    </row>
    <row r="148" spans="24:46" ht="21.95" customHeight="1">
      <c r="X148" s="232"/>
      <c r="Z148" s="232"/>
      <c r="AC148" s="238"/>
      <c r="AE148" s="238"/>
      <c r="AG148" s="238"/>
      <c r="AI148" s="238"/>
      <c r="AL148" s="232"/>
      <c r="AN148" s="238"/>
      <c r="AP148" s="238"/>
      <c r="AR148" s="238"/>
      <c r="AT148" s="239"/>
    </row>
    <row r="149" spans="24:46" ht="21.95" customHeight="1">
      <c r="X149" s="232"/>
      <c r="Z149" s="232"/>
      <c r="AC149" s="238"/>
      <c r="AE149" s="238"/>
      <c r="AG149" s="238"/>
      <c r="AI149" s="238"/>
      <c r="AL149" s="232"/>
      <c r="AN149" s="238"/>
      <c r="AP149" s="238"/>
      <c r="AR149" s="238"/>
      <c r="AT149" s="239"/>
    </row>
    <row r="150" spans="24:46" ht="21.95" customHeight="1">
      <c r="X150" s="232"/>
      <c r="Z150" s="232"/>
      <c r="AC150" s="238"/>
      <c r="AE150" s="238"/>
      <c r="AG150" s="238"/>
      <c r="AI150" s="238"/>
      <c r="AL150" s="232"/>
      <c r="AN150" s="238"/>
      <c r="AP150" s="238"/>
      <c r="AR150" s="238"/>
      <c r="AT150" s="239"/>
    </row>
    <row r="151" spans="24:46" ht="21.95" customHeight="1">
      <c r="X151" s="232"/>
      <c r="Z151" s="232"/>
      <c r="AC151" s="238"/>
      <c r="AE151" s="238"/>
      <c r="AG151" s="238"/>
      <c r="AI151" s="238"/>
      <c r="AL151" s="232"/>
      <c r="AN151" s="238"/>
      <c r="AP151" s="238"/>
      <c r="AR151" s="238"/>
      <c r="AT151" s="239"/>
    </row>
    <row r="152" spans="24:46" ht="21.95" customHeight="1">
      <c r="X152" s="232"/>
      <c r="Z152" s="232"/>
      <c r="AC152" s="238"/>
      <c r="AE152" s="238"/>
      <c r="AG152" s="238"/>
      <c r="AI152" s="238"/>
      <c r="AL152" s="232"/>
      <c r="AN152" s="238"/>
      <c r="AP152" s="238"/>
      <c r="AR152" s="238"/>
      <c r="AT152" s="239"/>
    </row>
    <row r="153" spans="24:46" ht="21.95" customHeight="1">
      <c r="X153" s="232"/>
      <c r="Z153" s="232"/>
      <c r="AC153" s="238"/>
      <c r="AE153" s="238"/>
      <c r="AG153" s="238"/>
      <c r="AI153" s="238"/>
      <c r="AL153" s="232"/>
      <c r="AN153" s="238"/>
      <c r="AP153" s="238"/>
      <c r="AR153" s="238"/>
      <c r="AT153" s="239"/>
    </row>
    <row r="154" spans="24:46" ht="21.95" customHeight="1">
      <c r="X154" s="232"/>
      <c r="Z154" s="232"/>
      <c r="AC154" s="238"/>
      <c r="AE154" s="238"/>
      <c r="AG154" s="238"/>
      <c r="AI154" s="238"/>
      <c r="AL154" s="232"/>
      <c r="AN154" s="238"/>
      <c r="AP154" s="238"/>
      <c r="AR154" s="238"/>
      <c r="AT154" s="239"/>
    </row>
    <row r="155" spans="24:46" ht="21.95" customHeight="1">
      <c r="X155" s="232"/>
      <c r="Z155" s="232"/>
      <c r="AC155" s="238"/>
      <c r="AE155" s="238"/>
      <c r="AG155" s="238"/>
      <c r="AI155" s="238"/>
      <c r="AL155" s="232"/>
      <c r="AN155" s="238"/>
      <c r="AP155" s="238"/>
      <c r="AR155" s="238"/>
      <c r="AT155" s="239"/>
    </row>
    <row r="156" spans="24:46" ht="21.95" customHeight="1">
      <c r="X156" s="232"/>
      <c r="Z156" s="232"/>
      <c r="AC156" s="238"/>
      <c r="AE156" s="238"/>
      <c r="AG156" s="238"/>
      <c r="AI156" s="238"/>
      <c r="AL156" s="232"/>
      <c r="AN156" s="238"/>
      <c r="AP156" s="238"/>
      <c r="AR156" s="238"/>
      <c r="AT156" s="239"/>
    </row>
    <row r="157" spans="24:46" ht="21.95" customHeight="1">
      <c r="X157" s="232"/>
      <c r="Z157" s="232"/>
      <c r="AC157" s="238"/>
      <c r="AE157" s="238"/>
      <c r="AG157" s="238"/>
      <c r="AI157" s="238"/>
      <c r="AL157" s="232"/>
      <c r="AN157" s="238"/>
      <c r="AP157" s="238"/>
      <c r="AR157" s="238"/>
      <c r="AT157" s="239"/>
    </row>
    <row r="158" spans="24:46" ht="21.95" customHeight="1">
      <c r="X158" s="232"/>
      <c r="Z158" s="232"/>
      <c r="AC158" s="238"/>
      <c r="AE158" s="238"/>
      <c r="AG158" s="238"/>
      <c r="AI158" s="238"/>
      <c r="AL158" s="232"/>
      <c r="AN158" s="238"/>
      <c r="AP158" s="238"/>
      <c r="AR158" s="238"/>
      <c r="AT158" s="239"/>
    </row>
    <row r="159" spans="24:46" ht="21.95" customHeight="1">
      <c r="X159" s="232"/>
      <c r="Z159" s="232"/>
      <c r="AC159" s="238"/>
      <c r="AE159" s="238"/>
      <c r="AG159" s="238"/>
      <c r="AI159" s="238"/>
      <c r="AL159" s="232"/>
      <c r="AN159" s="238"/>
      <c r="AP159" s="238"/>
      <c r="AR159" s="238"/>
      <c r="AT159" s="239"/>
    </row>
    <row r="160" spans="24:46" ht="21.95" customHeight="1">
      <c r="X160" s="232"/>
      <c r="Z160" s="232"/>
      <c r="AC160" s="238"/>
      <c r="AE160" s="238"/>
      <c r="AG160" s="238"/>
      <c r="AI160" s="238"/>
      <c r="AL160" s="232"/>
      <c r="AN160" s="238"/>
      <c r="AP160" s="238"/>
      <c r="AR160" s="238"/>
      <c r="AT160" s="239"/>
    </row>
    <row r="161" spans="24:46" ht="21.95" customHeight="1">
      <c r="X161" s="232"/>
      <c r="Z161" s="232"/>
      <c r="AC161" s="238"/>
      <c r="AE161" s="238"/>
      <c r="AG161" s="238"/>
      <c r="AI161" s="238"/>
      <c r="AL161" s="232"/>
      <c r="AN161" s="238"/>
      <c r="AP161" s="238"/>
      <c r="AR161" s="238"/>
      <c r="AT161" s="239"/>
    </row>
    <row r="162" spans="24:46" ht="21.95" customHeight="1">
      <c r="X162" s="232"/>
      <c r="Z162" s="232"/>
      <c r="AC162" s="238"/>
      <c r="AE162" s="238"/>
      <c r="AG162" s="238"/>
      <c r="AI162" s="238"/>
      <c r="AL162" s="232"/>
      <c r="AN162" s="238"/>
      <c r="AP162" s="238"/>
      <c r="AR162" s="238"/>
      <c r="AT162" s="239"/>
    </row>
    <row r="163" spans="24:46" ht="21.95" customHeight="1">
      <c r="X163" s="232"/>
      <c r="Z163" s="232"/>
      <c r="AC163" s="238"/>
      <c r="AE163" s="238"/>
      <c r="AG163" s="238"/>
      <c r="AI163" s="238"/>
      <c r="AL163" s="232"/>
      <c r="AN163" s="238"/>
      <c r="AP163" s="238"/>
      <c r="AR163" s="238"/>
      <c r="AT163" s="239"/>
    </row>
    <row r="164" spans="24:46" ht="21.95" customHeight="1">
      <c r="X164" s="232"/>
      <c r="Z164" s="232"/>
      <c r="AC164" s="238"/>
      <c r="AE164" s="238"/>
      <c r="AG164" s="238"/>
      <c r="AI164" s="238"/>
      <c r="AL164" s="232"/>
      <c r="AN164" s="238"/>
      <c r="AP164" s="238"/>
      <c r="AR164" s="238"/>
      <c r="AT164" s="239"/>
    </row>
    <row r="165" spans="24:46" ht="21.95" customHeight="1">
      <c r="X165" s="232"/>
      <c r="Z165" s="232"/>
      <c r="AC165" s="238"/>
      <c r="AE165" s="238"/>
      <c r="AG165" s="238"/>
      <c r="AI165" s="238"/>
      <c r="AL165" s="232"/>
      <c r="AN165" s="238"/>
      <c r="AP165" s="238"/>
      <c r="AR165" s="238"/>
      <c r="AT165" s="239"/>
    </row>
    <row r="166" spans="24:46" ht="21.95" customHeight="1">
      <c r="X166" s="232"/>
      <c r="Z166" s="232"/>
      <c r="AC166" s="238"/>
      <c r="AE166" s="238"/>
      <c r="AG166" s="238"/>
      <c r="AI166" s="238"/>
      <c r="AL166" s="232"/>
      <c r="AN166" s="238"/>
      <c r="AP166" s="238"/>
      <c r="AR166" s="238"/>
      <c r="AT166" s="239"/>
    </row>
    <row r="167" spans="24:46" ht="21.95" customHeight="1">
      <c r="X167" s="232"/>
      <c r="Z167" s="232"/>
      <c r="AC167" s="238"/>
      <c r="AE167" s="238"/>
      <c r="AG167" s="238"/>
      <c r="AI167" s="238"/>
      <c r="AL167" s="232"/>
      <c r="AN167" s="238"/>
      <c r="AP167" s="238"/>
      <c r="AR167" s="238"/>
      <c r="AT167" s="239"/>
    </row>
    <row r="168" spans="24:46" ht="21.95" customHeight="1">
      <c r="X168" s="232"/>
      <c r="Z168" s="232"/>
      <c r="AC168" s="238"/>
      <c r="AE168" s="238"/>
      <c r="AG168" s="238"/>
      <c r="AI168" s="238"/>
      <c r="AL168" s="232"/>
      <c r="AN168" s="238"/>
      <c r="AP168" s="238"/>
      <c r="AR168" s="238"/>
      <c r="AT168" s="239"/>
    </row>
    <row r="169" spans="24:46" ht="21.95" customHeight="1">
      <c r="X169" s="232"/>
      <c r="Z169" s="232"/>
      <c r="AC169" s="238"/>
      <c r="AE169" s="238"/>
      <c r="AG169" s="238"/>
      <c r="AI169" s="238"/>
      <c r="AL169" s="232"/>
      <c r="AN169" s="238"/>
      <c r="AP169" s="238"/>
      <c r="AR169" s="238"/>
      <c r="AT169" s="239"/>
    </row>
    <row r="170" spans="24:46" ht="21.95" customHeight="1">
      <c r="X170" s="232"/>
      <c r="Z170" s="232"/>
      <c r="AC170" s="238"/>
      <c r="AE170" s="238"/>
      <c r="AG170" s="238"/>
      <c r="AI170" s="238"/>
      <c r="AL170" s="232"/>
      <c r="AN170" s="238"/>
      <c r="AP170" s="238"/>
      <c r="AR170" s="238"/>
      <c r="AT170" s="239"/>
    </row>
    <row r="171" spans="24:46" ht="21.95" customHeight="1">
      <c r="X171" s="232"/>
      <c r="Z171" s="232"/>
      <c r="AC171" s="238"/>
      <c r="AE171" s="238"/>
      <c r="AG171" s="238"/>
      <c r="AI171" s="238"/>
      <c r="AL171" s="232"/>
      <c r="AN171" s="238"/>
      <c r="AP171" s="238"/>
      <c r="AR171" s="238"/>
      <c r="AT171" s="239"/>
    </row>
    <row r="172" spans="24:46" ht="21.95" customHeight="1">
      <c r="X172" s="232"/>
      <c r="Z172" s="232"/>
      <c r="AC172" s="238"/>
      <c r="AE172" s="238"/>
      <c r="AG172" s="238"/>
      <c r="AI172" s="238"/>
      <c r="AL172" s="232"/>
      <c r="AN172" s="238"/>
      <c r="AP172" s="238"/>
      <c r="AR172" s="238"/>
      <c r="AT172" s="239"/>
    </row>
    <row r="173" spans="24:46" ht="21.95" customHeight="1">
      <c r="X173" s="232"/>
      <c r="Z173" s="232"/>
      <c r="AC173" s="238"/>
      <c r="AE173" s="238"/>
      <c r="AG173" s="238"/>
      <c r="AI173" s="238"/>
      <c r="AL173" s="232"/>
      <c r="AN173" s="238"/>
      <c r="AP173" s="238"/>
      <c r="AR173" s="238"/>
      <c r="AT173" s="239"/>
    </row>
    <row r="174" spans="24:46" ht="21.95" customHeight="1">
      <c r="X174" s="232"/>
      <c r="Z174" s="232"/>
      <c r="AC174" s="238"/>
      <c r="AE174" s="238"/>
      <c r="AG174" s="238"/>
      <c r="AI174" s="238"/>
      <c r="AL174" s="232"/>
      <c r="AN174" s="238"/>
      <c r="AP174" s="238"/>
      <c r="AR174" s="238"/>
      <c r="AT174" s="239"/>
    </row>
    <row r="175" spans="24:46" ht="21.95" customHeight="1">
      <c r="X175" s="232"/>
      <c r="Z175" s="232"/>
      <c r="AC175" s="238"/>
      <c r="AE175" s="238"/>
      <c r="AG175" s="238"/>
      <c r="AI175" s="238"/>
      <c r="AL175" s="232"/>
      <c r="AN175" s="238"/>
      <c r="AP175" s="238"/>
      <c r="AR175" s="238"/>
      <c r="AT175" s="239"/>
    </row>
    <row r="176" spans="24:46" ht="21.95" customHeight="1">
      <c r="X176" s="232"/>
      <c r="Z176" s="232"/>
      <c r="AC176" s="238"/>
      <c r="AE176" s="238"/>
      <c r="AG176" s="238"/>
      <c r="AI176" s="238"/>
      <c r="AL176" s="232"/>
      <c r="AN176" s="238"/>
      <c r="AP176" s="238"/>
      <c r="AR176" s="238"/>
      <c r="AT176" s="239"/>
    </row>
    <row r="177" spans="24:46" ht="21.95" customHeight="1">
      <c r="X177" s="232"/>
      <c r="Z177" s="232"/>
      <c r="AC177" s="238"/>
      <c r="AE177" s="238"/>
      <c r="AG177" s="238"/>
      <c r="AI177" s="238"/>
      <c r="AL177" s="232"/>
      <c r="AN177" s="238"/>
      <c r="AP177" s="238"/>
      <c r="AR177" s="238"/>
      <c r="AT177" s="239"/>
    </row>
    <row r="178" spans="24:46" ht="21.95" customHeight="1">
      <c r="X178" s="232"/>
      <c r="Z178" s="232"/>
      <c r="AC178" s="238"/>
      <c r="AE178" s="238"/>
      <c r="AG178" s="238"/>
      <c r="AI178" s="238"/>
      <c r="AL178" s="232"/>
      <c r="AN178" s="238"/>
      <c r="AP178" s="238"/>
      <c r="AR178" s="238"/>
      <c r="AT178" s="239"/>
    </row>
    <row r="179" spans="24:46" ht="21.95" customHeight="1">
      <c r="X179" s="232"/>
      <c r="Z179" s="232"/>
      <c r="AC179" s="238"/>
      <c r="AE179" s="238"/>
      <c r="AG179" s="238"/>
      <c r="AI179" s="238"/>
      <c r="AL179" s="232"/>
      <c r="AN179" s="238"/>
      <c r="AP179" s="238"/>
      <c r="AR179" s="238"/>
      <c r="AT179" s="239"/>
    </row>
    <row r="180" spans="24:46" ht="21.95" customHeight="1">
      <c r="X180" s="232"/>
      <c r="Z180" s="232"/>
      <c r="AC180" s="238"/>
      <c r="AE180" s="238"/>
      <c r="AG180" s="238"/>
      <c r="AI180" s="238"/>
      <c r="AL180" s="232"/>
      <c r="AN180" s="238"/>
      <c r="AP180" s="238"/>
      <c r="AR180" s="238"/>
      <c r="AT180" s="239"/>
    </row>
    <row r="181" spans="24:46" ht="21.95" customHeight="1">
      <c r="X181" s="232"/>
      <c r="Z181" s="232"/>
      <c r="AC181" s="238"/>
      <c r="AE181" s="238"/>
      <c r="AG181" s="238"/>
      <c r="AI181" s="238"/>
      <c r="AL181" s="232"/>
      <c r="AN181" s="238"/>
      <c r="AP181" s="238"/>
      <c r="AR181" s="238"/>
      <c r="AT181" s="239"/>
    </row>
    <row r="182" spans="24:46" ht="21.95" customHeight="1">
      <c r="X182" s="232"/>
      <c r="Z182" s="232"/>
      <c r="AC182" s="238"/>
      <c r="AE182" s="238"/>
      <c r="AG182" s="238"/>
      <c r="AI182" s="238"/>
      <c r="AL182" s="232"/>
      <c r="AN182" s="238"/>
      <c r="AP182" s="238"/>
      <c r="AR182" s="238"/>
      <c r="AT182" s="239"/>
    </row>
    <row r="183" spans="24:46" ht="21.95" customHeight="1">
      <c r="X183" s="232"/>
      <c r="Z183" s="232"/>
      <c r="AC183" s="238"/>
      <c r="AE183" s="238"/>
      <c r="AG183" s="238"/>
      <c r="AI183" s="238"/>
      <c r="AL183" s="232"/>
      <c r="AN183" s="238"/>
      <c r="AP183" s="238"/>
      <c r="AR183" s="238"/>
      <c r="AT183" s="239"/>
    </row>
    <row r="184" spans="24:46" ht="21.95" customHeight="1">
      <c r="X184" s="232"/>
      <c r="Z184" s="232"/>
      <c r="AC184" s="238"/>
      <c r="AE184" s="238"/>
      <c r="AG184" s="238"/>
      <c r="AI184" s="238"/>
      <c r="AL184" s="232"/>
      <c r="AN184" s="238"/>
      <c r="AP184" s="238"/>
      <c r="AR184" s="238"/>
      <c r="AT184" s="239"/>
    </row>
    <row r="185" spans="24:46" ht="21.95" customHeight="1">
      <c r="X185" s="232"/>
      <c r="Z185" s="232"/>
      <c r="AC185" s="238"/>
      <c r="AE185" s="238"/>
      <c r="AG185" s="238"/>
      <c r="AI185" s="238"/>
      <c r="AL185" s="232"/>
      <c r="AN185" s="238"/>
      <c r="AP185" s="238"/>
      <c r="AR185" s="238"/>
      <c r="AT185" s="239"/>
    </row>
    <row r="186" spans="24:46" ht="21.95" customHeight="1">
      <c r="X186" s="232"/>
      <c r="Z186" s="232"/>
      <c r="AC186" s="238"/>
      <c r="AE186" s="238"/>
      <c r="AG186" s="238"/>
      <c r="AI186" s="238"/>
      <c r="AL186" s="232"/>
      <c r="AN186" s="238"/>
      <c r="AP186" s="238"/>
      <c r="AR186" s="238"/>
      <c r="AT186" s="239"/>
    </row>
    <row r="187" spans="24:46" ht="21.95" customHeight="1">
      <c r="X187" s="232"/>
      <c r="Z187" s="232"/>
      <c r="AC187" s="238"/>
      <c r="AE187" s="238"/>
      <c r="AG187" s="238"/>
      <c r="AI187" s="238"/>
      <c r="AL187" s="232"/>
      <c r="AN187" s="238"/>
      <c r="AP187" s="238"/>
      <c r="AR187" s="238"/>
      <c r="AT187" s="239"/>
    </row>
  </sheetData>
  <mergeCells count="23">
    <mergeCell ref="O42:O43"/>
    <mergeCell ref="A5:A13"/>
    <mergeCell ref="H5:H18"/>
    <mergeCell ref="O5:O16"/>
    <mergeCell ref="A14:A34"/>
    <mergeCell ref="O17:O30"/>
    <mergeCell ref="H19:H36"/>
    <mergeCell ref="O31:O41"/>
    <mergeCell ref="A35:A40"/>
    <mergeCell ref="H37:H45"/>
    <mergeCell ref="A41:A45"/>
    <mergeCell ref="S3:U3"/>
    <mergeCell ref="A3:A4"/>
    <mergeCell ref="B3:C4"/>
    <mergeCell ref="D3:D4"/>
    <mergeCell ref="E3:G3"/>
    <mergeCell ref="H3:H4"/>
    <mergeCell ref="I3:J4"/>
    <mergeCell ref="K3:K4"/>
    <mergeCell ref="L3:N3"/>
    <mergeCell ref="O3:O4"/>
    <mergeCell ref="P3:Q4"/>
    <mergeCell ref="R3:R4"/>
  </mergeCells>
  <phoneticPr fontId="2"/>
  <printOptions horizontalCentered="1"/>
  <pageMargins left="0.51181102362204722" right="0.47244094488188981" top="0.35433070866141736" bottom="0.39370078740157483" header="0.19685039370078741" footer="0.27559055118110237"/>
  <pageSetup paperSize="12" scale="5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T187"/>
  <sheetViews>
    <sheetView zoomScale="75" workbookViewId="0">
      <selection activeCell="B1" sqref="B1"/>
    </sheetView>
  </sheetViews>
  <sheetFormatPr defaultRowHeight="21.95" customHeight="1"/>
  <cols>
    <col min="1" max="1" width="4.625" style="1" customWidth="1"/>
    <col min="2" max="2" width="21.5" style="1" customWidth="1"/>
    <col min="3" max="3" width="7.125" style="2" customWidth="1"/>
    <col min="4" max="4" width="18" style="1" customWidth="1"/>
    <col min="5" max="7" width="16.125" style="1" customWidth="1"/>
    <col min="8" max="8" width="4.125" style="1" customWidth="1"/>
    <col min="9" max="9" width="21.5" style="1" customWidth="1"/>
    <col min="10" max="10" width="7.25" style="2" customWidth="1"/>
    <col min="11" max="11" width="18" style="1" customWidth="1"/>
    <col min="12" max="14" width="16.125" style="1" customWidth="1"/>
    <col min="15" max="15" width="4.625" style="1" customWidth="1"/>
    <col min="16" max="16" width="21.5" style="1" customWidth="1"/>
    <col min="17" max="17" width="7.25" style="2" customWidth="1"/>
    <col min="18" max="18" width="18" style="1" customWidth="1"/>
    <col min="19" max="21" width="16.125" style="1" customWidth="1"/>
    <col min="22" max="22" width="3.875" style="69" customWidth="1"/>
    <col min="23" max="23" width="14.125" style="69" customWidth="1"/>
    <col min="24" max="27" width="11.75" style="69" customWidth="1"/>
    <col min="28" max="29" width="11.125" style="69" bestFit="1" customWidth="1"/>
    <col min="30" max="16384" width="9" style="69"/>
  </cols>
  <sheetData>
    <row r="1" spans="1:27" s="1" customFormat="1" ht="24.95" customHeight="1">
      <c r="C1" s="2"/>
      <c r="D1" s="3"/>
      <c r="G1" s="87"/>
      <c r="H1" s="4" t="s">
        <v>0</v>
      </c>
      <c r="J1" s="2"/>
      <c r="P1" s="5"/>
      <c r="Q1" s="2"/>
      <c r="U1" s="6" t="s">
        <v>142</v>
      </c>
    </row>
    <row r="2" spans="1:27" s="1" customFormat="1" ht="24.95" customHeight="1" thickBot="1">
      <c r="A2" s="1" t="s">
        <v>107</v>
      </c>
      <c r="B2" s="2"/>
      <c r="C2" s="2"/>
      <c r="J2" s="2"/>
      <c r="Q2" s="2"/>
      <c r="U2" s="113" t="s">
        <v>169</v>
      </c>
    </row>
    <row r="3" spans="1:27" s="123" customFormat="1" ht="27.75" customHeight="1">
      <c r="A3" s="264" t="s">
        <v>108</v>
      </c>
      <c r="B3" s="266" t="s">
        <v>109</v>
      </c>
      <c r="C3" s="267"/>
      <c r="D3" s="272" t="s">
        <v>1</v>
      </c>
      <c r="E3" s="270" t="s">
        <v>168</v>
      </c>
      <c r="F3" s="271"/>
      <c r="G3" s="271"/>
      <c r="H3" s="264" t="s">
        <v>108</v>
      </c>
      <c r="I3" s="266" t="s">
        <v>109</v>
      </c>
      <c r="J3" s="267"/>
      <c r="K3" s="272" t="s">
        <v>1</v>
      </c>
      <c r="L3" s="270" t="s">
        <v>110</v>
      </c>
      <c r="M3" s="271"/>
      <c r="N3" s="271"/>
      <c r="O3" s="264" t="s">
        <v>108</v>
      </c>
      <c r="P3" s="266" t="s">
        <v>109</v>
      </c>
      <c r="Q3" s="267"/>
      <c r="R3" s="272" t="s">
        <v>1</v>
      </c>
      <c r="S3" s="270" t="s">
        <v>168</v>
      </c>
      <c r="T3" s="271"/>
      <c r="U3" s="274"/>
    </row>
    <row r="4" spans="1:27" s="123" customFormat="1" ht="27.75" customHeight="1" thickBot="1">
      <c r="A4" s="265"/>
      <c r="B4" s="268"/>
      <c r="C4" s="269"/>
      <c r="D4" s="273"/>
      <c r="E4" s="7" t="s">
        <v>2</v>
      </c>
      <c r="F4" s="7" t="s">
        <v>3</v>
      </c>
      <c r="G4" s="7" t="s">
        <v>4</v>
      </c>
      <c r="H4" s="265"/>
      <c r="I4" s="268"/>
      <c r="J4" s="269"/>
      <c r="K4" s="273"/>
      <c r="L4" s="7" t="s">
        <v>2</v>
      </c>
      <c r="M4" s="7" t="s">
        <v>3</v>
      </c>
      <c r="N4" s="7" t="s">
        <v>4</v>
      </c>
      <c r="O4" s="265"/>
      <c r="P4" s="268"/>
      <c r="Q4" s="269"/>
      <c r="R4" s="273"/>
      <c r="S4" s="7" t="s">
        <v>2</v>
      </c>
      <c r="T4" s="7" t="s">
        <v>3</v>
      </c>
      <c r="U4" s="8" t="s">
        <v>4</v>
      </c>
      <c r="W4" s="104" t="s">
        <v>5</v>
      </c>
      <c r="X4" s="105" t="s">
        <v>167</v>
      </c>
      <c r="Y4" s="106" t="s">
        <v>112</v>
      </c>
      <c r="Z4" s="107" t="s">
        <v>113</v>
      </c>
      <c r="AA4" s="108" t="s">
        <v>114</v>
      </c>
    </row>
    <row r="5" spans="1:27" s="123" customFormat="1" ht="27.75" customHeight="1" thickTop="1">
      <c r="A5" s="258" t="s">
        <v>150</v>
      </c>
      <c r="B5" s="9" t="s">
        <v>6</v>
      </c>
      <c r="C5" s="10">
        <v>1001</v>
      </c>
      <c r="D5" s="11">
        <v>1351</v>
      </c>
      <c r="E5" s="11">
        <v>3016</v>
      </c>
      <c r="F5" s="11">
        <v>1530</v>
      </c>
      <c r="G5" s="12">
        <v>1486</v>
      </c>
      <c r="H5" s="258" t="s">
        <v>116</v>
      </c>
      <c r="I5" s="9" t="s">
        <v>7</v>
      </c>
      <c r="J5" s="10">
        <v>3501</v>
      </c>
      <c r="K5" s="11">
        <v>659</v>
      </c>
      <c r="L5" s="11">
        <v>1394</v>
      </c>
      <c r="M5" s="11">
        <v>747</v>
      </c>
      <c r="N5" s="12">
        <v>647</v>
      </c>
      <c r="O5" s="261" t="s">
        <v>117</v>
      </c>
      <c r="P5" s="13" t="s">
        <v>8</v>
      </c>
      <c r="Q5" s="14">
        <v>5001</v>
      </c>
      <c r="R5" s="15">
        <v>186</v>
      </c>
      <c r="S5" s="15">
        <v>334</v>
      </c>
      <c r="T5" s="15">
        <v>212</v>
      </c>
      <c r="U5" s="16">
        <v>122</v>
      </c>
      <c r="W5" s="109" t="s">
        <v>118</v>
      </c>
      <c r="X5" s="88">
        <f>D13</f>
        <v>4604</v>
      </c>
      <c r="Y5" s="89">
        <f>E13</f>
        <v>10718</v>
      </c>
      <c r="Z5" s="90">
        <f>F13</f>
        <v>5440</v>
      </c>
      <c r="AA5" s="91">
        <f>G13</f>
        <v>5278</v>
      </c>
    </row>
    <row r="6" spans="1:27" s="123" customFormat="1" ht="27.75" customHeight="1">
      <c r="A6" s="259"/>
      <c r="B6" s="17" t="s">
        <v>9</v>
      </c>
      <c r="C6" s="18">
        <v>1002</v>
      </c>
      <c r="D6" s="19">
        <v>542</v>
      </c>
      <c r="E6" s="19">
        <v>1370</v>
      </c>
      <c r="F6" s="19">
        <v>682</v>
      </c>
      <c r="G6" s="20">
        <v>688</v>
      </c>
      <c r="H6" s="259"/>
      <c r="I6" s="17" t="s">
        <v>10</v>
      </c>
      <c r="J6" s="18">
        <v>3502</v>
      </c>
      <c r="K6" s="19">
        <v>88</v>
      </c>
      <c r="L6" s="19">
        <v>182</v>
      </c>
      <c r="M6" s="19">
        <v>81</v>
      </c>
      <c r="N6" s="20">
        <v>101</v>
      </c>
      <c r="O6" s="259"/>
      <c r="P6" s="17" t="s">
        <v>11</v>
      </c>
      <c r="Q6" s="18">
        <v>5002</v>
      </c>
      <c r="R6" s="21">
        <v>61</v>
      </c>
      <c r="S6" s="21">
        <v>137</v>
      </c>
      <c r="T6" s="21">
        <v>70</v>
      </c>
      <c r="U6" s="22">
        <v>67</v>
      </c>
      <c r="W6" s="110" t="s">
        <v>119</v>
      </c>
      <c r="X6" s="92">
        <f>D34+R43</f>
        <v>4598</v>
      </c>
      <c r="Y6" s="93">
        <f>E34+S43</f>
        <v>11436</v>
      </c>
      <c r="Z6" s="94">
        <f>F34+T43</f>
        <v>5565</v>
      </c>
      <c r="AA6" s="95">
        <f>G34+U43</f>
        <v>5871</v>
      </c>
    </row>
    <row r="7" spans="1:27" s="123" customFormat="1" ht="27.75" customHeight="1">
      <c r="A7" s="259"/>
      <c r="B7" s="17" t="s">
        <v>12</v>
      </c>
      <c r="C7" s="18">
        <v>1003</v>
      </c>
      <c r="D7" s="19">
        <v>255</v>
      </c>
      <c r="E7" s="19">
        <v>625</v>
      </c>
      <c r="F7" s="19">
        <v>328</v>
      </c>
      <c r="G7" s="20">
        <v>297</v>
      </c>
      <c r="H7" s="259"/>
      <c r="I7" s="17" t="s">
        <v>13</v>
      </c>
      <c r="J7" s="18">
        <v>3503</v>
      </c>
      <c r="K7" s="19">
        <v>389</v>
      </c>
      <c r="L7" s="19">
        <v>727</v>
      </c>
      <c r="M7" s="19">
        <v>409</v>
      </c>
      <c r="N7" s="20">
        <v>318</v>
      </c>
      <c r="O7" s="259"/>
      <c r="P7" s="17" t="s">
        <v>14</v>
      </c>
      <c r="Q7" s="18">
        <v>5003</v>
      </c>
      <c r="R7" s="21">
        <v>115</v>
      </c>
      <c r="S7" s="21">
        <v>296</v>
      </c>
      <c r="T7" s="21">
        <v>129</v>
      </c>
      <c r="U7" s="22">
        <v>167</v>
      </c>
      <c r="W7" s="110" t="s">
        <v>120</v>
      </c>
      <c r="X7" s="92">
        <f>D40</f>
        <v>1092</v>
      </c>
      <c r="Y7" s="93">
        <f>E40</f>
        <v>2834</v>
      </c>
      <c r="Z7" s="94">
        <f>F40</f>
        <v>1373</v>
      </c>
      <c r="AA7" s="95">
        <f>G40</f>
        <v>1461</v>
      </c>
    </row>
    <row r="8" spans="1:27" s="123" customFormat="1" ht="27.75" customHeight="1">
      <c r="A8" s="259"/>
      <c r="B8" s="17" t="s">
        <v>15</v>
      </c>
      <c r="C8" s="18">
        <v>1004</v>
      </c>
      <c r="D8" s="19">
        <v>442</v>
      </c>
      <c r="E8" s="19">
        <v>1015</v>
      </c>
      <c r="F8" s="19">
        <v>503</v>
      </c>
      <c r="G8" s="20">
        <v>512</v>
      </c>
      <c r="H8" s="259"/>
      <c r="I8" s="17" t="s">
        <v>16</v>
      </c>
      <c r="J8" s="18">
        <v>3504</v>
      </c>
      <c r="K8" s="19">
        <v>203</v>
      </c>
      <c r="L8" s="19">
        <v>483</v>
      </c>
      <c r="M8" s="19">
        <v>265</v>
      </c>
      <c r="N8" s="20">
        <v>218</v>
      </c>
      <c r="O8" s="259"/>
      <c r="P8" s="17" t="s">
        <v>17</v>
      </c>
      <c r="Q8" s="18">
        <v>5004</v>
      </c>
      <c r="R8" s="21">
        <v>102</v>
      </c>
      <c r="S8" s="21">
        <v>287</v>
      </c>
      <c r="T8" s="21">
        <v>141</v>
      </c>
      <c r="U8" s="22">
        <v>146</v>
      </c>
      <c r="W8" s="110" t="s">
        <v>121</v>
      </c>
      <c r="X8" s="92">
        <f>K18</f>
        <v>2250</v>
      </c>
      <c r="Y8" s="93">
        <f>L18</f>
        <v>5048</v>
      </c>
      <c r="Z8" s="94">
        <f>M18</f>
        <v>2633</v>
      </c>
      <c r="AA8" s="95">
        <f>N18</f>
        <v>2415</v>
      </c>
    </row>
    <row r="9" spans="1:27" s="123" customFormat="1" ht="27.75" customHeight="1">
      <c r="A9" s="259"/>
      <c r="B9" s="17" t="s">
        <v>18</v>
      </c>
      <c r="C9" s="18">
        <v>1005</v>
      </c>
      <c r="D9" s="19">
        <v>833</v>
      </c>
      <c r="E9" s="19">
        <v>1951</v>
      </c>
      <c r="F9" s="19">
        <v>978</v>
      </c>
      <c r="G9" s="20">
        <v>973</v>
      </c>
      <c r="H9" s="259"/>
      <c r="I9" s="17" t="s">
        <v>19</v>
      </c>
      <c r="J9" s="18">
        <v>3505</v>
      </c>
      <c r="K9" s="19">
        <v>101</v>
      </c>
      <c r="L9" s="19">
        <v>285</v>
      </c>
      <c r="M9" s="19">
        <v>149</v>
      </c>
      <c r="N9" s="20">
        <v>136</v>
      </c>
      <c r="O9" s="259"/>
      <c r="P9" s="17" t="s">
        <v>20</v>
      </c>
      <c r="Q9" s="18">
        <v>5005</v>
      </c>
      <c r="R9" s="21">
        <v>175</v>
      </c>
      <c r="S9" s="21">
        <v>648</v>
      </c>
      <c r="T9" s="21">
        <v>332</v>
      </c>
      <c r="U9" s="22">
        <v>316</v>
      </c>
      <c r="W9" s="110" t="s">
        <v>122</v>
      </c>
      <c r="X9" s="92">
        <f>K36</f>
        <v>4254</v>
      </c>
      <c r="Y9" s="93">
        <f>L36</f>
        <v>11497</v>
      </c>
      <c r="Z9" s="94">
        <f>M36</f>
        <v>5728</v>
      </c>
      <c r="AA9" s="95">
        <f>N36</f>
        <v>5769</v>
      </c>
    </row>
    <row r="10" spans="1:27" s="123" customFormat="1" ht="27.75" customHeight="1">
      <c r="A10" s="259"/>
      <c r="B10" s="17" t="s">
        <v>21</v>
      </c>
      <c r="C10" s="18">
        <v>1006</v>
      </c>
      <c r="D10" s="19">
        <v>945</v>
      </c>
      <c r="E10" s="19">
        <v>2127</v>
      </c>
      <c r="F10" s="19">
        <v>1112</v>
      </c>
      <c r="G10" s="20">
        <v>1015</v>
      </c>
      <c r="H10" s="259"/>
      <c r="I10" s="17" t="s">
        <v>22</v>
      </c>
      <c r="J10" s="18">
        <v>3506</v>
      </c>
      <c r="K10" s="19">
        <v>39</v>
      </c>
      <c r="L10" s="19">
        <v>103</v>
      </c>
      <c r="M10" s="19">
        <v>52</v>
      </c>
      <c r="N10" s="20">
        <v>51</v>
      </c>
      <c r="O10" s="259"/>
      <c r="P10" s="17" t="s">
        <v>23</v>
      </c>
      <c r="Q10" s="18">
        <v>5006</v>
      </c>
      <c r="R10" s="21">
        <v>55</v>
      </c>
      <c r="S10" s="21">
        <v>153</v>
      </c>
      <c r="T10" s="21">
        <v>75</v>
      </c>
      <c r="U10" s="22">
        <v>78</v>
      </c>
      <c r="W10" s="110" t="s">
        <v>123</v>
      </c>
      <c r="X10" s="92">
        <f>K45</f>
        <v>742</v>
      </c>
      <c r="Y10" s="93">
        <f>L45</f>
        <v>1956</v>
      </c>
      <c r="Z10" s="94">
        <f>M45</f>
        <v>952</v>
      </c>
      <c r="AA10" s="95">
        <f>N45</f>
        <v>1004</v>
      </c>
    </row>
    <row r="11" spans="1:27" s="123" customFormat="1" ht="27.75" customHeight="1">
      <c r="A11" s="259"/>
      <c r="B11" s="17" t="s">
        <v>24</v>
      </c>
      <c r="C11" s="18">
        <v>1007</v>
      </c>
      <c r="D11" s="19">
        <v>236</v>
      </c>
      <c r="E11" s="19">
        <v>614</v>
      </c>
      <c r="F11" s="19">
        <v>307</v>
      </c>
      <c r="G11" s="20">
        <v>307</v>
      </c>
      <c r="H11" s="259"/>
      <c r="I11" s="23" t="s">
        <v>25</v>
      </c>
      <c r="J11" s="18">
        <v>3507</v>
      </c>
      <c r="K11" s="19">
        <v>302</v>
      </c>
      <c r="L11" s="19">
        <v>763</v>
      </c>
      <c r="M11" s="19">
        <v>390</v>
      </c>
      <c r="N11" s="20">
        <v>373</v>
      </c>
      <c r="O11" s="259"/>
      <c r="P11" s="17" t="s">
        <v>26</v>
      </c>
      <c r="Q11" s="18">
        <v>5007</v>
      </c>
      <c r="R11" s="21">
        <v>107</v>
      </c>
      <c r="S11" s="21">
        <v>321</v>
      </c>
      <c r="T11" s="21">
        <v>165</v>
      </c>
      <c r="U11" s="22">
        <v>156</v>
      </c>
      <c r="W11" s="110" t="s">
        <v>124</v>
      </c>
      <c r="X11" s="92">
        <f>R16</f>
        <v>992</v>
      </c>
      <c r="Y11" s="93">
        <f>S16</f>
        <v>2678</v>
      </c>
      <c r="Z11" s="94">
        <f>T16</f>
        <v>1372</v>
      </c>
      <c r="AA11" s="95">
        <f>U16</f>
        <v>1306</v>
      </c>
    </row>
    <row r="12" spans="1:27" s="123" customFormat="1" ht="27.75" customHeight="1">
      <c r="A12" s="259"/>
      <c r="B12" s="24"/>
      <c r="C12" s="25"/>
      <c r="D12" s="26"/>
      <c r="E12" s="26"/>
      <c r="F12" s="26"/>
      <c r="G12" s="27"/>
      <c r="H12" s="259"/>
      <c r="I12" s="17" t="s">
        <v>27</v>
      </c>
      <c r="J12" s="18">
        <v>3508</v>
      </c>
      <c r="K12" s="19">
        <v>99</v>
      </c>
      <c r="L12" s="19">
        <v>296</v>
      </c>
      <c r="M12" s="19">
        <v>142</v>
      </c>
      <c r="N12" s="20">
        <v>154</v>
      </c>
      <c r="O12" s="259"/>
      <c r="P12" s="17" t="s">
        <v>28</v>
      </c>
      <c r="Q12" s="18">
        <v>5008</v>
      </c>
      <c r="R12" s="21">
        <v>37</v>
      </c>
      <c r="S12" s="21">
        <v>76</v>
      </c>
      <c r="T12" s="21">
        <v>34</v>
      </c>
      <c r="U12" s="22">
        <v>42</v>
      </c>
      <c r="W12" s="110" t="s">
        <v>125</v>
      </c>
      <c r="X12" s="92">
        <f>R30</f>
        <v>1095</v>
      </c>
      <c r="Y12" s="93">
        <f>S30</f>
        <v>3043</v>
      </c>
      <c r="Z12" s="94">
        <f>T30</f>
        <v>1488</v>
      </c>
      <c r="AA12" s="95">
        <f>U30</f>
        <v>1555</v>
      </c>
    </row>
    <row r="13" spans="1:27" s="123" customFormat="1" ht="27.75" customHeight="1" thickBot="1">
      <c r="A13" s="260"/>
      <c r="B13" s="28" t="s">
        <v>2</v>
      </c>
      <c r="C13" s="29"/>
      <c r="D13" s="30">
        <v>4604</v>
      </c>
      <c r="E13" s="30">
        <v>10718</v>
      </c>
      <c r="F13" s="30">
        <v>5440</v>
      </c>
      <c r="G13" s="30">
        <v>5278</v>
      </c>
      <c r="H13" s="259"/>
      <c r="I13" s="17" t="s">
        <v>29</v>
      </c>
      <c r="J13" s="18">
        <v>3509</v>
      </c>
      <c r="K13" s="19">
        <v>211</v>
      </c>
      <c r="L13" s="19">
        <v>430</v>
      </c>
      <c r="M13" s="19">
        <v>208</v>
      </c>
      <c r="N13" s="20">
        <v>222</v>
      </c>
      <c r="O13" s="259"/>
      <c r="P13" s="17" t="s">
        <v>30</v>
      </c>
      <c r="Q13" s="18">
        <v>5009</v>
      </c>
      <c r="R13" s="21">
        <v>72</v>
      </c>
      <c r="S13" s="21">
        <v>167</v>
      </c>
      <c r="T13" s="21">
        <v>80</v>
      </c>
      <c r="U13" s="22">
        <v>87</v>
      </c>
      <c r="W13" s="110" t="s">
        <v>126</v>
      </c>
      <c r="X13" s="92">
        <f>R41</f>
        <v>1654</v>
      </c>
      <c r="Y13" s="93">
        <f>S41</f>
        <v>3462</v>
      </c>
      <c r="Z13" s="94">
        <f>T41</f>
        <v>1699</v>
      </c>
      <c r="AA13" s="95">
        <f>U41</f>
        <v>1763</v>
      </c>
    </row>
    <row r="14" spans="1:27" s="123" customFormat="1" ht="27.75" customHeight="1">
      <c r="A14" s="258" t="s">
        <v>127</v>
      </c>
      <c r="B14" s="9" t="s">
        <v>31</v>
      </c>
      <c r="C14" s="10">
        <v>2001</v>
      </c>
      <c r="D14" s="11">
        <v>122</v>
      </c>
      <c r="E14" s="11">
        <v>288</v>
      </c>
      <c r="F14" s="11">
        <v>144</v>
      </c>
      <c r="G14" s="12">
        <v>144</v>
      </c>
      <c r="H14" s="259"/>
      <c r="I14" s="17" t="s">
        <v>32</v>
      </c>
      <c r="J14" s="18">
        <v>3510</v>
      </c>
      <c r="K14" s="19">
        <v>34</v>
      </c>
      <c r="L14" s="19">
        <v>65</v>
      </c>
      <c r="M14" s="19">
        <v>35</v>
      </c>
      <c r="N14" s="20">
        <v>30</v>
      </c>
      <c r="O14" s="259"/>
      <c r="P14" s="17" t="s">
        <v>159</v>
      </c>
      <c r="Q14" s="18">
        <v>5010</v>
      </c>
      <c r="R14" s="21">
        <v>46</v>
      </c>
      <c r="S14" s="21">
        <v>143</v>
      </c>
      <c r="T14" s="21">
        <v>75</v>
      </c>
      <c r="U14" s="22">
        <v>68</v>
      </c>
      <c r="W14" s="111" t="s">
        <v>128</v>
      </c>
      <c r="X14" s="96">
        <f>D45</f>
        <v>1122</v>
      </c>
      <c r="Y14" s="97">
        <f>E45</f>
        <v>2776</v>
      </c>
      <c r="Z14" s="98">
        <f>F45</f>
        <v>1320</v>
      </c>
      <c r="AA14" s="99">
        <f>G45</f>
        <v>1456</v>
      </c>
    </row>
    <row r="15" spans="1:27" s="123" customFormat="1" ht="27.75" customHeight="1">
      <c r="A15" s="259"/>
      <c r="B15" s="17" t="s">
        <v>33</v>
      </c>
      <c r="C15" s="18">
        <v>2002</v>
      </c>
      <c r="D15" s="19">
        <v>125</v>
      </c>
      <c r="E15" s="19">
        <v>329</v>
      </c>
      <c r="F15" s="19">
        <v>152</v>
      </c>
      <c r="G15" s="20">
        <v>177</v>
      </c>
      <c r="H15" s="259"/>
      <c r="I15" s="17" t="s">
        <v>34</v>
      </c>
      <c r="J15" s="18">
        <v>3511</v>
      </c>
      <c r="K15" s="19">
        <v>39</v>
      </c>
      <c r="L15" s="19">
        <v>122</v>
      </c>
      <c r="M15" s="19">
        <v>55</v>
      </c>
      <c r="N15" s="20">
        <v>67</v>
      </c>
      <c r="O15" s="259"/>
      <c r="P15" s="31" t="s">
        <v>129</v>
      </c>
      <c r="Q15" s="25">
        <v>5011</v>
      </c>
      <c r="R15" s="32">
        <v>36</v>
      </c>
      <c r="S15" s="32">
        <v>116</v>
      </c>
      <c r="T15" s="32">
        <v>59</v>
      </c>
      <c r="U15" s="33">
        <v>57</v>
      </c>
      <c r="W15" s="112" t="s">
        <v>130</v>
      </c>
      <c r="X15" s="100">
        <f>SUM(X5:X14)</f>
        <v>22403</v>
      </c>
      <c r="Y15" s="101">
        <f>SUM(Y5:Y14)</f>
        <v>55448</v>
      </c>
      <c r="Z15" s="102">
        <f>SUM(Z5:Z14)</f>
        <v>27570</v>
      </c>
      <c r="AA15" s="103">
        <f>SUM(AA5:AA14)</f>
        <v>27878</v>
      </c>
    </row>
    <row r="16" spans="1:27" s="123" customFormat="1" ht="27.75" customHeight="1" thickBot="1">
      <c r="A16" s="259"/>
      <c r="B16" s="17" t="s">
        <v>35</v>
      </c>
      <c r="C16" s="18">
        <v>2003</v>
      </c>
      <c r="D16" s="19">
        <v>331</v>
      </c>
      <c r="E16" s="19">
        <v>786</v>
      </c>
      <c r="F16" s="19">
        <v>380</v>
      </c>
      <c r="G16" s="20">
        <v>406</v>
      </c>
      <c r="H16" s="259"/>
      <c r="I16" s="17" t="s">
        <v>166</v>
      </c>
      <c r="J16" s="18">
        <v>3512</v>
      </c>
      <c r="K16" s="19">
        <v>86</v>
      </c>
      <c r="L16" s="19">
        <v>198</v>
      </c>
      <c r="M16" s="19">
        <v>100</v>
      </c>
      <c r="N16" s="20">
        <v>98</v>
      </c>
      <c r="O16" s="260"/>
      <c r="P16" s="28" t="s">
        <v>2</v>
      </c>
      <c r="Q16" s="29" t="s">
        <v>36</v>
      </c>
      <c r="R16" s="34">
        <v>992</v>
      </c>
      <c r="S16" s="34">
        <v>2678</v>
      </c>
      <c r="T16" s="34">
        <v>1372</v>
      </c>
      <c r="U16" s="35">
        <v>1306</v>
      </c>
    </row>
    <row r="17" spans="1:27" s="123" customFormat="1" ht="27.75" customHeight="1">
      <c r="A17" s="259"/>
      <c r="B17" s="17" t="s">
        <v>37</v>
      </c>
      <c r="C17" s="18">
        <v>2004</v>
      </c>
      <c r="D17" s="19">
        <v>324</v>
      </c>
      <c r="E17" s="19">
        <v>729</v>
      </c>
      <c r="F17" s="19">
        <v>349</v>
      </c>
      <c r="G17" s="20">
        <v>380</v>
      </c>
      <c r="H17" s="259"/>
      <c r="I17" s="24"/>
      <c r="J17" s="25"/>
      <c r="K17" s="26" t="s">
        <v>38</v>
      </c>
      <c r="L17" s="26"/>
      <c r="M17" s="26"/>
      <c r="N17" s="27"/>
      <c r="O17" s="258" t="s">
        <v>132</v>
      </c>
      <c r="P17" s="36" t="s">
        <v>39</v>
      </c>
      <c r="Q17" s="10">
        <v>5501</v>
      </c>
      <c r="R17" s="37">
        <v>156</v>
      </c>
      <c r="S17" s="37">
        <v>386</v>
      </c>
      <c r="T17" s="37">
        <v>201</v>
      </c>
      <c r="U17" s="38">
        <v>185</v>
      </c>
    </row>
    <row r="18" spans="1:27" s="123" customFormat="1" ht="27.75" customHeight="1" thickBot="1">
      <c r="A18" s="259"/>
      <c r="B18" s="17" t="s">
        <v>40</v>
      </c>
      <c r="C18" s="18">
        <v>2005</v>
      </c>
      <c r="D18" s="19">
        <v>832</v>
      </c>
      <c r="E18" s="19">
        <v>1978</v>
      </c>
      <c r="F18" s="19">
        <v>952</v>
      </c>
      <c r="G18" s="20">
        <v>1026</v>
      </c>
      <c r="H18" s="260"/>
      <c r="I18" s="28" t="s">
        <v>2</v>
      </c>
      <c r="J18" s="29"/>
      <c r="K18" s="39">
        <v>2250</v>
      </c>
      <c r="L18" s="39">
        <v>5048</v>
      </c>
      <c r="M18" s="39">
        <v>2633</v>
      </c>
      <c r="N18" s="40">
        <v>2415</v>
      </c>
      <c r="O18" s="259"/>
      <c r="P18" s="17" t="s">
        <v>41</v>
      </c>
      <c r="Q18" s="18">
        <v>5502</v>
      </c>
      <c r="R18" s="21">
        <v>235</v>
      </c>
      <c r="S18" s="21">
        <v>770</v>
      </c>
      <c r="T18" s="21">
        <v>373</v>
      </c>
      <c r="U18" s="22">
        <v>397</v>
      </c>
    </row>
    <row r="19" spans="1:27" s="123" customFormat="1" ht="27.75" customHeight="1">
      <c r="A19" s="259"/>
      <c r="B19" s="17" t="s">
        <v>42</v>
      </c>
      <c r="C19" s="18">
        <v>2006</v>
      </c>
      <c r="D19" s="19">
        <v>304</v>
      </c>
      <c r="E19" s="19">
        <v>823</v>
      </c>
      <c r="F19" s="19">
        <v>408</v>
      </c>
      <c r="G19" s="20">
        <v>415</v>
      </c>
      <c r="H19" s="258" t="s">
        <v>133</v>
      </c>
      <c r="I19" s="9" t="s">
        <v>43</v>
      </c>
      <c r="J19" s="10">
        <v>4001</v>
      </c>
      <c r="K19" s="11">
        <v>169</v>
      </c>
      <c r="L19" s="11">
        <v>484</v>
      </c>
      <c r="M19" s="11">
        <v>241</v>
      </c>
      <c r="N19" s="12">
        <v>243</v>
      </c>
      <c r="O19" s="259"/>
      <c r="P19" s="17" t="s">
        <v>44</v>
      </c>
      <c r="Q19" s="18">
        <v>5503</v>
      </c>
      <c r="R19" s="21">
        <v>64</v>
      </c>
      <c r="S19" s="21">
        <v>171</v>
      </c>
      <c r="T19" s="21">
        <v>80</v>
      </c>
      <c r="U19" s="22">
        <v>91</v>
      </c>
    </row>
    <row r="20" spans="1:27" s="123" customFormat="1" ht="27.75" customHeight="1">
      <c r="A20" s="259"/>
      <c r="B20" s="17" t="s">
        <v>45</v>
      </c>
      <c r="C20" s="18">
        <v>2007</v>
      </c>
      <c r="D20" s="19">
        <v>164</v>
      </c>
      <c r="E20" s="19">
        <v>494</v>
      </c>
      <c r="F20" s="19">
        <v>236</v>
      </c>
      <c r="G20" s="20">
        <v>258</v>
      </c>
      <c r="H20" s="259"/>
      <c r="I20" s="17" t="s">
        <v>46</v>
      </c>
      <c r="J20" s="18">
        <v>4002</v>
      </c>
      <c r="K20" s="19">
        <v>186</v>
      </c>
      <c r="L20" s="19">
        <v>489</v>
      </c>
      <c r="M20" s="19">
        <v>245</v>
      </c>
      <c r="N20" s="20">
        <v>244</v>
      </c>
      <c r="O20" s="259"/>
      <c r="P20" s="17" t="s">
        <v>47</v>
      </c>
      <c r="Q20" s="18">
        <v>5504</v>
      </c>
      <c r="R20" s="21">
        <v>17</v>
      </c>
      <c r="S20" s="21">
        <v>32</v>
      </c>
      <c r="T20" s="21">
        <v>18</v>
      </c>
      <c r="U20" s="22">
        <v>14</v>
      </c>
    </row>
    <row r="21" spans="1:27" s="123" customFormat="1" ht="27.75" customHeight="1">
      <c r="A21" s="259"/>
      <c r="B21" s="17" t="s">
        <v>48</v>
      </c>
      <c r="C21" s="18">
        <v>2008</v>
      </c>
      <c r="D21" s="19">
        <v>707</v>
      </c>
      <c r="E21" s="19">
        <v>1841</v>
      </c>
      <c r="F21" s="19">
        <v>899</v>
      </c>
      <c r="G21" s="20">
        <v>942</v>
      </c>
      <c r="H21" s="259"/>
      <c r="I21" s="17" t="s">
        <v>49</v>
      </c>
      <c r="J21" s="18">
        <v>4003</v>
      </c>
      <c r="K21" s="19">
        <v>86</v>
      </c>
      <c r="L21" s="19">
        <v>255</v>
      </c>
      <c r="M21" s="19">
        <v>118</v>
      </c>
      <c r="N21" s="20">
        <v>137</v>
      </c>
      <c r="O21" s="259"/>
      <c r="P21" s="17" t="s">
        <v>50</v>
      </c>
      <c r="Q21" s="18">
        <v>5505</v>
      </c>
      <c r="R21" s="21">
        <v>74</v>
      </c>
      <c r="S21" s="21">
        <v>197</v>
      </c>
      <c r="T21" s="21">
        <v>95</v>
      </c>
      <c r="U21" s="22">
        <v>102</v>
      </c>
      <c r="V21" s="124"/>
      <c r="W21" s="124"/>
      <c r="Y21" s="124"/>
      <c r="Z21" s="124"/>
      <c r="AA21" s="124"/>
    </row>
    <row r="22" spans="1:27" s="123" customFormat="1" ht="27.75" customHeight="1">
      <c r="A22" s="259"/>
      <c r="B22" s="17" t="s">
        <v>51</v>
      </c>
      <c r="C22" s="18">
        <v>2009</v>
      </c>
      <c r="D22" s="19">
        <v>138</v>
      </c>
      <c r="E22" s="19">
        <v>403</v>
      </c>
      <c r="F22" s="19">
        <v>194</v>
      </c>
      <c r="G22" s="20">
        <v>209</v>
      </c>
      <c r="H22" s="259"/>
      <c r="I22" s="23" t="s">
        <v>52</v>
      </c>
      <c r="J22" s="18">
        <v>4004</v>
      </c>
      <c r="K22" s="19">
        <v>324</v>
      </c>
      <c r="L22" s="19">
        <v>872</v>
      </c>
      <c r="M22" s="19">
        <v>431</v>
      </c>
      <c r="N22" s="20">
        <v>441</v>
      </c>
      <c r="O22" s="259"/>
      <c r="P22" s="17" t="s">
        <v>53</v>
      </c>
      <c r="Q22" s="18">
        <v>5506</v>
      </c>
      <c r="R22" s="21">
        <v>130</v>
      </c>
      <c r="S22" s="21">
        <v>355</v>
      </c>
      <c r="T22" s="21">
        <v>175</v>
      </c>
      <c r="U22" s="22">
        <v>180</v>
      </c>
    </row>
    <row r="23" spans="1:27" s="123" customFormat="1" ht="27.75" customHeight="1">
      <c r="A23" s="259"/>
      <c r="B23" s="17" t="s">
        <v>54</v>
      </c>
      <c r="C23" s="18">
        <v>2010</v>
      </c>
      <c r="D23" s="19">
        <v>150</v>
      </c>
      <c r="E23" s="19">
        <v>441</v>
      </c>
      <c r="F23" s="19">
        <v>224</v>
      </c>
      <c r="G23" s="20">
        <v>217</v>
      </c>
      <c r="H23" s="259"/>
      <c r="I23" s="17" t="s">
        <v>55</v>
      </c>
      <c r="J23" s="18">
        <v>4005</v>
      </c>
      <c r="K23" s="19">
        <v>1291</v>
      </c>
      <c r="L23" s="19">
        <v>3500</v>
      </c>
      <c r="M23" s="19">
        <v>1767</v>
      </c>
      <c r="N23" s="20">
        <v>1733</v>
      </c>
      <c r="O23" s="259"/>
      <c r="P23" s="17" t="s">
        <v>33</v>
      </c>
      <c r="Q23" s="18">
        <v>5507</v>
      </c>
      <c r="R23" s="21">
        <v>112</v>
      </c>
      <c r="S23" s="21">
        <v>318</v>
      </c>
      <c r="T23" s="21">
        <v>165</v>
      </c>
      <c r="U23" s="22">
        <v>153</v>
      </c>
    </row>
    <row r="24" spans="1:27" s="123" customFormat="1" ht="27.75" customHeight="1">
      <c r="A24" s="259"/>
      <c r="B24" s="17" t="s">
        <v>56</v>
      </c>
      <c r="C24" s="18">
        <v>2011</v>
      </c>
      <c r="D24" s="19">
        <v>223</v>
      </c>
      <c r="E24" s="19">
        <v>583</v>
      </c>
      <c r="F24" s="19">
        <v>254</v>
      </c>
      <c r="G24" s="20">
        <v>329</v>
      </c>
      <c r="H24" s="259"/>
      <c r="I24" s="17" t="s">
        <v>57</v>
      </c>
      <c r="J24" s="18">
        <v>4006</v>
      </c>
      <c r="K24" s="19">
        <v>71</v>
      </c>
      <c r="L24" s="19">
        <v>184</v>
      </c>
      <c r="M24" s="19">
        <v>88</v>
      </c>
      <c r="N24" s="20">
        <v>96</v>
      </c>
      <c r="O24" s="259"/>
      <c r="P24" s="17" t="s">
        <v>58</v>
      </c>
      <c r="Q24" s="18">
        <v>5508</v>
      </c>
      <c r="R24" s="21">
        <v>40</v>
      </c>
      <c r="S24" s="21">
        <v>109</v>
      </c>
      <c r="T24" s="21">
        <v>51</v>
      </c>
      <c r="U24" s="22">
        <v>58</v>
      </c>
    </row>
    <row r="25" spans="1:27" s="123" customFormat="1" ht="27.75" customHeight="1">
      <c r="A25" s="259"/>
      <c r="B25" s="17" t="s">
        <v>59</v>
      </c>
      <c r="C25" s="18">
        <v>2012</v>
      </c>
      <c r="D25" s="19">
        <v>155</v>
      </c>
      <c r="E25" s="19">
        <v>317</v>
      </c>
      <c r="F25" s="19">
        <v>161</v>
      </c>
      <c r="G25" s="20">
        <v>156</v>
      </c>
      <c r="H25" s="259"/>
      <c r="I25" s="17" t="s">
        <v>60</v>
      </c>
      <c r="J25" s="18">
        <v>4007</v>
      </c>
      <c r="K25" s="19">
        <v>89</v>
      </c>
      <c r="L25" s="19">
        <v>271</v>
      </c>
      <c r="M25" s="19">
        <v>130</v>
      </c>
      <c r="N25" s="20">
        <v>141</v>
      </c>
      <c r="O25" s="259"/>
      <c r="P25" s="17" t="s">
        <v>61</v>
      </c>
      <c r="Q25" s="18">
        <v>5509</v>
      </c>
      <c r="R25" s="21">
        <v>84</v>
      </c>
      <c r="S25" s="21">
        <v>236</v>
      </c>
      <c r="T25" s="21">
        <v>114</v>
      </c>
      <c r="U25" s="22">
        <v>122</v>
      </c>
    </row>
    <row r="26" spans="1:27" s="123" customFormat="1" ht="27.75" customHeight="1">
      <c r="A26" s="259"/>
      <c r="B26" s="17" t="s">
        <v>62</v>
      </c>
      <c r="C26" s="18">
        <v>2013</v>
      </c>
      <c r="D26" s="19">
        <v>149</v>
      </c>
      <c r="E26" s="19">
        <v>367</v>
      </c>
      <c r="F26" s="19">
        <v>186</v>
      </c>
      <c r="G26" s="20">
        <v>181</v>
      </c>
      <c r="H26" s="259"/>
      <c r="I26" s="17" t="s">
        <v>63</v>
      </c>
      <c r="J26" s="18">
        <v>4008</v>
      </c>
      <c r="K26" s="19">
        <v>171</v>
      </c>
      <c r="L26" s="19">
        <v>472</v>
      </c>
      <c r="M26" s="19">
        <v>241</v>
      </c>
      <c r="N26" s="20">
        <v>231</v>
      </c>
      <c r="O26" s="259"/>
      <c r="P26" s="17" t="s">
        <v>64</v>
      </c>
      <c r="Q26" s="18">
        <v>5510</v>
      </c>
      <c r="R26" s="21">
        <v>102</v>
      </c>
      <c r="S26" s="21">
        <v>266</v>
      </c>
      <c r="T26" s="21">
        <v>121</v>
      </c>
      <c r="U26" s="22">
        <v>145</v>
      </c>
    </row>
    <row r="27" spans="1:27" s="123" customFormat="1" ht="27.75" customHeight="1">
      <c r="A27" s="259"/>
      <c r="B27" s="17" t="s">
        <v>145</v>
      </c>
      <c r="C27" s="18">
        <v>2015</v>
      </c>
      <c r="D27" s="19">
        <v>143</v>
      </c>
      <c r="E27" s="19">
        <v>309</v>
      </c>
      <c r="F27" s="19">
        <v>157</v>
      </c>
      <c r="G27" s="20">
        <v>152</v>
      </c>
      <c r="H27" s="259"/>
      <c r="I27" s="17" t="s">
        <v>65</v>
      </c>
      <c r="J27" s="18">
        <v>4009</v>
      </c>
      <c r="K27" s="19">
        <v>205</v>
      </c>
      <c r="L27" s="19">
        <v>632</v>
      </c>
      <c r="M27" s="19">
        <v>291</v>
      </c>
      <c r="N27" s="20">
        <v>341</v>
      </c>
      <c r="O27" s="259"/>
      <c r="P27" s="17" t="s">
        <v>66</v>
      </c>
      <c r="Q27" s="18">
        <v>5511</v>
      </c>
      <c r="R27" s="21">
        <v>43</v>
      </c>
      <c r="S27" s="21">
        <v>109</v>
      </c>
      <c r="T27" s="21">
        <v>51</v>
      </c>
      <c r="U27" s="22">
        <v>58</v>
      </c>
    </row>
    <row r="28" spans="1:27" s="123" customFormat="1" ht="27.75" customHeight="1">
      <c r="A28" s="259"/>
      <c r="B28" s="17" t="s">
        <v>69</v>
      </c>
      <c r="C28" s="18">
        <v>2016</v>
      </c>
      <c r="D28" s="19">
        <v>398</v>
      </c>
      <c r="E28" s="19">
        <v>1005</v>
      </c>
      <c r="F28" s="19">
        <v>498</v>
      </c>
      <c r="G28" s="20">
        <v>507</v>
      </c>
      <c r="H28" s="259"/>
      <c r="I28" s="17" t="s">
        <v>67</v>
      </c>
      <c r="J28" s="18">
        <v>4010</v>
      </c>
      <c r="K28" s="19">
        <v>196</v>
      </c>
      <c r="L28" s="19">
        <v>531</v>
      </c>
      <c r="M28" s="19">
        <v>256</v>
      </c>
      <c r="N28" s="20">
        <v>275</v>
      </c>
      <c r="O28" s="259"/>
      <c r="P28" s="17" t="s">
        <v>68</v>
      </c>
      <c r="Q28" s="18">
        <v>5512</v>
      </c>
      <c r="R28" s="21">
        <v>38</v>
      </c>
      <c r="S28" s="21">
        <v>94</v>
      </c>
      <c r="T28" s="21">
        <v>44</v>
      </c>
      <c r="U28" s="22">
        <v>50</v>
      </c>
    </row>
    <row r="29" spans="1:27" s="123" customFormat="1" ht="27.75" customHeight="1">
      <c r="A29" s="259"/>
      <c r="B29" s="17" t="s">
        <v>71</v>
      </c>
      <c r="C29" s="18">
        <v>2017</v>
      </c>
      <c r="D29" s="19">
        <v>12</v>
      </c>
      <c r="E29" s="19">
        <v>20</v>
      </c>
      <c r="F29" s="19">
        <v>14</v>
      </c>
      <c r="G29" s="20">
        <v>6</v>
      </c>
      <c r="H29" s="259"/>
      <c r="I29" s="17" t="s">
        <v>70</v>
      </c>
      <c r="J29" s="18">
        <v>4011</v>
      </c>
      <c r="K29" s="19">
        <v>29</v>
      </c>
      <c r="L29" s="19">
        <v>68</v>
      </c>
      <c r="M29" s="19">
        <v>34</v>
      </c>
      <c r="N29" s="20">
        <v>34</v>
      </c>
      <c r="O29" s="259"/>
      <c r="P29" s="24"/>
      <c r="Q29" s="25"/>
      <c r="R29" s="32"/>
      <c r="S29" s="32"/>
      <c r="T29" s="32"/>
      <c r="U29" s="33"/>
    </row>
    <row r="30" spans="1:27" s="123" customFormat="1" ht="27.75" customHeight="1" thickBot="1">
      <c r="A30" s="259"/>
      <c r="B30" s="17" t="s">
        <v>73</v>
      </c>
      <c r="C30" s="18">
        <v>2018</v>
      </c>
      <c r="D30" s="19">
        <v>233</v>
      </c>
      <c r="E30" s="19">
        <v>570</v>
      </c>
      <c r="F30" s="19">
        <v>274</v>
      </c>
      <c r="G30" s="20">
        <v>296</v>
      </c>
      <c r="H30" s="259"/>
      <c r="I30" s="17" t="s">
        <v>72</v>
      </c>
      <c r="J30" s="18">
        <v>4012</v>
      </c>
      <c r="K30" s="19">
        <v>432</v>
      </c>
      <c r="L30" s="19">
        <v>1006</v>
      </c>
      <c r="M30" s="19">
        <v>499</v>
      </c>
      <c r="N30" s="20">
        <v>507</v>
      </c>
      <c r="O30" s="260"/>
      <c r="P30" s="41" t="s">
        <v>2</v>
      </c>
      <c r="Q30" s="42" t="s">
        <v>36</v>
      </c>
      <c r="R30" s="43">
        <v>1095</v>
      </c>
      <c r="S30" s="43">
        <v>3043</v>
      </c>
      <c r="T30" s="43">
        <v>1488</v>
      </c>
      <c r="U30" s="44">
        <v>1555</v>
      </c>
    </row>
    <row r="31" spans="1:27" s="123" customFormat="1" ht="27.75" customHeight="1">
      <c r="A31" s="259"/>
      <c r="B31" s="23" t="s">
        <v>134</v>
      </c>
      <c r="C31" s="18">
        <v>2019</v>
      </c>
      <c r="D31" s="19">
        <v>27</v>
      </c>
      <c r="E31" s="19">
        <v>47</v>
      </c>
      <c r="F31" s="19">
        <v>24</v>
      </c>
      <c r="G31" s="20">
        <v>23</v>
      </c>
      <c r="H31" s="259"/>
      <c r="I31" s="17" t="s">
        <v>74</v>
      </c>
      <c r="J31" s="18">
        <v>4013</v>
      </c>
      <c r="K31" s="19">
        <v>173</v>
      </c>
      <c r="L31" s="19">
        <v>501</v>
      </c>
      <c r="M31" s="19">
        <v>252</v>
      </c>
      <c r="N31" s="20">
        <v>249</v>
      </c>
      <c r="O31" s="258" t="s">
        <v>135</v>
      </c>
      <c r="P31" s="9" t="s">
        <v>75</v>
      </c>
      <c r="Q31" s="10">
        <v>6001</v>
      </c>
      <c r="R31" s="37">
        <v>159</v>
      </c>
      <c r="S31" s="37">
        <v>350</v>
      </c>
      <c r="T31" s="37">
        <v>167</v>
      </c>
      <c r="U31" s="38">
        <v>183</v>
      </c>
    </row>
    <row r="32" spans="1:27" s="123" customFormat="1" ht="27.75" customHeight="1">
      <c r="A32" s="259"/>
      <c r="B32" s="17" t="s">
        <v>76</v>
      </c>
      <c r="C32" s="18">
        <v>2021</v>
      </c>
      <c r="D32" s="19">
        <v>26</v>
      </c>
      <c r="E32" s="19">
        <v>38</v>
      </c>
      <c r="F32" s="19">
        <v>21</v>
      </c>
      <c r="G32" s="20">
        <v>17</v>
      </c>
      <c r="H32" s="259"/>
      <c r="I32" s="17" t="s">
        <v>77</v>
      </c>
      <c r="J32" s="18">
        <v>4014</v>
      </c>
      <c r="K32" s="19">
        <v>630</v>
      </c>
      <c r="L32" s="19">
        <v>1783</v>
      </c>
      <c r="M32" s="19">
        <v>904</v>
      </c>
      <c r="N32" s="20">
        <v>879</v>
      </c>
      <c r="O32" s="259"/>
      <c r="P32" s="17" t="s">
        <v>78</v>
      </c>
      <c r="Q32" s="18">
        <v>6002</v>
      </c>
      <c r="R32" s="21">
        <v>214</v>
      </c>
      <c r="S32" s="21">
        <v>587</v>
      </c>
      <c r="T32" s="21">
        <v>289</v>
      </c>
      <c r="U32" s="22">
        <v>298</v>
      </c>
    </row>
    <row r="33" spans="1:46" s="123" customFormat="1" ht="27.75" customHeight="1">
      <c r="A33" s="259"/>
      <c r="B33" s="24" t="s">
        <v>136</v>
      </c>
      <c r="C33" s="25">
        <v>2022</v>
      </c>
      <c r="D33" s="26">
        <v>20</v>
      </c>
      <c r="E33" s="26">
        <v>38</v>
      </c>
      <c r="F33" s="26">
        <v>20</v>
      </c>
      <c r="G33" s="27">
        <v>18</v>
      </c>
      <c r="H33" s="259"/>
      <c r="I33" s="17" t="s">
        <v>79</v>
      </c>
      <c r="J33" s="18">
        <v>4015</v>
      </c>
      <c r="K33" s="19">
        <v>166</v>
      </c>
      <c r="L33" s="19">
        <v>388</v>
      </c>
      <c r="M33" s="19">
        <v>201</v>
      </c>
      <c r="N33" s="20">
        <v>187</v>
      </c>
      <c r="O33" s="259"/>
      <c r="P33" s="17" t="s">
        <v>80</v>
      </c>
      <c r="Q33" s="18">
        <v>6003</v>
      </c>
      <c r="R33" s="21">
        <v>301</v>
      </c>
      <c r="S33" s="21">
        <v>737</v>
      </c>
      <c r="T33" s="21">
        <v>349</v>
      </c>
      <c r="U33" s="22">
        <v>388</v>
      </c>
    </row>
    <row r="34" spans="1:46" s="123" customFormat="1" ht="27.75" customHeight="1" thickBot="1">
      <c r="A34" s="260"/>
      <c r="B34" s="28" t="s">
        <v>2</v>
      </c>
      <c r="C34" s="29"/>
      <c r="D34" s="39">
        <v>4583</v>
      </c>
      <c r="E34" s="39">
        <v>11406</v>
      </c>
      <c r="F34" s="39">
        <v>5547</v>
      </c>
      <c r="G34" s="39">
        <v>5859</v>
      </c>
      <c r="H34" s="259"/>
      <c r="I34" s="17" t="s">
        <v>81</v>
      </c>
      <c r="J34" s="18">
        <v>4016</v>
      </c>
      <c r="K34" s="19">
        <v>36</v>
      </c>
      <c r="L34" s="19">
        <v>61</v>
      </c>
      <c r="M34" s="19">
        <v>30</v>
      </c>
      <c r="N34" s="20">
        <v>31</v>
      </c>
      <c r="O34" s="259"/>
      <c r="P34" s="17" t="s">
        <v>82</v>
      </c>
      <c r="Q34" s="18">
        <v>6004</v>
      </c>
      <c r="R34" s="21">
        <v>100</v>
      </c>
      <c r="S34" s="21">
        <v>274</v>
      </c>
      <c r="T34" s="21">
        <v>124</v>
      </c>
      <c r="U34" s="22">
        <v>150</v>
      </c>
    </row>
    <row r="35" spans="1:46" s="123" customFormat="1" ht="27.75" customHeight="1">
      <c r="A35" s="258" t="s">
        <v>137</v>
      </c>
      <c r="B35" s="9" t="s">
        <v>83</v>
      </c>
      <c r="C35" s="10">
        <v>3001</v>
      </c>
      <c r="D35" s="11">
        <v>272</v>
      </c>
      <c r="E35" s="11">
        <v>602</v>
      </c>
      <c r="F35" s="11">
        <v>312</v>
      </c>
      <c r="G35" s="12">
        <v>290</v>
      </c>
      <c r="H35" s="259"/>
      <c r="I35" s="24"/>
      <c r="J35" s="25"/>
      <c r="K35" s="26"/>
      <c r="L35" s="26"/>
      <c r="M35" s="26"/>
      <c r="N35" s="27"/>
      <c r="O35" s="259"/>
      <c r="P35" s="17" t="s">
        <v>84</v>
      </c>
      <c r="Q35" s="18">
        <v>6005</v>
      </c>
      <c r="R35" s="21">
        <v>4</v>
      </c>
      <c r="S35" s="21">
        <v>5</v>
      </c>
      <c r="T35" s="21">
        <v>3</v>
      </c>
      <c r="U35" s="22">
        <v>2</v>
      </c>
      <c r="V35" s="124"/>
      <c r="W35" s="124"/>
      <c r="Y35" s="124"/>
      <c r="Z35" s="124"/>
      <c r="AA35" s="124"/>
    </row>
    <row r="36" spans="1:46" s="123" customFormat="1" ht="27.75" customHeight="1" thickBot="1">
      <c r="A36" s="259"/>
      <c r="B36" s="17" t="s">
        <v>85</v>
      </c>
      <c r="C36" s="18">
        <v>3002</v>
      </c>
      <c r="D36" s="19">
        <v>80</v>
      </c>
      <c r="E36" s="19">
        <v>182</v>
      </c>
      <c r="F36" s="19">
        <v>72</v>
      </c>
      <c r="G36" s="20">
        <v>110</v>
      </c>
      <c r="H36" s="260"/>
      <c r="I36" s="28" t="s">
        <v>2</v>
      </c>
      <c r="J36" s="29"/>
      <c r="K36" s="39">
        <v>4254</v>
      </c>
      <c r="L36" s="39">
        <v>11497</v>
      </c>
      <c r="M36" s="39">
        <v>5728</v>
      </c>
      <c r="N36" s="40">
        <v>5769</v>
      </c>
      <c r="O36" s="259"/>
      <c r="P36" s="17" t="s">
        <v>86</v>
      </c>
      <c r="Q36" s="18">
        <v>6006</v>
      </c>
      <c r="R36" s="21">
        <v>100</v>
      </c>
      <c r="S36" s="21">
        <v>171</v>
      </c>
      <c r="T36" s="21">
        <v>102</v>
      </c>
      <c r="U36" s="22">
        <v>69</v>
      </c>
    </row>
    <row r="37" spans="1:46" s="123" customFormat="1" ht="27.75" customHeight="1">
      <c r="A37" s="259"/>
      <c r="B37" s="17" t="s">
        <v>87</v>
      </c>
      <c r="C37" s="18">
        <v>3003</v>
      </c>
      <c r="D37" s="19">
        <v>441</v>
      </c>
      <c r="E37" s="19">
        <v>1221</v>
      </c>
      <c r="F37" s="19">
        <v>582</v>
      </c>
      <c r="G37" s="20">
        <v>639</v>
      </c>
      <c r="H37" s="258" t="s">
        <v>138</v>
      </c>
      <c r="I37" s="9" t="s">
        <v>88</v>
      </c>
      <c r="J37" s="10">
        <v>4501</v>
      </c>
      <c r="K37" s="11">
        <v>49</v>
      </c>
      <c r="L37" s="11">
        <v>143</v>
      </c>
      <c r="M37" s="11">
        <v>71</v>
      </c>
      <c r="N37" s="12">
        <v>72</v>
      </c>
      <c r="O37" s="259"/>
      <c r="P37" s="17" t="s">
        <v>89</v>
      </c>
      <c r="Q37" s="18">
        <v>6007</v>
      </c>
      <c r="R37" s="21">
        <v>419</v>
      </c>
      <c r="S37" s="21">
        <v>724</v>
      </c>
      <c r="T37" s="21">
        <v>357</v>
      </c>
      <c r="U37" s="22">
        <v>367</v>
      </c>
    </row>
    <row r="38" spans="1:46" s="123" customFormat="1" ht="27.75" customHeight="1">
      <c r="A38" s="259"/>
      <c r="B38" s="17" t="s">
        <v>90</v>
      </c>
      <c r="C38" s="18">
        <v>3004</v>
      </c>
      <c r="D38" s="19">
        <v>149</v>
      </c>
      <c r="E38" s="19">
        <v>428</v>
      </c>
      <c r="F38" s="19">
        <v>212</v>
      </c>
      <c r="G38" s="20">
        <v>216</v>
      </c>
      <c r="H38" s="259"/>
      <c r="I38" s="17" t="s">
        <v>91</v>
      </c>
      <c r="J38" s="18">
        <v>4502</v>
      </c>
      <c r="K38" s="19">
        <v>129</v>
      </c>
      <c r="L38" s="19">
        <v>369</v>
      </c>
      <c r="M38" s="19">
        <v>179</v>
      </c>
      <c r="N38" s="20">
        <v>190</v>
      </c>
      <c r="O38" s="259"/>
      <c r="P38" s="17" t="s">
        <v>92</v>
      </c>
      <c r="Q38" s="18">
        <v>6008</v>
      </c>
      <c r="R38" s="21">
        <v>39</v>
      </c>
      <c r="S38" s="21">
        <v>63</v>
      </c>
      <c r="T38" s="21">
        <v>33</v>
      </c>
      <c r="U38" s="22">
        <v>30</v>
      </c>
    </row>
    <row r="39" spans="1:46" s="123" customFormat="1" ht="27.75" customHeight="1">
      <c r="A39" s="259"/>
      <c r="B39" s="24" t="s">
        <v>93</v>
      </c>
      <c r="C39" s="25">
        <v>3005</v>
      </c>
      <c r="D39" s="26">
        <v>150</v>
      </c>
      <c r="E39" s="26">
        <v>401</v>
      </c>
      <c r="F39" s="26">
        <v>195</v>
      </c>
      <c r="G39" s="27">
        <v>206</v>
      </c>
      <c r="H39" s="259"/>
      <c r="I39" s="17" t="s">
        <v>94</v>
      </c>
      <c r="J39" s="18">
        <v>4503</v>
      </c>
      <c r="K39" s="19">
        <v>107</v>
      </c>
      <c r="L39" s="19">
        <v>305</v>
      </c>
      <c r="M39" s="19">
        <v>140</v>
      </c>
      <c r="N39" s="20">
        <v>165</v>
      </c>
      <c r="O39" s="259"/>
      <c r="P39" s="86" t="s">
        <v>95</v>
      </c>
      <c r="Q39" s="78">
        <v>6009</v>
      </c>
      <c r="R39" s="79">
        <v>129</v>
      </c>
      <c r="S39" s="79">
        <v>218</v>
      </c>
      <c r="T39" s="79">
        <v>111</v>
      </c>
      <c r="U39" s="80">
        <v>107</v>
      </c>
    </row>
    <row r="40" spans="1:46" s="123" customFormat="1" ht="27.75" customHeight="1" thickBot="1">
      <c r="A40" s="260"/>
      <c r="B40" s="41" t="s">
        <v>2</v>
      </c>
      <c r="C40" s="42"/>
      <c r="D40" s="46">
        <v>1092</v>
      </c>
      <c r="E40" s="46">
        <v>2834</v>
      </c>
      <c r="F40" s="46">
        <v>1373</v>
      </c>
      <c r="G40" s="46">
        <v>1461</v>
      </c>
      <c r="H40" s="259"/>
      <c r="I40" s="17" t="s">
        <v>96</v>
      </c>
      <c r="J40" s="18">
        <v>4504</v>
      </c>
      <c r="K40" s="19">
        <v>67</v>
      </c>
      <c r="L40" s="19">
        <v>174</v>
      </c>
      <c r="M40" s="19">
        <v>82</v>
      </c>
      <c r="N40" s="20">
        <v>92</v>
      </c>
      <c r="O40" s="259"/>
      <c r="P40" s="24" t="s">
        <v>143</v>
      </c>
      <c r="Q40" s="25">
        <v>6010</v>
      </c>
      <c r="R40" s="32">
        <v>189</v>
      </c>
      <c r="S40" s="32">
        <v>333</v>
      </c>
      <c r="T40" s="32">
        <v>164</v>
      </c>
      <c r="U40" s="33">
        <v>169</v>
      </c>
    </row>
    <row r="41" spans="1:46" s="123" customFormat="1" ht="27.75" customHeight="1" thickBot="1">
      <c r="A41" s="258" t="s">
        <v>139</v>
      </c>
      <c r="B41" s="9" t="s">
        <v>97</v>
      </c>
      <c r="C41" s="47">
        <v>6502</v>
      </c>
      <c r="D41" s="48">
        <v>313</v>
      </c>
      <c r="E41" s="11">
        <v>814</v>
      </c>
      <c r="F41" s="11">
        <v>398</v>
      </c>
      <c r="G41" s="12">
        <v>416</v>
      </c>
      <c r="H41" s="259"/>
      <c r="I41" s="17" t="s">
        <v>98</v>
      </c>
      <c r="J41" s="18">
        <v>4505</v>
      </c>
      <c r="K41" s="19">
        <v>212</v>
      </c>
      <c r="L41" s="19">
        <v>612</v>
      </c>
      <c r="M41" s="19">
        <v>293</v>
      </c>
      <c r="N41" s="20">
        <v>319</v>
      </c>
      <c r="O41" s="257"/>
      <c r="P41" s="28" t="s">
        <v>2</v>
      </c>
      <c r="Q41" s="29" t="s">
        <v>36</v>
      </c>
      <c r="R41" s="34">
        <v>1654</v>
      </c>
      <c r="S41" s="34">
        <v>3462</v>
      </c>
      <c r="T41" s="34">
        <v>1699</v>
      </c>
      <c r="U41" s="35">
        <v>1763</v>
      </c>
    </row>
    <row r="42" spans="1:46" s="123" customFormat="1" ht="27.75" customHeight="1">
      <c r="A42" s="259"/>
      <c r="B42" s="17" t="s">
        <v>100</v>
      </c>
      <c r="C42" s="125">
        <v>6503</v>
      </c>
      <c r="D42" s="54">
        <v>229</v>
      </c>
      <c r="E42" s="19">
        <v>573</v>
      </c>
      <c r="F42" s="19">
        <v>285</v>
      </c>
      <c r="G42" s="20">
        <v>288</v>
      </c>
      <c r="H42" s="259"/>
      <c r="I42" s="17" t="s">
        <v>101</v>
      </c>
      <c r="J42" s="18">
        <v>4506</v>
      </c>
      <c r="K42" s="19">
        <v>93</v>
      </c>
      <c r="L42" s="19">
        <v>158</v>
      </c>
      <c r="M42" s="19">
        <v>85</v>
      </c>
      <c r="N42" s="20">
        <v>73</v>
      </c>
      <c r="O42" s="262"/>
      <c r="P42" s="49" t="s">
        <v>99</v>
      </c>
      <c r="Q42" s="50">
        <v>2020</v>
      </c>
      <c r="R42" s="51">
        <v>15</v>
      </c>
      <c r="S42" s="51">
        <v>30</v>
      </c>
      <c r="T42" s="51">
        <v>18</v>
      </c>
      <c r="U42" s="52">
        <v>12</v>
      </c>
    </row>
    <row r="43" spans="1:46" s="123" customFormat="1" ht="27.75" customHeight="1" thickBot="1">
      <c r="A43" s="259"/>
      <c r="B43" s="17" t="s">
        <v>102</v>
      </c>
      <c r="C43" s="125">
        <v>6504</v>
      </c>
      <c r="D43" s="54">
        <v>314</v>
      </c>
      <c r="E43" s="19">
        <v>767</v>
      </c>
      <c r="F43" s="19">
        <v>365</v>
      </c>
      <c r="G43" s="20">
        <v>402</v>
      </c>
      <c r="H43" s="259"/>
      <c r="I43" s="17" t="s">
        <v>103</v>
      </c>
      <c r="J43" s="18">
        <v>4507</v>
      </c>
      <c r="K43" s="19">
        <v>85</v>
      </c>
      <c r="L43" s="19">
        <v>195</v>
      </c>
      <c r="M43" s="19">
        <v>102</v>
      </c>
      <c r="N43" s="20">
        <v>93</v>
      </c>
      <c r="O43" s="263"/>
      <c r="P43" s="55" t="s">
        <v>2</v>
      </c>
      <c r="Q43" s="42"/>
      <c r="R43" s="56">
        <v>15</v>
      </c>
      <c r="S43" s="57">
        <v>30</v>
      </c>
      <c r="T43" s="56">
        <v>18</v>
      </c>
      <c r="U43" s="58">
        <v>12</v>
      </c>
    </row>
    <row r="44" spans="1:46" s="123" customFormat="1" ht="27.75" customHeight="1" thickBot="1">
      <c r="A44" s="259"/>
      <c r="B44" s="24" t="s">
        <v>104</v>
      </c>
      <c r="C44" s="126">
        <v>6505</v>
      </c>
      <c r="D44" s="60">
        <v>266</v>
      </c>
      <c r="E44" s="26">
        <v>622</v>
      </c>
      <c r="F44" s="26">
        <v>272</v>
      </c>
      <c r="G44" s="27">
        <v>350</v>
      </c>
      <c r="H44" s="259"/>
      <c r="I44" s="24"/>
      <c r="J44" s="25"/>
      <c r="K44" s="26"/>
      <c r="L44" s="26"/>
      <c r="M44" s="26"/>
      <c r="N44" s="27"/>
      <c r="O44" s="81"/>
      <c r="P44" s="64"/>
      <c r="Q44" s="127"/>
      <c r="R44" s="128"/>
      <c r="S44" s="128"/>
      <c r="T44" s="128"/>
      <c r="U44" s="129"/>
    </row>
    <row r="45" spans="1:46" s="123" customFormat="1" ht="27.75" customHeight="1" thickBot="1">
      <c r="A45" s="260"/>
      <c r="B45" s="61" t="s">
        <v>2</v>
      </c>
      <c r="C45" s="130"/>
      <c r="D45" s="45">
        <v>1122</v>
      </c>
      <c r="E45" s="45">
        <v>2776</v>
      </c>
      <c r="F45" s="45">
        <v>1320</v>
      </c>
      <c r="G45" s="45">
        <v>1456</v>
      </c>
      <c r="H45" s="260"/>
      <c r="I45" s="28" t="s">
        <v>2</v>
      </c>
      <c r="J45" s="29"/>
      <c r="K45" s="39">
        <v>742</v>
      </c>
      <c r="L45" s="39">
        <v>1956</v>
      </c>
      <c r="M45" s="39">
        <v>952</v>
      </c>
      <c r="N45" s="40">
        <v>1004</v>
      </c>
      <c r="O45" s="131"/>
      <c r="P45" s="132" t="s">
        <v>165</v>
      </c>
      <c r="Q45" s="133"/>
      <c r="R45" s="66">
        <v>22403</v>
      </c>
      <c r="S45" s="67">
        <v>55448</v>
      </c>
      <c r="T45" s="66">
        <v>27570</v>
      </c>
      <c r="U45" s="68">
        <v>27878</v>
      </c>
    </row>
    <row r="46" spans="1:46" s="1" customFormat="1" ht="17.25">
      <c r="A46" s="69"/>
      <c r="B46" s="69"/>
      <c r="C46" s="70"/>
      <c r="D46" s="69"/>
      <c r="E46" s="69"/>
      <c r="F46" s="69"/>
      <c r="G46" s="69"/>
      <c r="H46" s="69"/>
      <c r="I46" s="72"/>
      <c r="J46" s="70"/>
      <c r="K46" s="69"/>
      <c r="L46" s="69"/>
      <c r="M46" s="69"/>
      <c r="N46" s="69"/>
      <c r="O46" s="73" t="s">
        <v>105</v>
      </c>
      <c r="P46" s="74">
        <v>266.58999999999997</v>
      </c>
      <c r="Q46" s="70" t="s">
        <v>140</v>
      </c>
      <c r="R46" s="74"/>
      <c r="S46" s="75" t="s">
        <v>106</v>
      </c>
      <c r="T46" s="76">
        <f>S45/P46</f>
        <v>207.98979706665668</v>
      </c>
      <c r="U46" s="70" t="s">
        <v>141</v>
      </c>
    </row>
    <row r="47" spans="1:46" ht="21.95" customHeight="1">
      <c r="X47" s="70"/>
      <c r="Z47" s="70"/>
      <c r="AC47" s="71"/>
      <c r="AE47" s="71"/>
      <c r="AG47" s="71"/>
      <c r="AI47" s="71"/>
      <c r="AL47" s="70"/>
      <c r="AN47" s="71"/>
      <c r="AP47" s="71"/>
      <c r="AR47" s="71"/>
      <c r="AT47" s="77"/>
    </row>
    <row r="48" spans="1:46" ht="21.95" customHeight="1">
      <c r="X48" s="70"/>
      <c r="Z48" s="70"/>
      <c r="AC48" s="71"/>
      <c r="AE48" s="71"/>
      <c r="AG48" s="71"/>
      <c r="AI48" s="71"/>
      <c r="AL48" s="70"/>
      <c r="AN48" s="71"/>
      <c r="AP48" s="71"/>
      <c r="AR48" s="71"/>
      <c r="AT48" s="77"/>
    </row>
    <row r="49" spans="24:46" ht="21.95" customHeight="1">
      <c r="X49" s="70"/>
      <c r="Z49" s="70"/>
      <c r="AC49" s="71"/>
      <c r="AE49" s="71"/>
      <c r="AG49" s="71"/>
      <c r="AI49" s="71"/>
      <c r="AL49" s="70"/>
      <c r="AN49" s="71"/>
      <c r="AP49" s="71"/>
      <c r="AR49" s="71"/>
      <c r="AT49" s="77"/>
    </row>
    <row r="50" spans="24:46" ht="21.95" customHeight="1">
      <c r="X50" s="70"/>
      <c r="Z50" s="70"/>
      <c r="AC50" s="71"/>
      <c r="AE50" s="71"/>
      <c r="AG50" s="71"/>
      <c r="AI50" s="71"/>
      <c r="AL50" s="70"/>
      <c r="AN50" s="71"/>
      <c r="AP50" s="71"/>
      <c r="AR50" s="71"/>
      <c r="AT50" s="77"/>
    </row>
    <row r="51" spans="24:46" ht="21.95" customHeight="1">
      <c r="X51" s="70"/>
      <c r="Z51" s="70"/>
      <c r="AC51" s="71"/>
      <c r="AE51" s="71"/>
      <c r="AG51" s="71"/>
      <c r="AI51" s="71"/>
      <c r="AL51" s="70"/>
      <c r="AN51" s="71"/>
      <c r="AP51" s="71"/>
      <c r="AR51" s="71"/>
      <c r="AT51" s="77"/>
    </row>
    <row r="52" spans="24:46" ht="21.95" customHeight="1">
      <c r="X52" s="70"/>
      <c r="Z52" s="70"/>
      <c r="AC52" s="71"/>
      <c r="AE52" s="71"/>
      <c r="AG52" s="71"/>
      <c r="AI52" s="71"/>
      <c r="AL52" s="70"/>
      <c r="AN52" s="71"/>
      <c r="AP52" s="71"/>
      <c r="AR52" s="71"/>
      <c r="AT52" s="77"/>
    </row>
    <row r="53" spans="24:46" ht="21.95" customHeight="1">
      <c r="X53" s="70"/>
      <c r="Z53" s="70"/>
      <c r="AC53" s="71"/>
      <c r="AE53" s="71"/>
      <c r="AG53" s="71"/>
      <c r="AI53" s="71"/>
      <c r="AL53" s="70"/>
      <c r="AN53" s="71"/>
      <c r="AP53" s="71"/>
      <c r="AR53" s="71"/>
      <c r="AT53" s="77"/>
    </row>
    <row r="54" spans="24:46" ht="21.95" customHeight="1">
      <c r="X54" s="70"/>
      <c r="Z54" s="70"/>
      <c r="AC54" s="71"/>
      <c r="AE54" s="71"/>
      <c r="AG54" s="71"/>
      <c r="AI54" s="71"/>
      <c r="AL54" s="70"/>
      <c r="AN54" s="71"/>
      <c r="AP54" s="71"/>
      <c r="AR54" s="71"/>
      <c r="AT54" s="77"/>
    </row>
    <row r="55" spans="24:46" ht="21.95" customHeight="1">
      <c r="X55" s="70"/>
      <c r="Z55" s="70"/>
      <c r="AC55" s="71"/>
      <c r="AE55" s="71"/>
      <c r="AG55" s="71"/>
      <c r="AI55" s="71"/>
      <c r="AL55" s="70"/>
      <c r="AN55" s="71"/>
      <c r="AP55" s="71"/>
      <c r="AR55" s="71"/>
      <c r="AT55" s="77"/>
    </row>
    <row r="56" spans="24:46" ht="21.95" customHeight="1">
      <c r="X56" s="70"/>
      <c r="Z56" s="70"/>
      <c r="AC56" s="71"/>
      <c r="AE56" s="71"/>
      <c r="AG56" s="71"/>
      <c r="AI56" s="71"/>
      <c r="AL56" s="70"/>
      <c r="AN56" s="71"/>
      <c r="AP56" s="71"/>
      <c r="AR56" s="71"/>
      <c r="AT56" s="77"/>
    </row>
    <row r="57" spans="24:46" ht="21.95" customHeight="1">
      <c r="X57" s="70"/>
      <c r="Z57" s="70"/>
      <c r="AC57" s="71"/>
      <c r="AE57" s="71"/>
      <c r="AG57" s="71"/>
      <c r="AI57" s="71"/>
      <c r="AL57" s="70"/>
      <c r="AN57" s="71"/>
      <c r="AP57" s="71"/>
      <c r="AR57" s="71"/>
      <c r="AT57" s="77"/>
    </row>
    <row r="58" spans="24:46" ht="21.95" customHeight="1">
      <c r="X58" s="70"/>
      <c r="Z58" s="70"/>
      <c r="AC58" s="71"/>
      <c r="AE58" s="71"/>
      <c r="AG58" s="71"/>
      <c r="AI58" s="71"/>
      <c r="AL58" s="70"/>
      <c r="AN58" s="71"/>
      <c r="AP58" s="71"/>
      <c r="AR58" s="71"/>
      <c r="AT58" s="77"/>
    </row>
    <row r="59" spans="24:46" ht="21.95" customHeight="1">
      <c r="X59" s="70"/>
      <c r="Z59" s="70"/>
      <c r="AC59" s="71"/>
      <c r="AE59" s="71"/>
      <c r="AG59" s="71"/>
      <c r="AI59" s="71"/>
      <c r="AL59" s="70"/>
      <c r="AN59" s="71"/>
      <c r="AP59" s="71"/>
      <c r="AR59" s="71"/>
      <c r="AT59" s="77"/>
    </row>
    <row r="60" spans="24:46" ht="21.95" customHeight="1">
      <c r="X60" s="70"/>
      <c r="Z60" s="70"/>
      <c r="AC60" s="71"/>
      <c r="AE60" s="71"/>
      <c r="AG60" s="71"/>
      <c r="AI60" s="71"/>
      <c r="AL60" s="70"/>
      <c r="AN60" s="71"/>
      <c r="AP60" s="71"/>
      <c r="AR60" s="71"/>
      <c r="AT60" s="77"/>
    </row>
    <row r="61" spans="24:46" ht="21.95" customHeight="1">
      <c r="X61" s="70"/>
      <c r="Z61" s="70"/>
      <c r="AC61" s="71"/>
      <c r="AE61" s="71"/>
      <c r="AG61" s="71"/>
      <c r="AI61" s="71"/>
      <c r="AL61" s="70"/>
      <c r="AN61" s="71"/>
      <c r="AP61" s="71"/>
      <c r="AR61" s="71"/>
      <c r="AT61" s="77"/>
    </row>
    <row r="62" spans="24:46" ht="21.95" customHeight="1">
      <c r="X62" s="70"/>
      <c r="Z62" s="70"/>
      <c r="AC62" s="71"/>
      <c r="AE62" s="71"/>
      <c r="AG62" s="71"/>
      <c r="AI62" s="71"/>
      <c r="AL62" s="70"/>
      <c r="AN62" s="71"/>
      <c r="AP62" s="71"/>
      <c r="AR62" s="71"/>
      <c r="AT62" s="77"/>
    </row>
    <row r="63" spans="24:46" ht="21.95" customHeight="1">
      <c r="X63" s="70"/>
      <c r="Z63" s="70"/>
      <c r="AC63" s="71"/>
      <c r="AE63" s="71"/>
      <c r="AG63" s="71"/>
      <c r="AI63" s="71"/>
      <c r="AL63" s="70"/>
      <c r="AN63" s="71"/>
      <c r="AP63" s="71"/>
      <c r="AR63" s="71"/>
      <c r="AT63" s="77"/>
    </row>
    <row r="64" spans="24:46" ht="21.95" customHeight="1">
      <c r="X64" s="70"/>
      <c r="Z64" s="70"/>
      <c r="AC64" s="71"/>
      <c r="AE64" s="71"/>
      <c r="AG64" s="71"/>
      <c r="AI64" s="71"/>
      <c r="AL64" s="70"/>
      <c r="AN64" s="71"/>
      <c r="AP64" s="71"/>
      <c r="AR64" s="71"/>
      <c r="AT64" s="77"/>
    </row>
    <row r="65" spans="24:46" ht="21.95" customHeight="1">
      <c r="X65" s="70"/>
      <c r="Z65" s="70"/>
      <c r="AC65" s="71"/>
      <c r="AE65" s="71"/>
      <c r="AG65" s="71"/>
      <c r="AI65" s="71"/>
      <c r="AL65" s="70"/>
      <c r="AN65" s="71"/>
      <c r="AP65" s="71"/>
      <c r="AR65" s="71"/>
      <c r="AT65" s="77"/>
    </row>
    <row r="66" spans="24:46" ht="21.95" customHeight="1">
      <c r="X66" s="70"/>
      <c r="Z66" s="70"/>
      <c r="AC66" s="71"/>
      <c r="AE66" s="71"/>
      <c r="AG66" s="71"/>
      <c r="AI66" s="71"/>
      <c r="AL66" s="70"/>
      <c r="AN66" s="71"/>
      <c r="AP66" s="71"/>
      <c r="AR66" s="71"/>
      <c r="AT66" s="77"/>
    </row>
    <row r="67" spans="24:46" ht="21.95" customHeight="1">
      <c r="X67" s="70"/>
      <c r="Z67" s="70"/>
      <c r="AC67" s="71"/>
      <c r="AE67" s="71"/>
      <c r="AG67" s="71"/>
      <c r="AI67" s="71"/>
      <c r="AL67" s="70"/>
      <c r="AN67" s="71"/>
      <c r="AP67" s="71"/>
      <c r="AR67" s="71"/>
      <c r="AT67" s="77"/>
    </row>
    <row r="68" spans="24:46" ht="21.95" customHeight="1">
      <c r="X68" s="70"/>
      <c r="Z68" s="70"/>
      <c r="AC68" s="71"/>
      <c r="AE68" s="71"/>
      <c r="AG68" s="71"/>
      <c r="AI68" s="71"/>
      <c r="AL68" s="70"/>
      <c r="AN68" s="71"/>
      <c r="AP68" s="71"/>
      <c r="AR68" s="71"/>
      <c r="AT68" s="77"/>
    </row>
    <row r="69" spans="24:46" ht="21.95" customHeight="1">
      <c r="X69" s="70"/>
      <c r="Z69" s="70"/>
      <c r="AC69" s="71"/>
      <c r="AE69" s="71"/>
      <c r="AG69" s="71"/>
      <c r="AI69" s="71"/>
      <c r="AL69" s="70"/>
      <c r="AN69" s="71"/>
      <c r="AP69" s="71"/>
      <c r="AR69" s="71"/>
      <c r="AT69" s="77"/>
    </row>
    <row r="70" spans="24:46" ht="21.95" customHeight="1">
      <c r="X70" s="70"/>
      <c r="Z70" s="70"/>
      <c r="AC70" s="71"/>
      <c r="AE70" s="71"/>
      <c r="AG70" s="71"/>
      <c r="AI70" s="71"/>
      <c r="AL70" s="70"/>
      <c r="AN70" s="71"/>
      <c r="AP70" s="71"/>
      <c r="AR70" s="71"/>
      <c r="AT70" s="77"/>
    </row>
    <row r="71" spans="24:46" ht="21.95" customHeight="1">
      <c r="X71" s="70"/>
      <c r="Z71" s="70"/>
      <c r="AC71" s="71"/>
      <c r="AE71" s="71"/>
      <c r="AG71" s="71"/>
      <c r="AI71" s="71"/>
      <c r="AL71" s="70"/>
      <c r="AN71" s="71"/>
      <c r="AP71" s="71"/>
      <c r="AR71" s="71"/>
      <c r="AT71" s="77"/>
    </row>
    <row r="72" spans="24:46" ht="21.95" customHeight="1">
      <c r="X72" s="70"/>
      <c r="Z72" s="70"/>
      <c r="AC72" s="71"/>
      <c r="AE72" s="71"/>
      <c r="AG72" s="71"/>
      <c r="AI72" s="71"/>
      <c r="AL72" s="70"/>
      <c r="AN72" s="71"/>
      <c r="AP72" s="71"/>
      <c r="AR72" s="71"/>
      <c r="AT72" s="77"/>
    </row>
    <row r="73" spans="24:46" ht="21.95" customHeight="1">
      <c r="X73" s="70"/>
      <c r="Z73" s="70"/>
      <c r="AC73" s="71"/>
      <c r="AE73" s="71"/>
      <c r="AG73" s="71"/>
      <c r="AI73" s="71"/>
      <c r="AL73" s="70"/>
      <c r="AN73" s="71"/>
      <c r="AP73" s="71"/>
      <c r="AR73" s="71"/>
      <c r="AT73" s="77"/>
    </row>
    <row r="74" spans="24:46" ht="21.95" customHeight="1">
      <c r="X74" s="70"/>
      <c r="Z74" s="70"/>
      <c r="AC74" s="71"/>
      <c r="AE74" s="71"/>
      <c r="AG74" s="71"/>
      <c r="AI74" s="71"/>
      <c r="AL74" s="70"/>
      <c r="AN74" s="71"/>
      <c r="AP74" s="71"/>
      <c r="AR74" s="71"/>
      <c r="AT74" s="77"/>
    </row>
    <row r="75" spans="24:46" ht="21.95" customHeight="1">
      <c r="X75" s="70"/>
      <c r="Z75" s="70"/>
      <c r="AC75" s="71"/>
      <c r="AE75" s="71"/>
      <c r="AG75" s="71"/>
      <c r="AI75" s="71"/>
      <c r="AL75" s="70"/>
      <c r="AN75" s="71"/>
      <c r="AP75" s="71"/>
      <c r="AR75" s="71"/>
      <c r="AT75" s="77"/>
    </row>
    <row r="76" spans="24:46" ht="21.95" customHeight="1">
      <c r="X76" s="70"/>
      <c r="Z76" s="70"/>
      <c r="AC76" s="71"/>
      <c r="AE76" s="71"/>
      <c r="AG76" s="71"/>
      <c r="AI76" s="71"/>
      <c r="AL76" s="70"/>
      <c r="AN76" s="71"/>
      <c r="AP76" s="71"/>
      <c r="AR76" s="71"/>
      <c r="AT76" s="77"/>
    </row>
    <row r="77" spans="24:46" ht="21.95" customHeight="1">
      <c r="X77" s="70"/>
      <c r="Z77" s="70"/>
      <c r="AC77" s="71"/>
      <c r="AE77" s="71"/>
      <c r="AG77" s="71"/>
      <c r="AI77" s="71"/>
      <c r="AL77" s="70"/>
      <c r="AN77" s="71"/>
      <c r="AP77" s="71"/>
      <c r="AR77" s="71"/>
      <c r="AT77" s="77"/>
    </row>
    <row r="78" spans="24:46" ht="21.95" customHeight="1">
      <c r="X78" s="70"/>
      <c r="Z78" s="70"/>
      <c r="AC78" s="71"/>
      <c r="AE78" s="71"/>
      <c r="AG78" s="71"/>
      <c r="AI78" s="71"/>
      <c r="AL78" s="70"/>
      <c r="AN78" s="71"/>
      <c r="AP78" s="71"/>
      <c r="AR78" s="71"/>
      <c r="AT78" s="77"/>
    </row>
    <row r="79" spans="24:46" ht="21.95" customHeight="1">
      <c r="X79" s="70"/>
      <c r="Z79" s="70"/>
      <c r="AC79" s="71"/>
      <c r="AE79" s="71"/>
      <c r="AG79" s="71"/>
      <c r="AI79" s="71"/>
      <c r="AL79" s="70"/>
      <c r="AN79" s="71"/>
      <c r="AP79" s="71"/>
      <c r="AR79" s="71"/>
      <c r="AT79" s="77"/>
    </row>
    <row r="80" spans="24:46" ht="21.95" customHeight="1">
      <c r="X80" s="70"/>
      <c r="Z80" s="70"/>
      <c r="AC80" s="71"/>
      <c r="AE80" s="71"/>
      <c r="AG80" s="71"/>
      <c r="AI80" s="71"/>
      <c r="AL80" s="70"/>
      <c r="AN80" s="71"/>
      <c r="AP80" s="71"/>
      <c r="AR80" s="71"/>
      <c r="AT80" s="77"/>
    </row>
    <row r="81" spans="24:46" ht="21.95" customHeight="1">
      <c r="X81" s="70"/>
      <c r="Z81" s="70"/>
      <c r="AC81" s="71"/>
      <c r="AE81" s="71"/>
      <c r="AG81" s="71"/>
      <c r="AI81" s="71"/>
      <c r="AL81" s="70"/>
      <c r="AN81" s="71"/>
      <c r="AP81" s="71"/>
      <c r="AR81" s="71"/>
      <c r="AT81" s="77"/>
    </row>
    <row r="82" spans="24:46" ht="21.95" customHeight="1">
      <c r="X82" s="70"/>
      <c r="Z82" s="70"/>
      <c r="AC82" s="71"/>
      <c r="AE82" s="71"/>
      <c r="AG82" s="71"/>
      <c r="AI82" s="71"/>
      <c r="AL82" s="70"/>
      <c r="AN82" s="71"/>
      <c r="AP82" s="71"/>
      <c r="AR82" s="71"/>
      <c r="AT82" s="77"/>
    </row>
    <row r="83" spans="24:46" ht="21.95" customHeight="1">
      <c r="X83" s="70"/>
      <c r="Z83" s="70"/>
      <c r="AC83" s="71"/>
      <c r="AE83" s="71"/>
      <c r="AG83" s="71"/>
      <c r="AI83" s="71"/>
      <c r="AL83" s="70"/>
      <c r="AN83" s="71"/>
      <c r="AP83" s="71"/>
      <c r="AR83" s="71"/>
      <c r="AT83" s="77"/>
    </row>
    <row r="84" spans="24:46" ht="21.95" customHeight="1">
      <c r="X84" s="70"/>
      <c r="Z84" s="70"/>
      <c r="AC84" s="71"/>
      <c r="AE84" s="71"/>
      <c r="AG84" s="71"/>
      <c r="AI84" s="71"/>
      <c r="AL84" s="70"/>
      <c r="AN84" s="71"/>
      <c r="AP84" s="71"/>
      <c r="AR84" s="71"/>
      <c r="AT84" s="77"/>
    </row>
    <row r="85" spans="24:46" ht="21.95" customHeight="1">
      <c r="X85" s="70"/>
      <c r="Z85" s="70"/>
      <c r="AC85" s="71"/>
      <c r="AE85" s="71"/>
      <c r="AG85" s="71"/>
      <c r="AI85" s="71"/>
      <c r="AL85" s="70"/>
      <c r="AN85" s="71"/>
      <c r="AP85" s="71"/>
      <c r="AR85" s="71"/>
      <c r="AT85" s="77"/>
    </row>
    <row r="86" spans="24:46" ht="21.95" customHeight="1">
      <c r="X86" s="70"/>
      <c r="Z86" s="70"/>
      <c r="AC86" s="71"/>
      <c r="AE86" s="71"/>
      <c r="AG86" s="71"/>
      <c r="AI86" s="71"/>
      <c r="AL86" s="70"/>
      <c r="AN86" s="71"/>
      <c r="AP86" s="71"/>
      <c r="AR86" s="71"/>
      <c r="AT86" s="77"/>
    </row>
    <row r="87" spans="24:46" ht="21.95" customHeight="1">
      <c r="X87" s="70"/>
      <c r="Z87" s="70"/>
      <c r="AC87" s="71"/>
      <c r="AE87" s="71"/>
      <c r="AG87" s="71"/>
      <c r="AI87" s="71"/>
      <c r="AL87" s="70"/>
      <c r="AN87" s="71"/>
      <c r="AP87" s="71"/>
      <c r="AR87" s="71"/>
      <c r="AT87" s="77"/>
    </row>
    <row r="88" spans="24:46" ht="21.95" customHeight="1">
      <c r="X88" s="70"/>
      <c r="Z88" s="70"/>
      <c r="AC88" s="71"/>
      <c r="AE88" s="71"/>
      <c r="AG88" s="71"/>
      <c r="AI88" s="71"/>
      <c r="AL88" s="70"/>
      <c r="AN88" s="71"/>
      <c r="AP88" s="71"/>
      <c r="AR88" s="71"/>
      <c r="AT88" s="77"/>
    </row>
    <row r="89" spans="24:46" ht="21.95" customHeight="1">
      <c r="X89" s="70"/>
      <c r="Z89" s="70"/>
      <c r="AC89" s="71"/>
      <c r="AE89" s="71"/>
      <c r="AG89" s="71"/>
      <c r="AI89" s="71"/>
      <c r="AL89" s="70"/>
      <c r="AN89" s="71"/>
      <c r="AP89" s="71"/>
      <c r="AR89" s="71"/>
      <c r="AT89" s="77"/>
    </row>
    <row r="90" spans="24:46" ht="21.95" customHeight="1">
      <c r="X90" s="70"/>
      <c r="Z90" s="70"/>
      <c r="AC90" s="71"/>
      <c r="AE90" s="71"/>
      <c r="AG90" s="71"/>
      <c r="AI90" s="71"/>
      <c r="AL90" s="70"/>
      <c r="AN90" s="71"/>
      <c r="AP90" s="71"/>
      <c r="AR90" s="71"/>
      <c r="AT90" s="77"/>
    </row>
    <row r="91" spans="24:46" ht="21.95" customHeight="1">
      <c r="X91" s="70"/>
      <c r="Z91" s="70"/>
      <c r="AC91" s="71"/>
      <c r="AE91" s="71"/>
      <c r="AG91" s="71"/>
      <c r="AI91" s="71"/>
      <c r="AL91" s="70"/>
      <c r="AN91" s="71"/>
      <c r="AP91" s="71"/>
      <c r="AR91" s="71"/>
      <c r="AT91" s="77"/>
    </row>
    <row r="92" spans="24:46" ht="21.95" customHeight="1">
      <c r="X92" s="70"/>
      <c r="Z92" s="70"/>
      <c r="AC92" s="71"/>
      <c r="AE92" s="71"/>
      <c r="AG92" s="71"/>
      <c r="AI92" s="71"/>
      <c r="AL92" s="70"/>
      <c r="AN92" s="71"/>
      <c r="AP92" s="71"/>
      <c r="AR92" s="71"/>
      <c r="AT92" s="77"/>
    </row>
    <row r="93" spans="24:46" ht="21.95" customHeight="1">
      <c r="X93" s="70"/>
      <c r="Z93" s="70"/>
      <c r="AC93" s="71"/>
      <c r="AE93" s="71"/>
      <c r="AG93" s="71"/>
      <c r="AI93" s="71"/>
      <c r="AL93" s="70"/>
      <c r="AN93" s="71"/>
      <c r="AP93" s="71"/>
      <c r="AR93" s="71"/>
      <c r="AT93" s="77"/>
    </row>
    <row r="94" spans="24:46" ht="21.95" customHeight="1">
      <c r="X94" s="70"/>
      <c r="Z94" s="70"/>
      <c r="AC94" s="71"/>
      <c r="AE94" s="71"/>
      <c r="AG94" s="71"/>
      <c r="AI94" s="71"/>
      <c r="AL94" s="70"/>
      <c r="AN94" s="71"/>
      <c r="AP94" s="71"/>
      <c r="AR94" s="71"/>
      <c r="AT94" s="77"/>
    </row>
    <row r="95" spans="24:46" ht="21.95" customHeight="1">
      <c r="X95" s="70"/>
      <c r="Z95" s="70"/>
      <c r="AC95" s="71"/>
      <c r="AE95" s="71"/>
      <c r="AG95" s="71"/>
      <c r="AI95" s="71"/>
      <c r="AL95" s="70"/>
      <c r="AN95" s="71"/>
      <c r="AP95" s="71"/>
      <c r="AR95" s="71"/>
      <c r="AT95" s="77"/>
    </row>
    <row r="96" spans="24:46" ht="21.95" customHeight="1">
      <c r="X96" s="70"/>
      <c r="Z96" s="70"/>
      <c r="AC96" s="71"/>
      <c r="AE96" s="71"/>
      <c r="AG96" s="71"/>
      <c r="AI96" s="71"/>
      <c r="AL96" s="70"/>
      <c r="AN96" s="71"/>
      <c r="AP96" s="71"/>
      <c r="AR96" s="71"/>
      <c r="AT96" s="77"/>
    </row>
    <row r="97" spans="24:46" ht="21.95" customHeight="1">
      <c r="X97" s="70"/>
      <c r="Z97" s="70"/>
      <c r="AC97" s="71"/>
      <c r="AE97" s="71"/>
      <c r="AG97" s="71"/>
      <c r="AI97" s="71"/>
      <c r="AL97" s="70"/>
      <c r="AN97" s="71"/>
      <c r="AP97" s="71"/>
      <c r="AR97" s="71"/>
      <c r="AT97" s="77"/>
    </row>
    <row r="98" spans="24:46" ht="21.95" customHeight="1">
      <c r="X98" s="70"/>
      <c r="Z98" s="70"/>
      <c r="AC98" s="71"/>
      <c r="AE98" s="71"/>
      <c r="AG98" s="71"/>
      <c r="AI98" s="71"/>
      <c r="AL98" s="70"/>
      <c r="AN98" s="71"/>
      <c r="AP98" s="71"/>
      <c r="AR98" s="71"/>
      <c r="AT98" s="77"/>
    </row>
    <row r="99" spans="24:46" ht="21.95" customHeight="1">
      <c r="X99" s="70"/>
      <c r="Z99" s="70"/>
      <c r="AC99" s="71"/>
      <c r="AE99" s="71"/>
      <c r="AG99" s="71"/>
      <c r="AI99" s="71"/>
      <c r="AL99" s="70"/>
      <c r="AN99" s="71"/>
      <c r="AP99" s="71"/>
      <c r="AR99" s="71"/>
      <c r="AT99" s="77"/>
    </row>
    <row r="100" spans="24:46" ht="21.95" customHeight="1">
      <c r="X100" s="70"/>
      <c r="Z100" s="70"/>
      <c r="AC100" s="71"/>
      <c r="AE100" s="71"/>
      <c r="AG100" s="71"/>
      <c r="AI100" s="71"/>
      <c r="AL100" s="70"/>
      <c r="AN100" s="71"/>
      <c r="AP100" s="71"/>
      <c r="AR100" s="71"/>
      <c r="AT100" s="77"/>
    </row>
    <row r="101" spans="24:46" ht="21.95" customHeight="1">
      <c r="X101" s="70"/>
      <c r="Z101" s="70"/>
      <c r="AC101" s="71"/>
      <c r="AE101" s="71"/>
      <c r="AG101" s="71"/>
      <c r="AI101" s="71"/>
      <c r="AL101" s="70"/>
      <c r="AN101" s="71"/>
      <c r="AP101" s="71"/>
      <c r="AR101" s="71"/>
      <c r="AT101" s="77"/>
    </row>
    <row r="102" spans="24:46" ht="21.95" customHeight="1">
      <c r="X102" s="70"/>
      <c r="Z102" s="70"/>
      <c r="AC102" s="71"/>
      <c r="AE102" s="71"/>
      <c r="AG102" s="71"/>
      <c r="AI102" s="71"/>
      <c r="AL102" s="70"/>
      <c r="AN102" s="71"/>
      <c r="AP102" s="71"/>
      <c r="AR102" s="71"/>
      <c r="AT102" s="77"/>
    </row>
    <row r="103" spans="24:46" ht="21.95" customHeight="1">
      <c r="X103" s="70"/>
      <c r="Z103" s="70"/>
      <c r="AC103" s="71"/>
      <c r="AE103" s="71"/>
      <c r="AG103" s="71"/>
      <c r="AI103" s="71"/>
      <c r="AL103" s="70"/>
      <c r="AN103" s="71"/>
      <c r="AP103" s="71"/>
      <c r="AR103" s="71"/>
      <c r="AT103" s="77"/>
    </row>
    <row r="104" spans="24:46" ht="21.95" customHeight="1">
      <c r="X104" s="70"/>
      <c r="Z104" s="70"/>
      <c r="AC104" s="71"/>
      <c r="AE104" s="71"/>
      <c r="AG104" s="71"/>
      <c r="AI104" s="71"/>
      <c r="AL104" s="70"/>
      <c r="AN104" s="71"/>
      <c r="AP104" s="71"/>
      <c r="AR104" s="71"/>
      <c r="AT104" s="77"/>
    </row>
    <row r="105" spans="24:46" ht="21.95" customHeight="1">
      <c r="X105" s="70"/>
      <c r="Z105" s="70"/>
      <c r="AC105" s="71"/>
      <c r="AE105" s="71"/>
      <c r="AG105" s="71"/>
      <c r="AI105" s="71"/>
      <c r="AL105" s="70"/>
      <c r="AN105" s="71"/>
      <c r="AP105" s="71"/>
      <c r="AR105" s="71"/>
      <c r="AT105" s="77"/>
    </row>
    <row r="106" spans="24:46" ht="21.95" customHeight="1">
      <c r="X106" s="70"/>
      <c r="Z106" s="70"/>
      <c r="AC106" s="71"/>
      <c r="AE106" s="71"/>
      <c r="AG106" s="71"/>
      <c r="AI106" s="71"/>
      <c r="AL106" s="70"/>
      <c r="AN106" s="71"/>
      <c r="AP106" s="71"/>
      <c r="AR106" s="71"/>
      <c r="AT106" s="77"/>
    </row>
    <row r="107" spans="24:46" ht="21.95" customHeight="1">
      <c r="X107" s="70"/>
      <c r="Z107" s="70"/>
      <c r="AC107" s="71"/>
      <c r="AE107" s="71"/>
      <c r="AG107" s="71"/>
      <c r="AI107" s="71"/>
      <c r="AL107" s="70"/>
      <c r="AN107" s="71"/>
      <c r="AP107" s="71"/>
      <c r="AR107" s="71"/>
      <c r="AT107" s="77"/>
    </row>
    <row r="108" spans="24:46" ht="21.95" customHeight="1">
      <c r="X108" s="70"/>
      <c r="Z108" s="70"/>
      <c r="AC108" s="71"/>
      <c r="AE108" s="71"/>
      <c r="AG108" s="71"/>
      <c r="AI108" s="71"/>
      <c r="AL108" s="70"/>
      <c r="AN108" s="71"/>
      <c r="AP108" s="71"/>
      <c r="AR108" s="71"/>
      <c r="AT108" s="77"/>
    </row>
    <row r="109" spans="24:46" ht="21.95" customHeight="1">
      <c r="X109" s="70"/>
      <c r="Z109" s="70"/>
      <c r="AC109" s="71"/>
      <c r="AE109" s="71"/>
      <c r="AG109" s="71"/>
      <c r="AI109" s="71"/>
      <c r="AL109" s="70"/>
      <c r="AN109" s="71"/>
      <c r="AP109" s="71"/>
      <c r="AR109" s="71"/>
      <c r="AT109" s="77"/>
    </row>
    <row r="110" spans="24:46" ht="21.95" customHeight="1">
      <c r="X110" s="70"/>
      <c r="Z110" s="70"/>
      <c r="AC110" s="71"/>
      <c r="AE110" s="71"/>
      <c r="AG110" s="71"/>
      <c r="AI110" s="71"/>
      <c r="AL110" s="70"/>
      <c r="AN110" s="71"/>
      <c r="AP110" s="71"/>
      <c r="AR110" s="71"/>
      <c r="AT110" s="77"/>
    </row>
    <row r="111" spans="24:46" ht="21.95" customHeight="1">
      <c r="X111" s="70"/>
      <c r="Z111" s="70"/>
      <c r="AC111" s="71"/>
      <c r="AE111" s="71"/>
      <c r="AG111" s="71"/>
      <c r="AI111" s="71"/>
      <c r="AL111" s="70"/>
      <c r="AN111" s="71"/>
      <c r="AP111" s="71"/>
      <c r="AR111" s="71"/>
      <c r="AT111" s="77"/>
    </row>
    <row r="112" spans="24:46" ht="21.95" customHeight="1">
      <c r="X112" s="70"/>
      <c r="Z112" s="70"/>
      <c r="AC112" s="71"/>
      <c r="AE112" s="71"/>
      <c r="AG112" s="71"/>
      <c r="AI112" s="71"/>
      <c r="AL112" s="70"/>
      <c r="AN112" s="71"/>
      <c r="AP112" s="71"/>
      <c r="AR112" s="71"/>
      <c r="AT112" s="77"/>
    </row>
    <row r="113" spans="24:46" ht="21.95" customHeight="1">
      <c r="X113" s="70"/>
      <c r="Z113" s="70"/>
      <c r="AC113" s="71"/>
      <c r="AE113" s="71"/>
      <c r="AG113" s="71"/>
      <c r="AI113" s="71"/>
      <c r="AL113" s="70"/>
      <c r="AN113" s="71"/>
      <c r="AP113" s="71"/>
      <c r="AR113" s="71"/>
      <c r="AT113" s="77"/>
    </row>
    <row r="114" spans="24:46" ht="21.95" customHeight="1">
      <c r="X114" s="70"/>
      <c r="Z114" s="70"/>
      <c r="AC114" s="71"/>
      <c r="AE114" s="71"/>
      <c r="AG114" s="71"/>
      <c r="AI114" s="71"/>
      <c r="AL114" s="70"/>
      <c r="AN114" s="71"/>
      <c r="AP114" s="71"/>
      <c r="AR114" s="71"/>
      <c r="AT114" s="77"/>
    </row>
    <row r="115" spans="24:46" ht="21.95" customHeight="1">
      <c r="X115" s="70"/>
      <c r="Z115" s="70"/>
      <c r="AC115" s="71"/>
      <c r="AE115" s="71"/>
      <c r="AG115" s="71"/>
      <c r="AI115" s="71"/>
      <c r="AL115" s="70"/>
      <c r="AN115" s="71"/>
      <c r="AP115" s="71"/>
      <c r="AR115" s="71"/>
      <c r="AT115" s="77"/>
    </row>
    <row r="116" spans="24:46" ht="21.95" customHeight="1">
      <c r="X116" s="70"/>
      <c r="Z116" s="70"/>
      <c r="AC116" s="71"/>
      <c r="AE116" s="71"/>
      <c r="AG116" s="71"/>
      <c r="AI116" s="71"/>
      <c r="AL116" s="70"/>
      <c r="AN116" s="71"/>
      <c r="AP116" s="71"/>
      <c r="AR116" s="71"/>
      <c r="AT116" s="77"/>
    </row>
    <row r="117" spans="24:46" ht="21.95" customHeight="1">
      <c r="X117" s="70"/>
      <c r="Z117" s="70"/>
      <c r="AC117" s="71"/>
      <c r="AE117" s="71"/>
      <c r="AG117" s="71"/>
      <c r="AI117" s="71"/>
      <c r="AL117" s="70"/>
      <c r="AN117" s="71"/>
      <c r="AP117" s="71"/>
      <c r="AR117" s="71"/>
      <c r="AT117" s="77"/>
    </row>
    <row r="118" spans="24:46" ht="21.95" customHeight="1">
      <c r="X118" s="70"/>
      <c r="Z118" s="70"/>
      <c r="AC118" s="71"/>
      <c r="AE118" s="71"/>
      <c r="AG118" s="71"/>
      <c r="AI118" s="71"/>
      <c r="AL118" s="70"/>
      <c r="AN118" s="71"/>
      <c r="AP118" s="71"/>
      <c r="AR118" s="71"/>
      <c r="AT118" s="77"/>
    </row>
    <row r="119" spans="24:46" ht="21.95" customHeight="1">
      <c r="X119" s="70"/>
      <c r="Z119" s="70"/>
      <c r="AC119" s="71"/>
      <c r="AE119" s="71"/>
      <c r="AG119" s="71"/>
      <c r="AI119" s="71"/>
      <c r="AL119" s="70"/>
      <c r="AN119" s="71"/>
      <c r="AP119" s="71"/>
      <c r="AR119" s="71"/>
      <c r="AT119" s="77"/>
    </row>
    <row r="120" spans="24:46" ht="21.95" customHeight="1">
      <c r="X120" s="70"/>
      <c r="Z120" s="70"/>
      <c r="AC120" s="71"/>
      <c r="AE120" s="71"/>
      <c r="AG120" s="71"/>
      <c r="AI120" s="71"/>
      <c r="AL120" s="70"/>
      <c r="AN120" s="71"/>
      <c r="AP120" s="71"/>
      <c r="AR120" s="71"/>
      <c r="AT120" s="77"/>
    </row>
    <row r="121" spans="24:46" ht="21.95" customHeight="1">
      <c r="X121" s="70"/>
      <c r="Z121" s="70"/>
      <c r="AC121" s="71"/>
      <c r="AE121" s="71"/>
      <c r="AG121" s="71"/>
      <c r="AI121" s="71"/>
      <c r="AL121" s="70"/>
      <c r="AN121" s="71"/>
      <c r="AP121" s="71"/>
      <c r="AR121" s="71"/>
      <c r="AT121" s="77"/>
    </row>
    <row r="122" spans="24:46" ht="21.95" customHeight="1">
      <c r="X122" s="70"/>
      <c r="Z122" s="70"/>
      <c r="AC122" s="71"/>
      <c r="AE122" s="71"/>
      <c r="AG122" s="71"/>
      <c r="AI122" s="71"/>
      <c r="AL122" s="70"/>
      <c r="AN122" s="71"/>
      <c r="AP122" s="71"/>
      <c r="AR122" s="71"/>
      <c r="AT122" s="77"/>
    </row>
    <row r="123" spans="24:46" ht="21.95" customHeight="1">
      <c r="X123" s="70"/>
      <c r="Z123" s="70"/>
      <c r="AC123" s="71"/>
      <c r="AE123" s="71"/>
      <c r="AG123" s="71"/>
      <c r="AI123" s="71"/>
      <c r="AL123" s="70"/>
      <c r="AN123" s="71"/>
      <c r="AP123" s="71"/>
      <c r="AR123" s="71"/>
      <c r="AT123" s="77"/>
    </row>
    <row r="124" spans="24:46" ht="21.95" customHeight="1">
      <c r="X124" s="70"/>
      <c r="Z124" s="70"/>
      <c r="AC124" s="71"/>
      <c r="AE124" s="71"/>
      <c r="AG124" s="71"/>
      <c r="AI124" s="71"/>
      <c r="AL124" s="70"/>
      <c r="AN124" s="71"/>
      <c r="AP124" s="71"/>
      <c r="AR124" s="71"/>
      <c r="AT124" s="77"/>
    </row>
    <row r="125" spans="24:46" ht="21.95" customHeight="1">
      <c r="X125" s="70"/>
      <c r="Z125" s="70"/>
      <c r="AC125" s="71"/>
      <c r="AE125" s="71"/>
      <c r="AG125" s="71"/>
      <c r="AI125" s="71"/>
      <c r="AL125" s="70"/>
      <c r="AN125" s="71"/>
      <c r="AP125" s="71"/>
      <c r="AR125" s="71"/>
      <c r="AT125" s="77"/>
    </row>
    <row r="126" spans="24:46" ht="21.95" customHeight="1">
      <c r="X126" s="70"/>
      <c r="Z126" s="70"/>
      <c r="AC126" s="71"/>
      <c r="AE126" s="71"/>
      <c r="AG126" s="71"/>
      <c r="AI126" s="71"/>
      <c r="AL126" s="70"/>
      <c r="AN126" s="71"/>
      <c r="AP126" s="71"/>
      <c r="AR126" s="71"/>
      <c r="AT126" s="77"/>
    </row>
    <row r="127" spans="24:46" ht="21.95" customHeight="1">
      <c r="X127" s="70"/>
      <c r="Z127" s="70"/>
      <c r="AC127" s="71"/>
      <c r="AE127" s="71"/>
      <c r="AG127" s="71"/>
      <c r="AI127" s="71"/>
      <c r="AL127" s="70"/>
      <c r="AN127" s="71"/>
      <c r="AP127" s="71"/>
      <c r="AR127" s="71"/>
      <c r="AT127" s="77"/>
    </row>
    <row r="128" spans="24:46" ht="21.95" customHeight="1">
      <c r="X128" s="70"/>
      <c r="Z128" s="70"/>
      <c r="AC128" s="71"/>
      <c r="AE128" s="71"/>
      <c r="AG128" s="71"/>
      <c r="AI128" s="71"/>
      <c r="AL128" s="70"/>
      <c r="AN128" s="71"/>
      <c r="AP128" s="71"/>
      <c r="AR128" s="71"/>
      <c r="AT128" s="77"/>
    </row>
    <row r="129" spans="24:46" ht="21.95" customHeight="1">
      <c r="X129" s="70"/>
      <c r="Z129" s="70"/>
      <c r="AC129" s="71"/>
      <c r="AE129" s="71"/>
      <c r="AG129" s="71"/>
      <c r="AI129" s="71"/>
      <c r="AL129" s="70"/>
      <c r="AN129" s="71"/>
      <c r="AP129" s="71"/>
      <c r="AR129" s="71"/>
      <c r="AT129" s="77"/>
    </row>
    <row r="130" spans="24:46" ht="21.95" customHeight="1">
      <c r="X130" s="70"/>
      <c r="Z130" s="70"/>
      <c r="AC130" s="71"/>
      <c r="AE130" s="71"/>
      <c r="AG130" s="71"/>
      <c r="AI130" s="71"/>
      <c r="AL130" s="70"/>
      <c r="AN130" s="71"/>
      <c r="AP130" s="71"/>
      <c r="AR130" s="71"/>
      <c r="AT130" s="77"/>
    </row>
    <row r="131" spans="24:46" ht="21.95" customHeight="1">
      <c r="X131" s="70"/>
      <c r="Z131" s="70"/>
      <c r="AC131" s="71"/>
      <c r="AE131" s="71"/>
      <c r="AG131" s="71"/>
      <c r="AI131" s="71"/>
      <c r="AL131" s="70"/>
      <c r="AN131" s="71"/>
      <c r="AP131" s="71"/>
      <c r="AR131" s="71"/>
      <c r="AT131" s="77"/>
    </row>
    <row r="132" spans="24:46" ht="21.95" customHeight="1">
      <c r="X132" s="70"/>
      <c r="Z132" s="70"/>
      <c r="AC132" s="71"/>
      <c r="AE132" s="71"/>
      <c r="AG132" s="71"/>
      <c r="AI132" s="71"/>
      <c r="AL132" s="70"/>
      <c r="AN132" s="71"/>
      <c r="AP132" s="71"/>
      <c r="AR132" s="71"/>
      <c r="AT132" s="77"/>
    </row>
    <row r="133" spans="24:46" ht="21.95" customHeight="1">
      <c r="X133" s="70"/>
      <c r="Z133" s="70"/>
      <c r="AC133" s="71"/>
      <c r="AE133" s="71"/>
      <c r="AG133" s="71"/>
      <c r="AI133" s="71"/>
      <c r="AL133" s="70"/>
      <c r="AN133" s="71"/>
      <c r="AP133" s="71"/>
      <c r="AR133" s="71"/>
      <c r="AT133" s="77"/>
    </row>
    <row r="134" spans="24:46" ht="21.95" customHeight="1">
      <c r="X134" s="70"/>
      <c r="Z134" s="70"/>
      <c r="AC134" s="71"/>
      <c r="AE134" s="71"/>
      <c r="AG134" s="71"/>
      <c r="AI134" s="71"/>
      <c r="AL134" s="70"/>
      <c r="AN134" s="71"/>
      <c r="AP134" s="71"/>
      <c r="AR134" s="71"/>
      <c r="AT134" s="77"/>
    </row>
    <row r="135" spans="24:46" ht="21.95" customHeight="1">
      <c r="X135" s="70"/>
      <c r="Z135" s="70"/>
      <c r="AC135" s="71"/>
      <c r="AE135" s="71"/>
      <c r="AG135" s="71"/>
      <c r="AI135" s="71"/>
      <c r="AL135" s="70"/>
      <c r="AN135" s="71"/>
      <c r="AP135" s="71"/>
      <c r="AR135" s="71"/>
      <c r="AT135" s="77"/>
    </row>
    <row r="136" spans="24:46" ht="21.95" customHeight="1">
      <c r="X136" s="70"/>
      <c r="Z136" s="70"/>
      <c r="AC136" s="71"/>
      <c r="AE136" s="71"/>
      <c r="AG136" s="71"/>
      <c r="AI136" s="71"/>
      <c r="AL136" s="70"/>
      <c r="AN136" s="71"/>
      <c r="AP136" s="71"/>
      <c r="AR136" s="71"/>
      <c r="AT136" s="77"/>
    </row>
    <row r="137" spans="24:46" ht="21.95" customHeight="1">
      <c r="X137" s="70"/>
      <c r="Z137" s="70"/>
      <c r="AC137" s="71"/>
      <c r="AE137" s="71"/>
      <c r="AG137" s="71"/>
      <c r="AI137" s="71"/>
      <c r="AL137" s="70"/>
      <c r="AN137" s="71"/>
      <c r="AP137" s="71"/>
      <c r="AR137" s="71"/>
      <c r="AT137" s="77"/>
    </row>
    <row r="138" spans="24:46" ht="21.95" customHeight="1">
      <c r="X138" s="70"/>
      <c r="Z138" s="70"/>
      <c r="AC138" s="71"/>
      <c r="AE138" s="71"/>
      <c r="AG138" s="71"/>
      <c r="AI138" s="71"/>
      <c r="AL138" s="70"/>
      <c r="AN138" s="71"/>
      <c r="AP138" s="71"/>
      <c r="AR138" s="71"/>
      <c r="AT138" s="77"/>
    </row>
    <row r="139" spans="24:46" ht="21.95" customHeight="1">
      <c r="X139" s="70"/>
      <c r="Z139" s="70"/>
      <c r="AC139" s="71"/>
      <c r="AE139" s="71"/>
      <c r="AG139" s="71"/>
      <c r="AI139" s="71"/>
      <c r="AL139" s="70"/>
      <c r="AN139" s="71"/>
      <c r="AP139" s="71"/>
      <c r="AR139" s="71"/>
      <c r="AT139" s="77"/>
    </row>
    <row r="140" spans="24:46" ht="21.95" customHeight="1">
      <c r="X140" s="70"/>
      <c r="Z140" s="70"/>
      <c r="AC140" s="71"/>
      <c r="AE140" s="71"/>
      <c r="AG140" s="71"/>
      <c r="AI140" s="71"/>
      <c r="AL140" s="70"/>
      <c r="AN140" s="71"/>
      <c r="AP140" s="71"/>
      <c r="AR140" s="71"/>
      <c r="AT140" s="77"/>
    </row>
    <row r="141" spans="24:46" ht="21.95" customHeight="1">
      <c r="X141" s="70"/>
      <c r="Z141" s="70"/>
      <c r="AC141" s="71"/>
      <c r="AE141" s="71"/>
      <c r="AG141" s="71"/>
      <c r="AI141" s="71"/>
      <c r="AL141" s="70"/>
      <c r="AN141" s="71"/>
      <c r="AP141" s="71"/>
      <c r="AR141" s="71"/>
      <c r="AT141" s="77"/>
    </row>
    <row r="142" spans="24:46" ht="21.95" customHeight="1">
      <c r="X142" s="70"/>
      <c r="Z142" s="70"/>
      <c r="AC142" s="71"/>
      <c r="AE142" s="71"/>
      <c r="AG142" s="71"/>
      <c r="AI142" s="71"/>
      <c r="AL142" s="70"/>
      <c r="AN142" s="71"/>
      <c r="AP142" s="71"/>
      <c r="AR142" s="71"/>
      <c r="AT142" s="77"/>
    </row>
    <row r="143" spans="24:46" ht="21.95" customHeight="1">
      <c r="X143" s="70"/>
      <c r="Z143" s="70"/>
      <c r="AC143" s="71"/>
      <c r="AE143" s="71"/>
      <c r="AG143" s="71"/>
      <c r="AI143" s="71"/>
      <c r="AL143" s="70"/>
      <c r="AN143" s="71"/>
      <c r="AP143" s="71"/>
      <c r="AR143" s="71"/>
      <c r="AT143" s="77"/>
    </row>
    <row r="144" spans="24:46" ht="21.95" customHeight="1">
      <c r="X144" s="70"/>
      <c r="Z144" s="70"/>
      <c r="AC144" s="71"/>
      <c r="AE144" s="71"/>
      <c r="AG144" s="71"/>
      <c r="AI144" s="71"/>
      <c r="AL144" s="70"/>
      <c r="AN144" s="71"/>
      <c r="AP144" s="71"/>
      <c r="AR144" s="71"/>
      <c r="AT144" s="77"/>
    </row>
    <row r="145" spans="24:46" ht="21.95" customHeight="1">
      <c r="X145" s="70"/>
      <c r="Z145" s="70"/>
      <c r="AC145" s="71"/>
      <c r="AE145" s="71"/>
      <c r="AG145" s="71"/>
      <c r="AI145" s="71"/>
      <c r="AL145" s="70"/>
      <c r="AN145" s="71"/>
      <c r="AP145" s="71"/>
      <c r="AR145" s="71"/>
      <c r="AT145" s="77"/>
    </row>
    <row r="146" spans="24:46" ht="21.95" customHeight="1">
      <c r="X146" s="70"/>
      <c r="Z146" s="70"/>
      <c r="AC146" s="71"/>
      <c r="AE146" s="71"/>
      <c r="AG146" s="71"/>
      <c r="AI146" s="71"/>
      <c r="AL146" s="70"/>
      <c r="AN146" s="71"/>
      <c r="AP146" s="71"/>
      <c r="AR146" s="71"/>
      <c r="AT146" s="77"/>
    </row>
    <row r="147" spans="24:46" ht="21.95" customHeight="1">
      <c r="X147" s="70"/>
      <c r="Z147" s="70"/>
      <c r="AC147" s="71"/>
      <c r="AE147" s="71"/>
      <c r="AG147" s="71"/>
      <c r="AI147" s="71"/>
      <c r="AL147" s="70"/>
      <c r="AN147" s="71"/>
      <c r="AP147" s="71"/>
      <c r="AR147" s="71"/>
      <c r="AT147" s="77"/>
    </row>
    <row r="148" spans="24:46" ht="21.95" customHeight="1">
      <c r="X148" s="70"/>
      <c r="Z148" s="70"/>
      <c r="AC148" s="71"/>
      <c r="AE148" s="71"/>
      <c r="AG148" s="71"/>
      <c r="AI148" s="71"/>
      <c r="AL148" s="70"/>
      <c r="AN148" s="71"/>
      <c r="AP148" s="71"/>
      <c r="AR148" s="71"/>
      <c r="AT148" s="77"/>
    </row>
    <row r="149" spans="24:46" ht="21.95" customHeight="1">
      <c r="X149" s="70"/>
      <c r="Z149" s="70"/>
      <c r="AC149" s="71"/>
      <c r="AE149" s="71"/>
      <c r="AG149" s="71"/>
      <c r="AI149" s="71"/>
      <c r="AL149" s="70"/>
      <c r="AN149" s="71"/>
      <c r="AP149" s="71"/>
      <c r="AR149" s="71"/>
      <c r="AT149" s="77"/>
    </row>
    <row r="150" spans="24:46" ht="21.95" customHeight="1">
      <c r="X150" s="70"/>
      <c r="Z150" s="70"/>
      <c r="AC150" s="71"/>
      <c r="AE150" s="71"/>
      <c r="AG150" s="71"/>
      <c r="AI150" s="71"/>
      <c r="AL150" s="70"/>
      <c r="AN150" s="71"/>
      <c r="AP150" s="71"/>
      <c r="AR150" s="71"/>
      <c r="AT150" s="77"/>
    </row>
    <row r="151" spans="24:46" ht="21.95" customHeight="1">
      <c r="X151" s="70"/>
      <c r="Z151" s="70"/>
      <c r="AC151" s="71"/>
      <c r="AE151" s="71"/>
      <c r="AG151" s="71"/>
      <c r="AI151" s="71"/>
      <c r="AL151" s="70"/>
      <c r="AN151" s="71"/>
      <c r="AP151" s="71"/>
      <c r="AR151" s="71"/>
      <c r="AT151" s="77"/>
    </row>
    <row r="152" spans="24:46" ht="21.95" customHeight="1">
      <c r="X152" s="70"/>
      <c r="Z152" s="70"/>
      <c r="AC152" s="71"/>
      <c r="AE152" s="71"/>
      <c r="AG152" s="71"/>
      <c r="AI152" s="71"/>
      <c r="AL152" s="70"/>
      <c r="AN152" s="71"/>
      <c r="AP152" s="71"/>
      <c r="AR152" s="71"/>
      <c r="AT152" s="77"/>
    </row>
    <row r="153" spans="24:46" ht="21.95" customHeight="1">
      <c r="X153" s="70"/>
      <c r="Z153" s="70"/>
      <c r="AC153" s="71"/>
      <c r="AE153" s="71"/>
      <c r="AG153" s="71"/>
      <c r="AI153" s="71"/>
      <c r="AL153" s="70"/>
      <c r="AN153" s="71"/>
      <c r="AP153" s="71"/>
      <c r="AR153" s="71"/>
      <c r="AT153" s="77"/>
    </row>
    <row r="154" spans="24:46" ht="21.95" customHeight="1">
      <c r="X154" s="70"/>
      <c r="Z154" s="70"/>
      <c r="AC154" s="71"/>
      <c r="AE154" s="71"/>
      <c r="AG154" s="71"/>
      <c r="AI154" s="71"/>
      <c r="AL154" s="70"/>
      <c r="AN154" s="71"/>
      <c r="AP154" s="71"/>
      <c r="AR154" s="71"/>
      <c r="AT154" s="77"/>
    </row>
    <row r="155" spans="24:46" ht="21.95" customHeight="1">
      <c r="X155" s="70"/>
      <c r="Z155" s="70"/>
      <c r="AC155" s="71"/>
      <c r="AE155" s="71"/>
      <c r="AG155" s="71"/>
      <c r="AI155" s="71"/>
      <c r="AL155" s="70"/>
      <c r="AN155" s="71"/>
      <c r="AP155" s="71"/>
      <c r="AR155" s="71"/>
      <c r="AT155" s="77"/>
    </row>
    <row r="156" spans="24:46" ht="21.95" customHeight="1">
      <c r="X156" s="70"/>
      <c r="Z156" s="70"/>
      <c r="AC156" s="71"/>
      <c r="AE156" s="71"/>
      <c r="AG156" s="71"/>
      <c r="AI156" s="71"/>
      <c r="AL156" s="70"/>
      <c r="AN156" s="71"/>
      <c r="AP156" s="71"/>
      <c r="AR156" s="71"/>
      <c r="AT156" s="77"/>
    </row>
    <row r="157" spans="24:46" ht="21.95" customHeight="1">
      <c r="X157" s="70"/>
      <c r="Z157" s="70"/>
      <c r="AC157" s="71"/>
      <c r="AE157" s="71"/>
      <c r="AG157" s="71"/>
      <c r="AI157" s="71"/>
      <c r="AL157" s="70"/>
      <c r="AN157" s="71"/>
      <c r="AP157" s="71"/>
      <c r="AR157" s="71"/>
      <c r="AT157" s="77"/>
    </row>
    <row r="158" spans="24:46" ht="21.95" customHeight="1">
      <c r="X158" s="70"/>
      <c r="Z158" s="70"/>
      <c r="AC158" s="71"/>
      <c r="AE158" s="71"/>
      <c r="AG158" s="71"/>
      <c r="AI158" s="71"/>
      <c r="AL158" s="70"/>
      <c r="AN158" s="71"/>
      <c r="AP158" s="71"/>
      <c r="AR158" s="71"/>
      <c r="AT158" s="77"/>
    </row>
    <row r="159" spans="24:46" ht="21.95" customHeight="1">
      <c r="X159" s="70"/>
      <c r="Z159" s="70"/>
      <c r="AC159" s="71"/>
      <c r="AE159" s="71"/>
      <c r="AG159" s="71"/>
      <c r="AI159" s="71"/>
      <c r="AL159" s="70"/>
      <c r="AN159" s="71"/>
      <c r="AP159" s="71"/>
      <c r="AR159" s="71"/>
      <c r="AT159" s="77"/>
    </row>
    <row r="160" spans="24:46" ht="21.95" customHeight="1">
      <c r="X160" s="70"/>
      <c r="Z160" s="70"/>
      <c r="AC160" s="71"/>
      <c r="AE160" s="71"/>
      <c r="AG160" s="71"/>
      <c r="AI160" s="71"/>
      <c r="AL160" s="70"/>
      <c r="AN160" s="71"/>
      <c r="AP160" s="71"/>
      <c r="AR160" s="71"/>
      <c r="AT160" s="77"/>
    </row>
    <row r="161" spans="24:46" ht="21.95" customHeight="1">
      <c r="X161" s="70"/>
      <c r="Z161" s="70"/>
      <c r="AC161" s="71"/>
      <c r="AE161" s="71"/>
      <c r="AG161" s="71"/>
      <c r="AI161" s="71"/>
      <c r="AL161" s="70"/>
      <c r="AN161" s="71"/>
      <c r="AP161" s="71"/>
      <c r="AR161" s="71"/>
      <c r="AT161" s="77"/>
    </row>
    <row r="162" spans="24:46" ht="21.95" customHeight="1">
      <c r="X162" s="70"/>
      <c r="Z162" s="70"/>
      <c r="AC162" s="71"/>
      <c r="AE162" s="71"/>
      <c r="AG162" s="71"/>
      <c r="AI162" s="71"/>
      <c r="AL162" s="70"/>
      <c r="AN162" s="71"/>
      <c r="AP162" s="71"/>
      <c r="AR162" s="71"/>
      <c r="AT162" s="77"/>
    </row>
    <row r="163" spans="24:46" ht="21.95" customHeight="1">
      <c r="X163" s="70"/>
      <c r="Z163" s="70"/>
      <c r="AC163" s="71"/>
      <c r="AE163" s="71"/>
      <c r="AG163" s="71"/>
      <c r="AI163" s="71"/>
      <c r="AL163" s="70"/>
      <c r="AN163" s="71"/>
      <c r="AP163" s="71"/>
      <c r="AR163" s="71"/>
      <c r="AT163" s="77"/>
    </row>
    <row r="164" spans="24:46" ht="21.95" customHeight="1">
      <c r="X164" s="70"/>
      <c r="Z164" s="70"/>
      <c r="AC164" s="71"/>
      <c r="AE164" s="71"/>
      <c r="AG164" s="71"/>
      <c r="AI164" s="71"/>
      <c r="AL164" s="70"/>
      <c r="AN164" s="71"/>
      <c r="AP164" s="71"/>
      <c r="AR164" s="71"/>
      <c r="AT164" s="77"/>
    </row>
    <row r="165" spans="24:46" ht="21.95" customHeight="1">
      <c r="X165" s="70"/>
      <c r="Z165" s="70"/>
      <c r="AC165" s="71"/>
      <c r="AE165" s="71"/>
      <c r="AG165" s="71"/>
      <c r="AI165" s="71"/>
      <c r="AL165" s="70"/>
      <c r="AN165" s="71"/>
      <c r="AP165" s="71"/>
      <c r="AR165" s="71"/>
      <c r="AT165" s="77"/>
    </row>
    <row r="166" spans="24:46" ht="21.95" customHeight="1">
      <c r="X166" s="70"/>
      <c r="Z166" s="70"/>
      <c r="AC166" s="71"/>
      <c r="AE166" s="71"/>
      <c r="AG166" s="71"/>
      <c r="AI166" s="71"/>
      <c r="AL166" s="70"/>
      <c r="AN166" s="71"/>
      <c r="AP166" s="71"/>
      <c r="AR166" s="71"/>
      <c r="AT166" s="77"/>
    </row>
    <row r="167" spans="24:46" ht="21.95" customHeight="1">
      <c r="X167" s="70"/>
      <c r="Z167" s="70"/>
      <c r="AC167" s="71"/>
      <c r="AE167" s="71"/>
      <c r="AG167" s="71"/>
      <c r="AI167" s="71"/>
      <c r="AL167" s="70"/>
      <c r="AN167" s="71"/>
      <c r="AP167" s="71"/>
      <c r="AR167" s="71"/>
      <c r="AT167" s="77"/>
    </row>
    <row r="168" spans="24:46" ht="21.95" customHeight="1">
      <c r="X168" s="70"/>
      <c r="Z168" s="70"/>
      <c r="AC168" s="71"/>
      <c r="AE168" s="71"/>
      <c r="AG168" s="71"/>
      <c r="AI168" s="71"/>
      <c r="AL168" s="70"/>
      <c r="AN168" s="71"/>
      <c r="AP168" s="71"/>
      <c r="AR168" s="71"/>
      <c r="AT168" s="77"/>
    </row>
    <row r="169" spans="24:46" ht="21.95" customHeight="1">
      <c r="X169" s="70"/>
      <c r="Z169" s="70"/>
      <c r="AC169" s="71"/>
      <c r="AE169" s="71"/>
      <c r="AG169" s="71"/>
      <c r="AI169" s="71"/>
      <c r="AL169" s="70"/>
      <c r="AN169" s="71"/>
      <c r="AP169" s="71"/>
      <c r="AR169" s="71"/>
      <c r="AT169" s="77"/>
    </row>
    <row r="170" spans="24:46" ht="21.95" customHeight="1">
      <c r="X170" s="70"/>
      <c r="Z170" s="70"/>
      <c r="AC170" s="71"/>
      <c r="AE170" s="71"/>
      <c r="AG170" s="71"/>
      <c r="AI170" s="71"/>
      <c r="AL170" s="70"/>
      <c r="AN170" s="71"/>
      <c r="AP170" s="71"/>
      <c r="AR170" s="71"/>
      <c r="AT170" s="77"/>
    </row>
    <row r="171" spans="24:46" ht="21.95" customHeight="1">
      <c r="X171" s="70"/>
      <c r="Z171" s="70"/>
      <c r="AC171" s="71"/>
      <c r="AE171" s="71"/>
      <c r="AG171" s="71"/>
      <c r="AI171" s="71"/>
      <c r="AL171" s="70"/>
      <c r="AN171" s="71"/>
      <c r="AP171" s="71"/>
      <c r="AR171" s="71"/>
      <c r="AT171" s="77"/>
    </row>
    <row r="172" spans="24:46" ht="21.95" customHeight="1">
      <c r="X172" s="70"/>
      <c r="Z172" s="70"/>
      <c r="AC172" s="71"/>
      <c r="AE172" s="71"/>
      <c r="AG172" s="71"/>
      <c r="AI172" s="71"/>
      <c r="AL172" s="70"/>
      <c r="AN172" s="71"/>
      <c r="AP172" s="71"/>
      <c r="AR172" s="71"/>
      <c r="AT172" s="77"/>
    </row>
    <row r="173" spans="24:46" ht="21.95" customHeight="1">
      <c r="X173" s="70"/>
      <c r="Z173" s="70"/>
      <c r="AC173" s="71"/>
      <c r="AE173" s="71"/>
      <c r="AG173" s="71"/>
      <c r="AI173" s="71"/>
      <c r="AL173" s="70"/>
      <c r="AN173" s="71"/>
      <c r="AP173" s="71"/>
      <c r="AR173" s="71"/>
      <c r="AT173" s="77"/>
    </row>
    <row r="174" spans="24:46" ht="21.95" customHeight="1">
      <c r="X174" s="70"/>
      <c r="Z174" s="70"/>
      <c r="AC174" s="71"/>
      <c r="AE174" s="71"/>
      <c r="AG174" s="71"/>
      <c r="AI174" s="71"/>
      <c r="AL174" s="70"/>
      <c r="AN174" s="71"/>
      <c r="AP174" s="71"/>
      <c r="AR174" s="71"/>
      <c r="AT174" s="77"/>
    </row>
    <row r="175" spans="24:46" ht="21.95" customHeight="1">
      <c r="X175" s="70"/>
      <c r="Z175" s="70"/>
      <c r="AC175" s="71"/>
      <c r="AE175" s="71"/>
      <c r="AG175" s="71"/>
      <c r="AI175" s="71"/>
      <c r="AL175" s="70"/>
      <c r="AN175" s="71"/>
      <c r="AP175" s="71"/>
      <c r="AR175" s="71"/>
      <c r="AT175" s="77"/>
    </row>
    <row r="176" spans="24:46" ht="21.95" customHeight="1">
      <c r="X176" s="70"/>
      <c r="Z176" s="70"/>
      <c r="AC176" s="71"/>
      <c r="AE176" s="71"/>
      <c r="AG176" s="71"/>
      <c r="AI176" s="71"/>
      <c r="AL176" s="70"/>
      <c r="AN176" s="71"/>
      <c r="AP176" s="71"/>
      <c r="AR176" s="71"/>
      <c r="AT176" s="77"/>
    </row>
    <row r="177" spans="24:46" ht="21.95" customHeight="1">
      <c r="X177" s="70"/>
      <c r="Z177" s="70"/>
      <c r="AC177" s="71"/>
      <c r="AE177" s="71"/>
      <c r="AG177" s="71"/>
      <c r="AI177" s="71"/>
      <c r="AL177" s="70"/>
      <c r="AN177" s="71"/>
      <c r="AP177" s="71"/>
      <c r="AR177" s="71"/>
      <c r="AT177" s="77"/>
    </row>
    <row r="178" spans="24:46" ht="21.95" customHeight="1">
      <c r="X178" s="70"/>
      <c r="Z178" s="70"/>
      <c r="AC178" s="71"/>
      <c r="AE178" s="71"/>
      <c r="AG178" s="71"/>
      <c r="AI178" s="71"/>
      <c r="AL178" s="70"/>
      <c r="AN178" s="71"/>
      <c r="AP178" s="71"/>
      <c r="AR178" s="71"/>
      <c r="AT178" s="77"/>
    </row>
    <row r="179" spans="24:46" ht="21.95" customHeight="1">
      <c r="X179" s="70"/>
      <c r="Z179" s="70"/>
      <c r="AC179" s="71"/>
      <c r="AE179" s="71"/>
      <c r="AG179" s="71"/>
      <c r="AI179" s="71"/>
      <c r="AL179" s="70"/>
      <c r="AN179" s="71"/>
      <c r="AP179" s="71"/>
      <c r="AR179" s="71"/>
      <c r="AT179" s="77"/>
    </row>
    <row r="180" spans="24:46" ht="21.95" customHeight="1">
      <c r="X180" s="70"/>
      <c r="Z180" s="70"/>
      <c r="AC180" s="71"/>
      <c r="AE180" s="71"/>
      <c r="AG180" s="71"/>
      <c r="AI180" s="71"/>
      <c r="AL180" s="70"/>
      <c r="AN180" s="71"/>
      <c r="AP180" s="71"/>
      <c r="AR180" s="71"/>
      <c r="AT180" s="77"/>
    </row>
    <row r="181" spans="24:46" ht="21.95" customHeight="1">
      <c r="X181" s="70"/>
      <c r="Z181" s="70"/>
      <c r="AC181" s="71"/>
      <c r="AE181" s="71"/>
      <c r="AG181" s="71"/>
      <c r="AI181" s="71"/>
      <c r="AL181" s="70"/>
      <c r="AN181" s="71"/>
      <c r="AP181" s="71"/>
      <c r="AR181" s="71"/>
      <c r="AT181" s="77"/>
    </row>
    <row r="182" spans="24:46" ht="21.95" customHeight="1">
      <c r="X182" s="70"/>
      <c r="Z182" s="70"/>
      <c r="AC182" s="71"/>
      <c r="AE182" s="71"/>
      <c r="AG182" s="71"/>
      <c r="AI182" s="71"/>
      <c r="AL182" s="70"/>
      <c r="AN182" s="71"/>
      <c r="AP182" s="71"/>
      <c r="AR182" s="71"/>
      <c r="AT182" s="77"/>
    </row>
    <row r="183" spans="24:46" ht="21.95" customHeight="1">
      <c r="X183" s="70"/>
      <c r="Z183" s="70"/>
      <c r="AC183" s="71"/>
      <c r="AE183" s="71"/>
      <c r="AG183" s="71"/>
      <c r="AI183" s="71"/>
      <c r="AL183" s="70"/>
      <c r="AN183" s="71"/>
      <c r="AP183" s="71"/>
      <c r="AR183" s="71"/>
      <c r="AT183" s="77"/>
    </row>
    <row r="184" spans="24:46" ht="21.95" customHeight="1">
      <c r="X184" s="70"/>
      <c r="Z184" s="70"/>
      <c r="AC184" s="71"/>
      <c r="AE184" s="71"/>
      <c r="AG184" s="71"/>
      <c r="AI184" s="71"/>
      <c r="AL184" s="70"/>
      <c r="AN184" s="71"/>
      <c r="AP184" s="71"/>
      <c r="AR184" s="71"/>
      <c r="AT184" s="77"/>
    </row>
    <row r="185" spans="24:46" ht="21.95" customHeight="1">
      <c r="X185" s="70"/>
      <c r="Z185" s="70"/>
      <c r="AC185" s="71"/>
      <c r="AE185" s="71"/>
      <c r="AG185" s="71"/>
      <c r="AI185" s="71"/>
      <c r="AL185" s="70"/>
      <c r="AN185" s="71"/>
      <c r="AP185" s="71"/>
      <c r="AR185" s="71"/>
      <c r="AT185" s="77"/>
    </row>
    <row r="186" spans="24:46" ht="21.95" customHeight="1">
      <c r="X186" s="70"/>
      <c r="Z186" s="70"/>
      <c r="AC186" s="71"/>
      <c r="AE186" s="71"/>
      <c r="AG186" s="71"/>
      <c r="AI186" s="71"/>
      <c r="AL186" s="70"/>
      <c r="AN186" s="71"/>
      <c r="AP186" s="71"/>
      <c r="AR186" s="71"/>
      <c r="AT186" s="77"/>
    </row>
    <row r="187" spans="24:46" ht="21.95" customHeight="1">
      <c r="X187" s="70"/>
      <c r="Z187" s="70"/>
      <c r="AC187" s="71"/>
      <c r="AE187" s="71"/>
      <c r="AG187" s="71"/>
      <c r="AI187" s="71"/>
      <c r="AL187" s="70"/>
      <c r="AN187" s="71"/>
      <c r="AP187" s="71"/>
      <c r="AR187" s="71"/>
      <c r="AT187" s="77"/>
    </row>
  </sheetData>
  <mergeCells count="23">
    <mergeCell ref="A14:A34"/>
    <mergeCell ref="A35:A40"/>
    <mergeCell ref="A41:A45"/>
    <mergeCell ref="A3:A4"/>
    <mergeCell ref="A5:A13"/>
    <mergeCell ref="S3:U3"/>
    <mergeCell ref="I3:J4"/>
    <mergeCell ref="K3:K4"/>
    <mergeCell ref="P3:Q4"/>
    <mergeCell ref="R3:R4"/>
    <mergeCell ref="H3:H4"/>
    <mergeCell ref="B3:C4"/>
    <mergeCell ref="L3:N3"/>
    <mergeCell ref="O3:O4"/>
    <mergeCell ref="D3:D4"/>
    <mergeCell ref="E3:G3"/>
    <mergeCell ref="H5:H18"/>
    <mergeCell ref="O5:O16"/>
    <mergeCell ref="O17:O30"/>
    <mergeCell ref="H19:H36"/>
    <mergeCell ref="O31:O41"/>
    <mergeCell ref="H37:H45"/>
    <mergeCell ref="O42:O43"/>
  </mergeCells>
  <phoneticPr fontId="2"/>
  <printOptions horizontalCentered="1"/>
  <pageMargins left="0.51181102362204722" right="0.47244094488188981" top="0.35433070866141736" bottom="0.39370078740157483" header="0.19685039370078741" footer="0.27559055118110237"/>
  <pageSetup paperSize="12" scale="5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T187"/>
  <sheetViews>
    <sheetView zoomScale="75" workbookViewId="0">
      <selection activeCell="Q47" sqref="Q47"/>
    </sheetView>
  </sheetViews>
  <sheetFormatPr defaultRowHeight="21.95" customHeight="1"/>
  <cols>
    <col min="1" max="1" width="4.625" style="1" customWidth="1"/>
    <col min="2" max="2" width="21.5" style="1" customWidth="1"/>
    <col min="3" max="3" width="7.125" style="2" customWidth="1"/>
    <col min="4" max="4" width="18" style="1" customWidth="1"/>
    <col min="5" max="7" width="16.125" style="1" customWidth="1"/>
    <col min="8" max="8" width="4.125" style="1" customWidth="1"/>
    <col min="9" max="9" width="21.5" style="1" customWidth="1"/>
    <col min="10" max="10" width="7.25" style="2" customWidth="1"/>
    <col min="11" max="11" width="18" style="1" customWidth="1"/>
    <col min="12" max="14" width="16.125" style="1" customWidth="1"/>
    <col min="15" max="15" width="4.625" style="1" customWidth="1"/>
    <col min="16" max="16" width="21.5" style="1" customWidth="1"/>
    <col min="17" max="17" width="7.25" style="2" customWidth="1"/>
    <col min="18" max="18" width="18" style="1" customWidth="1"/>
    <col min="19" max="21" width="16.125" style="1" customWidth="1"/>
    <col min="22" max="22" width="3.875" style="69" customWidth="1"/>
    <col min="23" max="23" width="14.125" style="69" customWidth="1"/>
    <col min="24" max="27" width="11.75" style="69" customWidth="1"/>
    <col min="28" max="29" width="11.125" style="69" bestFit="1" customWidth="1"/>
    <col min="30" max="16384" width="9" style="69"/>
  </cols>
  <sheetData>
    <row r="1" spans="1:27" s="1" customFormat="1" ht="24.95" customHeight="1">
      <c r="C1" s="2"/>
      <c r="D1" s="3"/>
      <c r="G1" s="87"/>
      <c r="H1" s="4" t="s">
        <v>0</v>
      </c>
      <c r="J1" s="2"/>
      <c r="P1" s="5"/>
      <c r="Q1" s="2"/>
      <c r="U1" s="6" t="s">
        <v>142</v>
      </c>
    </row>
    <row r="2" spans="1:27" s="1" customFormat="1" ht="24.95" customHeight="1" thickBot="1">
      <c r="A2" s="1" t="s">
        <v>107</v>
      </c>
      <c r="B2" s="2"/>
      <c r="C2" s="2"/>
      <c r="J2" s="2"/>
      <c r="Q2" s="2"/>
      <c r="U2" s="113" t="s">
        <v>164</v>
      </c>
    </row>
    <row r="3" spans="1:27" s="123" customFormat="1" ht="27.75" customHeight="1">
      <c r="A3" s="264" t="s">
        <v>108</v>
      </c>
      <c r="B3" s="266" t="s">
        <v>109</v>
      </c>
      <c r="C3" s="267"/>
      <c r="D3" s="272" t="s">
        <v>1</v>
      </c>
      <c r="E3" s="270" t="s">
        <v>110</v>
      </c>
      <c r="F3" s="271"/>
      <c r="G3" s="271"/>
      <c r="H3" s="264" t="s">
        <v>108</v>
      </c>
      <c r="I3" s="266" t="s">
        <v>109</v>
      </c>
      <c r="J3" s="267"/>
      <c r="K3" s="272" t="s">
        <v>1</v>
      </c>
      <c r="L3" s="270" t="s">
        <v>110</v>
      </c>
      <c r="M3" s="271"/>
      <c r="N3" s="271"/>
      <c r="O3" s="264" t="s">
        <v>108</v>
      </c>
      <c r="P3" s="266" t="s">
        <v>109</v>
      </c>
      <c r="Q3" s="267"/>
      <c r="R3" s="272" t="s">
        <v>1</v>
      </c>
      <c r="S3" s="270" t="s">
        <v>110</v>
      </c>
      <c r="T3" s="271"/>
      <c r="U3" s="274"/>
    </row>
    <row r="4" spans="1:27" s="123" customFormat="1" ht="27.75" customHeight="1" thickBot="1">
      <c r="A4" s="265"/>
      <c r="B4" s="268"/>
      <c r="C4" s="269"/>
      <c r="D4" s="273"/>
      <c r="E4" s="7" t="s">
        <v>2</v>
      </c>
      <c r="F4" s="7" t="s">
        <v>3</v>
      </c>
      <c r="G4" s="7" t="s">
        <v>4</v>
      </c>
      <c r="H4" s="265"/>
      <c r="I4" s="268"/>
      <c r="J4" s="269"/>
      <c r="K4" s="273"/>
      <c r="L4" s="7" t="s">
        <v>2</v>
      </c>
      <c r="M4" s="7" t="s">
        <v>3</v>
      </c>
      <c r="N4" s="7" t="s">
        <v>4</v>
      </c>
      <c r="O4" s="265"/>
      <c r="P4" s="268"/>
      <c r="Q4" s="269"/>
      <c r="R4" s="273"/>
      <c r="S4" s="7" t="s">
        <v>2</v>
      </c>
      <c r="T4" s="7" t="s">
        <v>3</v>
      </c>
      <c r="U4" s="8" t="s">
        <v>4</v>
      </c>
      <c r="W4" s="104" t="s">
        <v>5</v>
      </c>
      <c r="X4" s="105" t="s">
        <v>111</v>
      </c>
      <c r="Y4" s="106" t="s">
        <v>112</v>
      </c>
      <c r="Z4" s="107" t="s">
        <v>113</v>
      </c>
      <c r="AA4" s="108" t="s">
        <v>114</v>
      </c>
    </row>
    <row r="5" spans="1:27" s="123" customFormat="1" ht="27.75" customHeight="1" thickTop="1">
      <c r="A5" s="258" t="s">
        <v>115</v>
      </c>
      <c r="B5" s="9" t="s">
        <v>6</v>
      </c>
      <c r="C5" s="10">
        <v>1001</v>
      </c>
      <c r="D5" s="11">
        <v>1357</v>
      </c>
      <c r="E5" s="11">
        <v>3021</v>
      </c>
      <c r="F5" s="11">
        <v>1534</v>
      </c>
      <c r="G5" s="12">
        <v>1487</v>
      </c>
      <c r="H5" s="258" t="s">
        <v>116</v>
      </c>
      <c r="I5" s="9" t="s">
        <v>7</v>
      </c>
      <c r="J5" s="10">
        <v>3501</v>
      </c>
      <c r="K5" s="11">
        <v>660</v>
      </c>
      <c r="L5" s="11">
        <v>1397</v>
      </c>
      <c r="M5" s="11">
        <v>749</v>
      </c>
      <c r="N5" s="12">
        <v>648</v>
      </c>
      <c r="O5" s="261" t="s">
        <v>117</v>
      </c>
      <c r="P5" s="13" t="s">
        <v>8</v>
      </c>
      <c r="Q5" s="14">
        <v>5001</v>
      </c>
      <c r="R5" s="15">
        <v>184</v>
      </c>
      <c r="S5" s="15">
        <v>333</v>
      </c>
      <c r="T5" s="15">
        <v>210</v>
      </c>
      <c r="U5" s="16">
        <v>123</v>
      </c>
      <c r="W5" s="109" t="s">
        <v>118</v>
      </c>
      <c r="X5" s="88">
        <f>D13</f>
        <v>4614</v>
      </c>
      <c r="Y5" s="89">
        <f>E13</f>
        <v>10712</v>
      </c>
      <c r="Z5" s="90">
        <f>F13</f>
        <v>5445</v>
      </c>
      <c r="AA5" s="91">
        <f>G13</f>
        <v>5267</v>
      </c>
    </row>
    <row r="6" spans="1:27" s="123" customFormat="1" ht="27.75" customHeight="1">
      <c r="A6" s="259"/>
      <c r="B6" s="17" t="s">
        <v>9</v>
      </c>
      <c r="C6" s="18">
        <v>1002</v>
      </c>
      <c r="D6" s="19">
        <v>545</v>
      </c>
      <c r="E6" s="19">
        <v>1373</v>
      </c>
      <c r="F6" s="19">
        <v>684</v>
      </c>
      <c r="G6" s="20">
        <v>689</v>
      </c>
      <c r="H6" s="259"/>
      <c r="I6" s="17" t="s">
        <v>10</v>
      </c>
      <c r="J6" s="18">
        <v>3502</v>
      </c>
      <c r="K6" s="19">
        <v>87</v>
      </c>
      <c r="L6" s="19">
        <v>181</v>
      </c>
      <c r="M6" s="19">
        <v>81</v>
      </c>
      <c r="N6" s="20">
        <v>100</v>
      </c>
      <c r="O6" s="259"/>
      <c r="P6" s="17" t="s">
        <v>11</v>
      </c>
      <c r="Q6" s="18">
        <v>5002</v>
      </c>
      <c r="R6" s="21">
        <v>61</v>
      </c>
      <c r="S6" s="21">
        <v>137</v>
      </c>
      <c r="T6" s="21">
        <v>70</v>
      </c>
      <c r="U6" s="22">
        <v>67</v>
      </c>
      <c r="W6" s="110" t="s">
        <v>119</v>
      </c>
      <c r="X6" s="92">
        <f>D34+R43</f>
        <v>4586</v>
      </c>
      <c r="Y6" s="93">
        <f>E34+S43</f>
        <v>11429</v>
      </c>
      <c r="Z6" s="94">
        <f>F34+T43</f>
        <v>5564</v>
      </c>
      <c r="AA6" s="95">
        <f>G34+U43</f>
        <v>5865</v>
      </c>
    </row>
    <row r="7" spans="1:27" s="123" customFormat="1" ht="27.75" customHeight="1">
      <c r="A7" s="259"/>
      <c r="B7" s="17" t="s">
        <v>12</v>
      </c>
      <c r="C7" s="18">
        <v>1003</v>
      </c>
      <c r="D7" s="19">
        <v>253</v>
      </c>
      <c r="E7" s="19">
        <v>616</v>
      </c>
      <c r="F7" s="19">
        <v>325</v>
      </c>
      <c r="G7" s="20">
        <v>291</v>
      </c>
      <c r="H7" s="259"/>
      <c r="I7" s="17" t="s">
        <v>13</v>
      </c>
      <c r="J7" s="18">
        <v>3503</v>
      </c>
      <c r="K7" s="19">
        <v>389</v>
      </c>
      <c r="L7" s="19">
        <v>725</v>
      </c>
      <c r="M7" s="19">
        <v>408</v>
      </c>
      <c r="N7" s="20">
        <v>317</v>
      </c>
      <c r="O7" s="259"/>
      <c r="P7" s="17" t="s">
        <v>14</v>
      </c>
      <c r="Q7" s="18">
        <v>5003</v>
      </c>
      <c r="R7" s="21">
        <v>115</v>
      </c>
      <c r="S7" s="21">
        <v>295</v>
      </c>
      <c r="T7" s="21">
        <v>129</v>
      </c>
      <c r="U7" s="22">
        <v>166</v>
      </c>
      <c r="W7" s="110" t="s">
        <v>120</v>
      </c>
      <c r="X7" s="92">
        <f>D40</f>
        <v>1090</v>
      </c>
      <c r="Y7" s="93">
        <f>E40</f>
        <v>2837</v>
      </c>
      <c r="Z7" s="94">
        <f>F40</f>
        <v>1376</v>
      </c>
      <c r="AA7" s="95">
        <f>G40</f>
        <v>1461</v>
      </c>
    </row>
    <row r="8" spans="1:27" s="123" customFormat="1" ht="27.75" customHeight="1">
      <c r="A8" s="259"/>
      <c r="B8" s="17" t="s">
        <v>15</v>
      </c>
      <c r="C8" s="18">
        <v>1004</v>
      </c>
      <c r="D8" s="19">
        <v>440</v>
      </c>
      <c r="E8" s="19">
        <v>1009</v>
      </c>
      <c r="F8" s="19">
        <v>499</v>
      </c>
      <c r="G8" s="20">
        <v>510</v>
      </c>
      <c r="H8" s="259"/>
      <c r="I8" s="17" t="s">
        <v>16</v>
      </c>
      <c r="J8" s="18">
        <v>3504</v>
      </c>
      <c r="K8" s="19">
        <v>203</v>
      </c>
      <c r="L8" s="19">
        <v>480</v>
      </c>
      <c r="M8" s="19">
        <v>263</v>
      </c>
      <c r="N8" s="20">
        <v>217</v>
      </c>
      <c r="O8" s="259"/>
      <c r="P8" s="17" t="s">
        <v>17</v>
      </c>
      <c r="Q8" s="18">
        <v>5004</v>
      </c>
      <c r="R8" s="21">
        <v>102</v>
      </c>
      <c r="S8" s="21">
        <v>287</v>
      </c>
      <c r="T8" s="21">
        <v>142</v>
      </c>
      <c r="U8" s="22">
        <v>145</v>
      </c>
      <c r="W8" s="110" t="s">
        <v>121</v>
      </c>
      <c r="X8" s="92">
        <f>K18</f>
        <v>2249</v>
      </c>
      <c r="Y8" s="93">
        <f>L18</f>
        <v>5043</v>
      </c>
      <c r="Z8" s="94">
        <f>M18</f>
        <v>2631</v>
      </c>
      <c r="AA8" s="95">
        <f>N18</f>
        <v>2412</v>
      </c>
    </row>
    <row r="9" spans="1:27" s="123" customFormat="1" ht="27.75" customHeight="1">
      <c r="A9" s="259"/>
      <c r="B9" s="17" t="s">
        <v>18</v>
      </c>
      <c r="C9" s="18">
        <v>1005</v>
      </c>
      <c r="D9" s="19">
        <v>837</v>
      </c>
      <c r="E9" s="19">
        <v>1957</v>
      </c>
      <c r="F9" s="19">
        <v>986</v>
      </c>
      <c r="G9" s="20">
        <v>971</v>
      </c>
      <c r="H9" s="259"/>
      <c r="I9" s="17" t="s">
        <v>19</v>
      </c>
      <c r="J9" s="18">
        <v>3505</v>
      </c>
      <c r="K9" s="19">
        <v>101</v>
      </c>
      <c r="L9" s="19">
        <v>285</v>
      </c>
      <c r="M9" s="19">
        <v>149</v>
      </c>
      <c r="N9" s="20">
        <v>136</v>
      </c>
      <c r="O9" s="259"/>
      <c r="P9" s="17" t="s">
        <v>20</v>
      </c>
      <c r="Q9" s="18">
        <v>5005</v>
      </c>
      <c r="R9" s="21">
        <v>174</v>
      </c>
      <c r="S9" s="21">
        <v>647</v>
      </c>
      <c r="T9" s="21">
        <v>329</v>
      </c>
      <c r="U9" s="22">
        <v>318</v>
      </c>
      <c r="W9" s="110" t="s">
        <v>122</v>
      </c>
      <c r="X9" s="92">
        <f>K36</f>
        <v>4248</v>
      </c>
      <c r="Y9" s="93">
        <f>L36</f>
        <v>11495</v>
      </c>
      <c r="Z9" s="94">
        <f>M36</f>
        <v>5733</v>
      </c>
      <c r="AA9" s="95">
        <f>N36</f>
        <v>5762</v>
      </c>
    </row>
    <row r="10" spans="1:27" s="123" customFormat="1" ht="27.75" customHeight="1">
      <c r="A10" s="259"/>
      <c r="B10" s="17" t="s">
        <v>21</v>
      </c>
      <c r="C10" s="18">
        <v>1006</v>
      </c>
      <c r="D10" s="19">
        <v>946</v>
      </c>
      <c r="E10" s="19">
        <v>2124</v>
      </c>
      <c r="F10" s="19">
        <v>1111</v>
      </c>
      <c r="G10" s="20">
        <v>1013</v>
      </c>
      <c r="H10" s="259"/>
      <c r="I10" s="17" t="s">
        <v>22</v>
      </c>
      <c r="J10" s="18">
        <v>3506</v>
      </c>
      <c r="K10" s="19">
        <v>39</v>
      </c>
      <c r="L10" s="19">
        <v>103</v>
      </c>
      <c r="M10" s="19">
        <v>52</v>
      </c>
      <c r="N10" s="20">
        <v>51</v>
      </c>
      <c r="O10" s="259"/>
      <c r="P10" s="17" t="s">
        <v>23</v>
      </c>
      <c r="Q10" s="18">
        <v>5006</v>
      </c>
      <c r="R10" s="21">
        <v>55</v>
      </c>
      <c r="S10" s="21">
        <v>153</v>
      </c>
      <c r="T10" s="21">
        <v>75</v>
      </c>
      <c r="U10" s="22">
        <v>78</v>
      </c>
      <c r="W10" s="110" t="s">
        <v>123</v>
      </c>
      <c r="X10" s="92">
        <f>K45</f>
        <v>742</v>
      </c>
      <c r="Y10" s="93">
        <f>L45</f>
        <v>1965</v>
      </c>
      <c r="Z10" s="94">
        <f>M45</f>
        <v>955</v>
      </c>
      <c r="AA10" s="95">
        <f>N45</f>
        <v>1010</v>
      </c>
    </row>
    <row r="11" spans="1:27" s="123" customFormat="1" ht="27.75" customHeight="1">
      <c r="A11" s="259"/>
      <c r="B11" s="17" t="s">
        <v>24</v>
      </c>
      <c r="C11" s="18">
        <v>1007</v>
      </c>
      <c r="D11" s="19">
        <v>236</v>
      </c>
      <c r="E11" s="19">
        <v>612</v>
      </c>
      <c r="F11" s="19">
        <v>306</v>
      </c>
      <c r="G11" s="20">
        <v>306</v>
      </c>
      <c r="H11" s="259"/>
      <c r="I11" s="23" t="s">
        <v>25</v>
      </c>
      <c r="J11" s="18">
        <v>3507</v>
      </c>
      <c r="K11" s="19">
        <v>300</v>
      </c>
      <c r="L11" s="19">
        <v>760</v>
      </c>
      <c r="M11" s="19">
        <v>388</v>
      </c>
      <c r="N11" s="20">
        <v>372</v>
      </c>
      <c r="O11" s="259"/>
      <c r="P11" s="17" t="s">
        <v>26</v>
      </c>
      <c r="Q11" s="18">
        <v>5007</v>
      </c>
      <c r="R11" s="21">
        <v>107</v>
      </c>
      <c r="S11" s="21">
        <v>321</v>
      </c>
      <c r="T11" s="21">
        <v>166</v>
      </c>
      <c r="U11" s="22">
        <v>155</v>
      </c>
      <c r="W11" s="110" t="s">
        <v>124</v>
      </c>
      <c r="X11" s="92">
        <f>R16</f>
        <v>991</v>
      </c>
      <c r="Y11" s="93">
        <f>S16</f>
        <v>2680</v>
      </c>
      <c r="Z11" s="94">
        <f>T16</f>
        <v>1371</v>
      </c>
      <c r="AA11" s="95">
        <f>U16</f>
        <v>1309</v>
      </c>
    </row>
    <row r="12" spans="1:27" s="123" customFormat="1" ht="27.75" customHeight="1">
      <c r="A12" s="259"/>
      <c r="B12" s="24"/>
      <c r="C12" s="25"/>
      <c r="D12" s="26"/>
      <c r="E12" s="26"/>
      <c r="F12" s="26"/>
      <c r="G12" s="27"/>
      <c r="H12" s="259"/>
      <c r="I12" s="17" t="s">
        <v>27</v>
      </c>
      <c r="J12" s="18">
        <v>3508</v>
      </c>
      <c r="K12" s="19">
        <v>99</v>
      </c>
      <c r="L12" s="19">
        <v>296</v>
      </c>
      <c r="M12" s="19">
        <v>142</v>
      </c>
      <c r="N12" s="20">
        <v>154</v>
      </c>
      <c r="O12" s="259"/>
      <c r="P12" s="17" t="s">
        <v>28</v>
      </c>
      <c r="Q12" s="18">
        <v>5008</v>
      </c>
      <c r="R12" s="21">
        <v>38</v>
      </c>
      <c r="S12" s="21">
        <v>80</v>
      </c>
      <c r="T12" s="21">
        <v>37</v>
      </c>
      <c r="U12" s="22">
        <v>43</v>
      </c>
      <c r="W12" s="110" t="s">
        <v>125</v>
      </c>
      <c r="X12" s="92">
        <f>R30</f>
        <v>1097</v>
      </c>
      <c r="Y12" s="93">
        <f>S30</f>
        <v>3045</v>
      </c>
      <c r="Z12" s="94">
        <f>T30</f>
        <v>1491</v>
      </c>
      <c r="AA12" s="95">
        <f>U30</f>
        <v>1554</v>
      </c>
    </row>
    <row r="13" spans="1:27" s="123" customFormat="1" ht="27.75" customHeight="1" thickBot="1">
      <c r="A13" s="260"/>
      <c r="B13" s="28" t="s">
        <v>2</v>
      </c>
      <c r="C13" s="29"/>
      <c r="D13" s="30">
        <v>4614</v>
      </c>
      <c r="E13" s="30">
        <v>10712</v>
      </c>
      <c r="F13" s="30">
        <v>5445</v>
      </c>
      <c r="G13" s="30">
        <v>5267</v>
      </c>
      <c r="H13" s="259"/>
      <c r="I13" s="17" t="s">
        <v>29</v>
      </c>
      <c r="J13" s="18">
        <v>3509</v>
      </c>
      <c r="K13" s="19">
        <v>211</v>
      </c>
      <c r="L13" s="19">
        <v>430</v>
      </c>
      <c r="M13" s="19">
        <v>208</v>
      </c>
      <c r="N13" s="20">
        <v>222</v>
      </c>
      <c r="O13" s="259"/>
      <c r="P13" s="17" t="s">
        <v>30</v>
      </c>
      <c r="Q13" s="18">
        <v>5009</v>
      </c>
      <c r="R13" s="21">
        <v>72</v>
      </c>
      <c r="S13" s="21">
        <v>167</v>
      </c>
      <c r="T13" s="21">
        <v>79</v>
      </c>
      <c r="U13" s="22">
        <v>88</v>
      </c>
      <c r="W13" s="110" t="s">
        <v>126</v>
      </c>
      <c r="X13" s="92">
        <f>R41</f>
        <v>1658</v>
      </c>
      <c r="Y13" s="93">
        <f>S41</f>
        <v>3475</v>
      </c>
      <c r="Z13" s="94">
        <f>T41</f>
        <v>1711</v>
      </c>
      <c r="AA13" s="95">
        <f>U41</f>
        <v>1764</v>
      </c>
    </row>
    <row r="14" spans="1:27" s="123" customFormat="1" ht="27.75" customHeight="1">
      <c r="A14" s="258" t="s">
        <v>127</v>
      </c>
      <c r="B14" s="9" t="s">
        <v>31</v>
      </c>
      <c r="C14" s="10">
        <v>2001</v>
      </c>
      <c r="D14" s="11">
        <v>123</v>
      </c>
      <c r="E14" s="11">
        <v>291</v>
      </c>
      <c r="F14" s="11">
        <v>146</v>
      </c>
      <c r="G14" s="12">
        <v>145</v>
      </c>
      <c r="H14" s="259"/>
      <c r="I14" s="17" t="s">
        <v>32</v>
      </c>
      <c r="J14" s="18">
        <v>3510</v>
      </c>
      <c r="K14" s="19">
        <v>34</v>
      </c>
      <c r="L14" s="19">
        <v>65</v>
      </c>
      <c r="M14" s="19">
        <v>35</v>
      </c>
      <c r="N14" s="20">
        <v>30</v>
      </c>
      <c r="O14" s="259"/>
      <c r="P14" s="17" t="s">
        <v>144</v>
      </c>
      <c r="Q14" s="18">
        <v>5010</v>
      </c>
      <c r="R14" s="21">
        <v>46</v>
      </c>
      <c r="S14" s="21">
        <v>143</v>
      </c>
      <c r="T14" s="21">
        <v>75</v>
      </c>
      <c r="U14" s="22">
        <v>68</v>
      </c>
      <c r="W14" s="111" t="s">
        <v>128</v>
      </c>
      <c r="X14" s="96">
        <f>D45</f>
        <v>1120</v>
      </c>
      <c r="Y14" s="97">
        <f>E45</f>
        <v>2772</v>
      </c>
      <c r="Z14" s="98">
        <f>F45</f>
        <v>1316</v>
      </c>
      <c r="AA14" s="99">
        <f>G45</f>
        <v>1456</v>
      </c>
    </row>
    <row r="15" spans="1:27" s="123" customFormat="1" ht="27.75" customHeight="1">
      <c r="A15" s="259"/>
      <c r="B15" s="17" t="s">
        <v>33</v>
      </c>
      <c r="C15" s="18">
        <v>2002</v>
      </c>
      <c r="D15" s="19">
        <v>125</v>
      </c>
      <c r="E15" s="19">
        <v>326</v>
      </c>
      <c r="F15" s="19">
        <v>151</v>
      </c>
      <c r="G15" s="20">
        <v>175</v>
      </c>
      <c r="H15" s="259"/>
      <c r="I15" s="17" t="s">
        <v>34</v>
      </c>
      <c r="J15" s="18">
        <v>3511</v>
      </c>
      <c r="K15" s="19">
        <v>40</v>
      </c>
      <c r="L15" s="19">
        <v>123</v>
      </c>
      <c r="M15" s="19">
        <v>56</v>
      </c>
      <c r="N15" s="20">
        <v>67</v>
      </c>
      <c r="O15" s="259"/>
      <c r="P15" s="31" t="s">
        <v>129</v>
      </c>
      <c r="Q15" s="25">
        <v>5011</v>
      </c>
      <c r="R15" s="32">
        <v>37</v>
      </c>
      <c r="S15" s="32">
        <v>117</v>
      </c>
      <c r="T15" s="32">
        <v>59</v>
      </c>
      <c r="U15" s="33">
        <v>58</v>
      </c>
      <c r="W15" s="112" t="s">
        <v>130</v>
      </c>
      <c r="X15" s="100">
        <f>SUM(X5:X14)</f>
        <v>22395</v>
      </c>
      <c r="Y15" s="101">
        <f>SUM(Y5:Y14)</f>
        <v>55453</v>
      </c>
      <c r="Z15" s="102">
        <f>SUM(Z5:Z14)</f>
        <v>27593</v>
      </c>
      <c r="AA15" s="103">
        <f>SUM(AA5:AA14)</f>
        <v>27860</v>
      </c>
    </row>
    <row r="16" spans="1:27" s="123" customFormat="1" ht="27.75" customHeight="1" thickBot="1">
      <c r="A16" s="259"/>
      <c r="B16" s="17" t="s">
        <v>35</v>
      </c>
      <c r="C16" s="18">
        <v>2003</v>
      </c>
      <c r="D16" s="19">
        <v>332</v>
      </c>
      <c r="E16" s="19">
        <v>788</v>
      </c>
      <c r="F16" s="19">
        <v>382</v>
      </c>
      <c r="G16" s="20">
        <v>406</v>
      </c>
      <c r="H16" s="259"/>
      <c r="I16" s="17" t="s">
        <v>160</v>
      </c>
      <c r="J16" s="18">
        <v>3512</v>
      </c>
      <c r="K16" s="19">
        <v>86</v>
      </c>
      <c r="L16" s="19">
        <v>198</v>
      </c>
      <c r="M16" s="19">
        <v>100</v>
      </c>
      <c r="N16" s="20">
        <v>98</v>
      </c>
      <c r="O16" s="260"/>
      <c r="P16" s="28" t="s">
        <v>2</v>
      </c>
      <c r="Q16" s="29" t="s">
        <v>36</v>
      </c>
      <c r="R16" s="34">
        <v>991</v>
      </c>
      <c r="S16" s="34">
        <v>2680</v>
      </c>
      <c r="T16" s="34">
        <v>1371</v>
      </c>
      <c r="U16" s="35">
        <v>1309</v>
      </c>
    </row>
    <row r="17" spans="1:27" s="123" customFormat="1" ht="27.75" customHeight="1">
      <c r="A17" s="259"/>
      <c r="B17" s="17" t="s">
        <v>37</v>
      </c>
      <c r="C17" s="18">
        <v>2004</v>
      </c>
      <c r="D17" s="19">
        <v>321</v>
      </c>
      <c r="E17" s="19">
        <v>724</v>
      </c>
      <c r="F17" s="19">
        <v>348</v>
      </c>
      <c r="G17" s="20">
        <v>376</v>
      </c>
      <c r="H17" s="259"/>
      <c r="I17" s="24"/>
      <c r="J17" s="25"/>
      <c r="K17" s="26" t="s">
        <v>38</v>
      </c>
      <c r="L17" s="26"/>
      <c r="M17" s="26"/>
      <c r="N17" s="27"/>
      <c r="O17" s="258" t="s">
        <v>132</v>
      </c>
      <c r="P17" s="36" t="s">
        <v>39</v>
      </c>
      <c r="Q17" s="10">
        <v>5501</v>
      </c>
      <c r="R17" s="37">
        <v>155</v>
      </c>
      <c r="S17" s="37">
        <v>383</v>
      </c>
      <c r="T17" s="37">
        <v>200</v>
      </c>
      <c r="U17" s="38">
        <v>183</v>
      </c>
    </row>
    <row r="18" spans="1:27" s="123" customFormat="1" ht="27.75" customHeight="1" thickBot="1">
      <c r="A18" s="259"/>
      <c r="B18" s="17" t="s">
        <v>40</v>
      </c>
      <c r="C18" s="18">
        <v>2005</v>
      </c>
      <c r="D18" s="19">
        <v>824</v>
      </c>
      <c r="E18" s="19">
        <v>1969</v>
      </c>
      <c r="F18" s="19">
        <v>948</v>
      </c>
      <c r="G18" s="20">
        <v>1021</v>
      </c>
      <c r="H18" s="260"/>
      <c r="I18" s="28" t="s">
        <v>2</v>
      </c>
      <c r="J18" s="29"/>
      <c r="K18" s="39">
        <v>2249</v>
      </c>
      <c r="L18" s="39">
        <v>5043</v>
      </c>
      <c r="M18" s="39">
        <v>2631</v>
      </c>
      <c r="N18" s="40">
        <v>2412</v>
      </c>
      <c r="O18" s="259"/>
      <c r="P18" s="17" t="s">
        <v>41</v>
      </c>
      <c r="Q18" s="18">
        <v>5502</v>
      </c>
      <c r="R18" s="21">
        <v>237</v>
      </c>
      <c r="S18" s="21">
        <v>772</v>
      </c>
      <c r="T18" s="21">
        <v>374</v>
      </c>
      <c r="U18" s="22">
        <v>398</v>
      </c>
    </row>
    <row r="19" spans="1:27" s="123" customFormat="1" ht="27.75" customHeight="1">
      <c r="A19" s="259"/>
      <c r="B19" s="17" t="s">
        <v>42</v>
      </c>
      <c r="C19" s="18">
        <v>2006</v>
      </c>
      <c r="D19" s="19">
        <v>303</v>
      </c>
      <c r="E19" s="19">
        <v>820</v>
      </c>
      <c r="F19" s="19">
        <v>405</v>
      </c>
      <c r="G19" s="20">
        <v>415</v>
      </c>
      <c r="H19" s="258" t="s">
        <v>133</v>
      </c>
      <c r="I19" s="9" t="s">
        <v>43</v>
      </c>
      <c r="J19" s="10">
        <v>4001</v>
      </c>
      <c r="K19" s="11">
        <v>168</v>
      </c>
      <c r="L19" s="11">
        <v>482</v>
      </c>
      <c r="M19" s="11">
        <v>241</v>
      </c>
      <c r="N19" s="12">
        <v>241</v>
      </c>
      <c r="O19" s="259"/>
      <c r="P19" s="17" t="s">
        <v>44</v>
      </c>
      <c r="Q19" s="18">
        <v>5503</v>
      </c>
      <c r="R19" s="21">
        <v>64</v>
      </c>
      <c r="S19" s="21">
        <v>171</v>
      </c>
      <c r="T19" s="21">
        <v>80</v>
      </c>
      <c r="U19" s="22">
        <v>91</v>
      </c>
    </row>
    <row r="20" spans="1:27" s="123" customFormat="1" ht="27.75" customHeight="1">
      <c r="A20" s="259"/>
      <c r="B20" s="17" t="s">
        <v>45</v>
      </c>
      <c r="C20" s="18">
        <v>2007</v>
      </c>
      <c r="D20" s="19">
        <v>163</v>
      </c>
      <c r="E20" s="19">
        <v>494</v>
      </c>
      <c r="F20" s="19">
        <v>235</v>
      </c>
      <c r="G20" s="20">
        <v>259</v>
      </c>
      <c r="H20" s="259"/>
      <c r="I20" s="17" t="s">
        <v>46</v>
      </c>
      <c r="J20" s="18">
        <v>4002</v>
      </c>
      <c r="K20" s="19">
        <v>187</v>
      </c>
      <c r="L20" s="19">
        <v>490</v>
      </c>
      <c r="M20" s="19">
        <v>244</v>
      </c>
      <c r="N20" s="20">
        <v>246</v>
      </c>
      <c r="O20" s="259"/>
      <c r="P20" s="17" t="s">
        <v>47</v>
      </c>
      <c r="Q20" s="18">
        <v>5504</v>
      </c>
      <c r="R20" s="21">
        <v>17</v>
      </c>
      <c r="S20" s="21">
        <v>32</v>
      </c>
      <c r="T20" s="21">
        <v>18</v>
      </c>
      <c r="U20" s="22">
        <v>14</v>
      </c>
    </row>
    <row r="21" spans="1:27" s="123" customFormat="1" ht="27.75" customHeight="1">
      <c r="A21" s="259"/>
      <c r="B21" s="17" t="s">
        <v>48</v>
      </c>
      <c r="C21" s="18">
        <v>2008</v>
      </c>
      <c r="D21" s="19">
        <v>706</v>
      </c>
      <c r="E21" s="19">
        <v>1844</v>
      </c>
      <c r="F21" s="19">
        <v>902</v>
      </c>
      <c r="G21" s="20">
        <v>942</v>
      </c>
      <c r="H21" s="259"/>
      <c r="I21" s="17" t="s">
        <v>49</v>
      </c>
      <c r="J21" s="18">
        <v>4003</v>
      </c>
      <c r="K21" s="19">
        <v>86</v>
      </c>
      <c r="L21" s="19">
        <v>258</v>
      </c>
      <c r="M21" s="19">
        <v>119</v>
      </c>
      <c r="N21" s="20">
        <v>139</v>
      </c>
      <c r="O21" s="259"/>
      <c r="P21" s="17" t="s">
        <v>50</v>
      </c>
      <c r="Q21" s="18">
        <v>5505</v>
      </c>
      <c r="R21" s="21">
        <v>74</v>
      </c>
      <c r="S21" s="21">
        <v>198</v>
      </c>
      <c r="T21" s="21">
        <v>96</v>
      </c>
      <c r="U21" s="22">
        <v>102</v>
      </c>
      <c r="V21" s="124"/>
      <c r="W21" s="124"/>
      <c r="Y21" s="124"/>
      <c r="Z21" s="124"/>
      <c r="AA21" s="124"/>
    </row>
    <row r="22" spans="1:27" s="123" customFormat="1" ht="27.75" customHeight="1">
      <c r="A22" s="259"/>
      <c r="B22" s="17" t="s">
        <v>51</v>
      </c>
      <c r="C22" s="18">
        <v>2009</v>
      </c>
      <c r="D22" s="19">
        <v>137</v>
      </c>
      <c r="E22" s="19">
        <v>399</v>
      </c>
      <c r="F22" s="19">
        <v>193</v>
      </c>
      <c r="G22" s="20">
        <v>206</v>
      </c>
      <c r="H22" s="259"/>
      <c r="I22" s="23" t="s">
        <v>52</v>
      </c>
      <c r="J22" s="18">
        <v>4004</v>
      </c>
      <c r="K22" s="19">
        <v>325</v>
      </c>
      <c r="L22" s="19">
        <v>880</v>
      </c>
      <c r="M22" s="19">
        <v>437</v>
      </c>
      <c r="N22" s="20">
        <v>443</v>
      </c>
      <c r="O22" s="259"/>
      <c r="P22" s="17" t="s">
        <v>53</v>
      </c>
      <c r="Q22" s="18">
        <v>5506</v>
      </c>
      <c r="R22" s="21">
        <v>130</v>
      </c>
      <c r="S22" s="21">
        <v>355</v>
      </c>
      <c r="T22" s="21">
        <v>176</v>
      </c>
      <c r="U22" s="22">
        <v>179</v>
      </c>
    </row>
    <row r="23" spans="1:27" s="123" customFormat="1" ht="27.75" customHeight="1">
      <c r="A23" s="259"/>
      <c r="B23" s="17" t="s">
        <v>54</v>
      </c>
      <c r="C23" s="18">
        <v>2010</v>
      </c>
      <c r="D23" s="19">
        <v>150</v>
      </c>
      <c r="E23" s="19">
        <v>442</v>
      </c>
      <c r="F23" s="19">
        <v>224</v>
      </c>
      <c r="G23" s="20">
        <v>218</v>
      </c>
      <c r="H23" s="259"/>
      <c r="I23" s="17" t="s">
        <v>55</v>
      </c>
      <c r="J23" s="18">
        <v>4005</v>
      </c>
      <c r="K23" s="19">
        <v>1286</v>
      </c>
      <c r="L23" s="19">
        <v>3490</v>
      </c>
      <c r="M23" s="19">
        <v>1761</v>
      </c>
      <c r="N23" s="20">
        <v>1729</v>
      </c>
      <c r="O23" s="259"/>
      <c r="P23" s="17" t="s">
        <v>33</v>
      </c>
      <c r="Q23" s="18">
        <v>5507</v>
      </c>
      <c r="R23" s="21">
        <v>112</v>
      </c>
      <c r="S23" s="21">
        <v>318</v>
      </c>
      <c r="T23" s="21">
        <v>165</v>
      </c>
      <c r="U23" s="22">
        <v>153</v>
      </c>
    </row>
    <row r="24" spans="1:27" s="123" customFormat="1" ht="27.75" customHeight="1">
      <c r="A24" s="259"/>
      <c r="B24" s="17" t="s">
        <v>56</v>
      </c>
      <c r="C24" s="18">
        <v>2011</v>
      </c>
      <c r="D24" s="19">
        <v>222</v>
      </c>
      <c r="E24" s="19">
        <v>583</v>
      </c>
      <c r="F24" s="19">
        <v>254</v>
      </c>
      <c r="G24" s="20">
        <v>329</v>
      </c>
      <c r="H24" s="259"/>
      <c r="I24" s="17" t="s">
        <v>57</v>
      </c>
      <c r="J24" s="18">
        <v>4006</v>
      </c>
      <c r="K24" s="19">
        <v>71</v>
      </c>
      <c r="L24" s="19">
        <v>184</v>
      </c>
      <c r="M24" s="19">
        <v>88</v>
      </c>
      <c r="N24" s="20">
        <v>96</v>
      </c>
      <c r="O24" s="259"/>
      <c r="P24" s="17" t="s">
        <v>58</v>
      </c>
      <c r="Q24" s="18">
        <v>5508</v>
      </c>
      <c r="R24" s="21">
        <v>40</v>
      </c>
      <c r="S24" s="21">
        <v>109</v>
      </c>
      <c r="T24" s="21">
        <v>51</v>
      </c>
      <c r="U24" s="22">
        <v>58</v>
      </c>
    </row>
    <row r="25" spans="1:27" s="123" customFormat="1" ht="27.75" customHeight="1">
      <c r="A25" s="259"/>
      <c r="B25" s="17" t="s">
        <v>59</v>
      </c>
      <c r="C25" s="18">
        <v>2012</v>
      </c>
      <c r="D25" s="19">
        <v>155</v>
      </c>
      <c r="E25" s="19">
        <v>320</v>
      </c>
      <c r="F25" s="19">
        <v>164</v>
      </c>
      <c r="G25" s="20">
        <v>156</v>
      </c>
      <c r="H25" s="259"/>
      <c r="I25" s="17" t="s">
        <v>60</v>
      </c>
      <c r="J25" s="18">
        <v>4007</v>
      </c>
      <c r="K25" s="19">
        <v>89</v>
      </c>
      <c r="L25" s="19">
        <v>272</v>
      </c>
      <c r="M25" s="19">
        <v>131</v>
      </c>
      <c r="N25" s="20">
        <v>141</v>
      </c>
      <c r="O25" s="259"/>
      <c r="P25" s="17" t="s">
        <v>61</v>
      </c>
      <c r="Q25" s="18">
        <v>5509</v>
      </c>
      <c r="R25" s="21">
        <v>85</v>
      </c>
      <c r="S25" s="21">
        <v>238</v>
      </c>
      <c r="T25" s="21">
        <v>115</v>
      </c>
      <c r="U25" s="22">
        <v>123</v>
      </c>
    </row>
    <row r="26" spans="1:27" s="123" customFormat="1" ht="27.75" customHeight="1">
      <c r="A26" s="259"/>
      <c r="B26" s="17" t="s">
        <v>62</v>
      </c>
      <c r="C26" s="18">
        <v>2013</v>
      </c>
      <c r="D26" s="19">
        <v>150</v>
      </c>
      <c r="E26" s="19">
        <v>371</v>
      </c>
      <c r="F26" s="19">
        <v>188</v>
      </c>
      <c r="G26" s="20">
        <v>183</v>
      </c>
      <c r="H26" s="259"/>
      <c r="I26" s="17" t="s">
        <v>63</v>
      </c>
      <c r="J26" s="18">
        <v>4008</v>
      </c>
      <c r="K26" s="19">
        <v>169</v>
      </c>
      <c r="L26" s="19">
        <v>469</v>
      </c>
      <c r="M26" s="19">
        <v>240</v>
      </c>
      <c r="N26" s="20">
        <v>229</v>
      </c>
      <c r="O26" s="259"/>
      <c r="P26" s="17" t="s">
        <v>64</v>
      </c>
      <c r="Q26" s="18">
        <v>5510</v>
      </c>
      <c r="R26" s="21">
        <v>102</v>
      </c>
      <c r="S26" s="21">
        <v>266</v>
      </c>
      <c r="T26" s="21">
        <v>121</v>
      </c>
      <c r="U26" s="22">
        <v>145</v>
      </c>
    </row>
    <row r="27" spans="1:27" s="123" customFormat="1" ht="27.75" customHeight="1">
      <c r="A27" s="259"/>
      <c r="B27" s="17" t="s">
        <v>161</v>
      </c>
      <c r="C27" s="18">
        <v>2015</v>
      </c>
      <c r="D27" s="19">
        <v>144</v>
      </c>
      <c r="E27" s="19">
        <v>311</v>
      </c>
      <c r="F27" s="19">
        <v>157</v>
      </c>
      <c r="G27" s="20">
        <v>154</v>
      </c>
      <c r="H27" s="259"/>
      <c r="I27" s="17" t="s">
        <v>65</v>
      </c>
      <c r="J27" s="18">
        <v>4009</v>
      </c>
      <c r="K27" s="19">
        <v>206</v>
      </c>
      <c r="L27" s="19">
        <v>632</v>
      </c>
      <c r="M27" s="19">
        <v>290</v>
      </c>
      <c r="N27" s="20">
        <v>342</v>
      </c>
      <c r="O27" s="259"/>
      <c r="P27" s="17" t="s">
        <v>66</v>
      </c>
      <c r="Q27" s="18">
        <v>5511</v>
      </c>
      <c r="R27" s="21">
        <v>43</v>
      </c>
      <c r="S27" s="21">
        <v>109</v>
      </c>
      <c r="T27" s="21">
        <v>51</v>
      </c>
      <c r="U27" s="22">
        <v>58</v>
      </c>
    </row>
    <row r="28" spans="1:27" s="123" customFormat="1" ht="27.75" customHeight="1">
      <c r="A28" s="259"/>
      <c r="B28" s="17" t="s">
        <v>69</v>
      </c>
      <c r="C28" s="18">
        <v>2016</v>
      </c>
      <c r="D28" s="19">
        <v>398</v>
      </c>
      <c r="E28" s="19">
        <v>1004</v>
      </c>
      <c r="F28" s="19">
        <v>498</v>
      </c>
      <c r="G28" s="20">
        <v>506</v>
      </c>
      <c r="H28" s="259"/>
      <c r="I28" s="17" t="s">
        <v>67</v>
      </c>
      <c r="J28" s="18">
        <v>4010</v>
      </c>
      <c r="K28" s="19">
        <v>195</v>
      </c>
      <c r="L28" s="19">
        <v>531</v>
      </c>
      <c r="M28" s="19">
        <v>255</v>
      </c>
      <c r="N28" s="20">
        <v>276</v>
      </c>
      <c r="O28" s="259"/>
      <c r="P28" s="17" t="s">
        <v>68</v>
      </c>
      <c r="Q28" s="18">
        <v>5512</v>
      </c>
      <c r="R28" s="21">
        <v>38</v>
      </c>
      <c r="S28" s="21">
        <v>94</v>
      </c>
      <c r="T28" s="21">
        <v>44</v>
      </c>
      <c r="U28" s="22">
        <v>50</v>
      </c>
    </row>
    <row r="29" spans="1:27" s="123" customFormat="1" ht="27.75" customHeight="1">
      <c r="A29" s="259"/>
      <c r="B29" s="17" t="s">
        <v>71</v>
      </c>
      <c r="C29" s="18">
        <v>2017</v>
      </c>
      <c r="D29" s="19">
        <v>12</v>
      </c>
      <c r="E29" s="19">
        <v>20</v>
      </c>
      <c r="F29" s="19">
        <v>14</v>
      </c>
      <c r="G29" s="20">
        <v>6</v>
      </c>
      <c r="H29" s="259"/>
      <c r="I29" s="17" t="s">
        <v>70</v>
      </c>
      <c r="J29" s="18">
        <v>4011</v>
      </c>
      <c r="K29" s="19">
        <v>29</v>
      </c>
      <c r="L29" s="19">
        <v>68</v>
      </c>
      <c r="M29" s="19">
        <v>34</v>
      </c>
      <c r="N29" s="20">
        <v>34</v>
      </c>
      <c r="O29" s="259"/>
      <c r="P29" s="24"/>
      <c r="Q29" s="25"/>
      <c r="R29" s="32"/>
      <c r="S29" s="32"/>
      <c r="T29" s="32"/>
      <c r="U29" s="33"/>
    </row>
    <row r="30" spans="1:27" s="123" customFormat="1" ht="27.75" customHeight="1" thickBot="1">
      <c r="A30" s="259"/>
      <c r="B30" s="17" t="s">
        <v>73</v>
      </c>
      <c r="C30" s="18">
        <v>2018</v>
      </c>
      <c r="D30" s="19">
        <v>232</v>
      </c>
      <c r="E30" s="19">
        <v>565</v>
      </c>
      <c r="F30" s="19">
        <v>270</v>
      </c>
      <c r="G30" s="20">
        <v>295</v>
      </c>
      <c r="H30" s="259"/>
      <c r="I30" s="17" t="s">
        <v>72</v>
      </c>
      <c r="J30" s="18">
        <v>4012</v>
      </c>
      <c r="K30" s="19">
        <v>434</v>
      </c>
      <c r="L30" s="19">
        <v>1009</v>
      </c>
      <c r="M30" s="19">
        <v>503</v>
      </c>
      <c r="N30" s="20">
        <v>506</v>
      </c>
      <c r="O30" s="260"/>
      <c r="P30" s="41" t="s">
        <v>2</v>
      </c>
      <c r="Q30" s="42" t="s">
        <v>36</v>
      </c>
      <c r="R30" s="43">
        <v>1097</v>
      </c>
      <c r="S30" s="43">
        <v>3045</v>
      </c>
      <c r="T30" s="43">
        <v>1491</v>
      </c>
      <c r="U30" s="44">
        <v>1554</v>
      </c>
    </row>
    <row r="31" spans="1:27" s="123" customFormat="1" ht="27.75" customHeight="1">
      <c r="A31" s="259"/>
      <c r="B31" s="23" t="s">
        <v>134</v>
      </c>
      <c r="C31" s="18">
        <v>2019</v>
      </c>
      <c r="D31" s="19">
        <v>27</v>
      </c>
      <c r="E31" s="19">
        <v>47</v>
      </c>
      <c r="F31" s="19">
        <v>24</v>
      </c>
      <c r="G31" s="20">
        <v>23</v>
      </c>
      <c r="H31" s="259"/>
      <c r="I31" s="17" t="s">
        <v>74</v>
      </c>
      <c r="J31" s="18">
        <v>4013</v>
      </c>
      <c r="K31" s="19">
        <v>173</v>
      </c>
      <c r="L31" s="19">
        <v>500</v>
      </c>
      <c r="M31" s="19">
        <v>252</v>
      </c>
      <c r="N31" s="20">
        <v>248</v>
      </c>
      <c r="O31" s="258" t="s">
        <v>135</v>
      </c>
      <c r="P31" s="9" t="s">
        <v>75</v>
      </c>
      <c r="Q31" s="10">
        <v>6001</v>
      </c>
      <c r="R31" s="37">
        <v>159</v>
      </c>
      <c r="S31" s="37">
        <v>354</v>
      </c>
      <c r="T31" s="37">
        <v>171</v>
      </c>
      <c r="U31" s="38">
        <v>183</v>
      </c>
    </row>
    <row r="32" spans="1:27" s="123" customFormat="1" ht="27.75" customHeight="1">
      <c r="A32" s="259"/>
      <c r="B32" s="17" t="s">
        <v>76</v>
      </c>
      <c r="C32" s="18">
        <v>2021</v>
      </c>
      <c r="D32" s="19">
        <v>26</v>
      </c>
      <c r="E32" s="19">
        <v>38</v>
      </c>
      <c r="F32" s="19">
        <v>21</v>
      </c>
      <c r="G32" s="20">
        <v>17</v>
      </c>
      <c r="H32" s="259"/>
      <c r="I32" s="17" t="s">
        <v>77</v>
      </c>
      <c r="J32" s="18">
        <v>4014</v>
      </c>
      <c r="K32" s="19">
        <v>629</v>
      </c>
      <c r="L32" s="19">
        <v>1782</v>
      </c>
      <c r="M32" s="19">
        <v>907</v>
      </c>
      <c r="N32" s="20">
        <v>875</v>
      </c>
      <c r="O32" s="259"/>
      <c r="P32" s="17" t="s">
        <v>78</v>
      </c>
      <c r="Q32" s="18">
        <v>6002</v>
      </c>
      <c r="R32" s="21">
        <v>214</v>
      </c>
      <c r="S32" s="21">
        <v>588</v>
      </c>
      <c r="T32" s="21">
        <v>289</v>
      </c>
      <c r="U32" s="22">
        <v>299</v>
      </c>
    </row>
    <row r="33" spans="1:46" s="123" customFormat="1" ht="27.75" customHeight="1">
      <c r="A33" s="259"/>
      <c r="B33" s="24" t="s">
        <v>136</v>
      </c>
      <c r="C33" s="25">
        <v>2022</v>
      </c>
      <c r="D33" s="26">
        <v>20</v>
      </c>
      <c r="E33" s="26">
        <v>38</v>
      </c>
      <c r="F33" s="26">
        <v>20</v>
      </c>
      <c r="G33" s="27">
        <v>18</v>
      </c>
      <c r="H33" s="259"/>
      <c r="I33" s="17" t="s">
        <v>79</v>
      </c>
      <c r="J33" s="18">
        <v>4015</v>
      </c>
      <c r="K33" s="19">
        <v>165</v>
      </c>
      <c r="L33" s="19">
        <v>385</v>
      </c>
      <c r="M33" s="19">
        <v>199</v>
      </c>
      <c r="N33" s="20">
        <v>186</v>
      </c>
      <c r="O33" s="259"/>
      <c r="P33" s="17" t="s">
        <v>80</v>
      </c>
      <c r="Q33" s="18">
        <v>6003</v>
      </c>
      <c r="R33" s="21">
        <v>301</v>
      </c>
      <c r="S33" s="21">
        <v>739</v>
      </c>
      <c r="T33" s="21">
        <v>350</v>
      </c>
      <c r="U33" s="22">
        <v>389</v>
      </c>
    </row>
    <row r="34" spans="1:46" s="123" customFormat="1" ht="27.75" customHeight="1" thickBot="1">
      <c r="A34" s="260"/>
      <c r="B34" s="28" t="s">
        <v>2</v>
      </c>
      <c r="C34" s="29"/>
      <c r="D34" s="39">
        <v>4570</v>
      </c>
      <c r="E34" s="39">
        <v>11394</v>
      </c>
      <c r="F34" s="39">
        <v>5544</v>
      </c>
      <c r="G34" s="39">
        <v>5850</v>
      </c>
      <c r="H34" s="259"/>
      <c r="I34" s="17" t="s">
        <v>81</v>
      </c>
      <c r="J34" s="18">
        <v>4016</v>
      </c>
      <c r="K34" s="19">
        <v>36</v>
      </c>
      <c r="L34" s="19">
        <v>63</v>
      </c>
      <c r="M34" s="19">
        <v>32</v>
      </c>
      <c r="N34" s="20">
        <v>31</v>
      </c>
      <c r="O34" s="259"/>
      <c r="P34" s="17" t="s">
        <v>82</v>
      </c>
      <c r="Q34" s="18">
        <v>6004</v>
      </c>
      <c r="R34" s="21">
        <v>100</v>
      </c>
      <c r="S34" s="21">
        <v>274</v>
      </c>
      <c r="T34" s="21">
        <v>124</v>
      </c>
      <c r="U34" s="22">
        <v>150</v>
      </c>
    </row>
    <row r="35" spans="1:46" s="123" customFormat="1" ht="27.75" customHeight="1">
      <c r="A35" s="258" t="s">
        <v>137</v>
      </c>
      <c r="B35" s="9" t="s">
        <v>83</v>
      </c>
      <c r="C35" s="10">
        <v>3001</v>
      </c>
      <c r="D35" s="11">
        <v>271</v>
      </c>
      <c r="E35" s="11">
        <v>598</v>
      </c>
      <c r="F35" s="11">
        <v>311</v>
      </c>
      <c r="G35" s="12">
        <v>287</v>
      </c>
      <c r="H35" s="259"/>
      <c r="I35" s="24"/>
      <c r="J35" s="25"/>
      <c r="K35" s="26"/>
      <c r="L35" s="26"/>
      <c r="M35" s="26"/>
      <c r="N35" s="27"/>
      <c r="O35" s="259"/>
      <c r="P35" s="17" t="s">
        <v>84</v>
      </c>
      <c r="Q35" s="18">
        <v>6005</v>
      </c>
      <c r="R35" s="21">
        <v>4</v>
      </c>
      <c r="S35" s="21">
        <v>5</v>
      </c>
      <c r="T35" s="21">
        <v>3</v>
      </c>
      <c r="U35" s="22">
        <v>2</v>
      </c>
      <c r="V35" s="124"/>
      <c r="W35" s="124"/>
      <c r="Y35" s="124"/>
      <c r="Z35" s="124"/>
      <c r="AA35" s="124"/>
    </row>
    <row r="36" spans="1:46" s="123" customFormat="1" ht="27.75" customHeight="1" thickBot="1">
      <c r="A36" s="259"/>
      <c r="B36" s="17" t="s">
        <v>85</v>
      </c>
      <c r="C36" s="18">
        <v>3002</v>
      </c>
      <c r="D36" s="19">
        <v>80</v>
      </c>
      <c r="E36" s="19">
        <v>183</v>
      </c>
      <c r="F36" s="19">
        <v>73</v>
      </c>
      <c r="G36" s="20">
        <v>110</v>
      </c>
      <c r="H36" s="260"/>
      <c r="I36" s="28" t="s">
        <v>2</v>
      </c>
      <c r="J36" s="29"/>
      <c r="K36" s="39">
        <v>4248</v>
      </c>
      <c r="L36" s="39">
        <v>11495</v>
      </c>
      <c r="M36" s="39">
        <v>5733</v>
      </c>
      <c r="N36" s="40">
        <v>5762</v>
      </c>
      <c r="O36" s="259"/>
      <c r="P36" s="17" t="s">
        <v>86</v>
      </c>
      <c r="Q36" s="18">
        <v>6006</v>
      </c>
      <c r="R36" s="21">
        <v>101</v>
      </c>
      <c r="S36" s="21">
        <v>173</v>
      </c>
      <c r="T36" s="21">
        <v>103</v>
      </c>
      <c r="U36" s="22">
        <v>70</v>
      </c>
    </row>
    <row r="37" spans="1:46" s="123" customFormat="1" ht="27.75" customHeight="1">
      <c r="A37" s="259"/>
      <c r="B37" s="17" t="s">
        <v>87</v>
      </c>
      <c r="C37" s="18">
        <v>3003</v>
      </c>
      <c r="D37" s="19">
        <v>441</v>
      </c>
      <c r="E37" s="19">
        <v>1227</v>
      </c>
      <c r="F37" s="19">
        <v>585</v>
      </c>
      <c r="G37" s="20">
        <v>642</v>
      </c>
      <c r="H37" s="258" t="s">
        <v>138</v>
      </c>
      <c r="I37" s="9" t="s">
        <v>88</v>
      </c>
      <c r="J37" s="10">
        <v>4501</v>
      </c>
      <c r="K37" s="11">
        <v>49</v>
      </c>
      <c r="L37" s="11">
        <v>143</v>
      </c>
      <c r="M37" s="11">
        <v>71</v>
      </c>
      <c r="N37" s="12">
        <v>72</v>
      </c>
      <c r="O37" s="259"/>
      <c r="P37" s="17" t="s">
        <v>89</v>
      </c>
      <c r="Q37" s="18">
        <v>6007</v>
      </c>
      <c r="R37" s="21">
        <v>421</v>
      </c>
      <c r="S37" s="21">
        <v>728</v>
      </c>
      <c r="T37" s="21">
        <v>363</v>
      </c>
      <c r="U37" s="22">
        <v>365</v>
      </c>
    </row>
    <row r="38" spans="1:46" s="123" customFormat="1" ht="27.75" customHeight="1">
      <c r="A38" s="259"/>
      <c r="B38" s="17" t="s">
        <v>90</v>
      </c>
      <c r="C38" s="18">
        <v>3004</v>
      </c>
      <c r="D38" s="19">
        <v>148</v>
      </c>
      <c r="E38" s="19">
        <v>427</v>
      </c>
      <c r="F38" s="19">
        <v>212</v>
      </c>
      <c r="G38" s="20">
        <v>215</v>
      </c>
      <c r="H38" s="259"/>
      <c r="I38" s="17" t="s">
        <v>91</v>
      </c>
      <c r="J38" s="18">
        <v>4502</v>
      </c>
      <c r="K38" s="19">
        <v>129</v>
      </c>
      <c r="L38" s="19">
        <v>369</v>
      </c>
      <c r="M38" s="19">
        <v>179</v>
      </c>
      <c r="N38" s="20">
        <v>190</v>
      </c>
      <c r="O38" s="259"/>
      <c r="P38" s="17" t="s">
        <v>92</v>
      </c>
      <c r="Q38" s="18">
        <v>6008</v>
      </c>
      <c r="R38" s="21">
        <v>40</v>
      </c>
      <c r="S38" s="21">
        <v>65</v>
      </c>
      <c r="T38" s="21">
        <v>34</v>
      </c>
      <c r="U38" s="22">
        <v>31</v>
      </c>
    </row>
    <row r="39" spans="1:46" s="123" customFormat="1" ht="27.75" customHeight="1">
      <c r="A39" s="259"/>
      <c r="B39" s="24" t="s">
        <v>93</v>
      </c>
      <c r="C39" s="25">
        <v>3005</v>
      </c>
      <c r="D39" s="26">
        <v>150</v>
      </c>
      <c r="E39" s="26">
        <v>402</v>
      </c>
      <c r="F39" s="26">
        <v>195</v>
      </c>
      <c r="G39" s="27">
        <v>207</v>
      </c>
      <c r="H39" s="259"/>
      <c r="I39" s="17" t="s">
        <v>94</v>
      </c>
      <c r="J39" s="18">
        <v>4503</v>
      </c>
      <c r="K39" s="19">
        <v>107</v>
      </c>
      <c r="L39" s="19">
        <v>309</v>
      </c>
      <c r="M39" s="19">
        <v>143</v>
      </c>
      <c r="N39" s="20">
        <v>166</v>
      </c>
      <c r="O39" s="259"/>
      <c r="P39" s="86" t="s">
        <v>95</v>
      </c>
      <c r="Q39" s="78">
        <v>6009</v>
      </c>
      <c r="R39" s="79">
        <v>130</v>
      </c>
      <c r="S39" s="79">
        <v>220</v>
      </c>
      <c r="T39" s="79">
        <v>113</v>
      </c>
      <c r="U39" s="80">
        <v>107</v>
      </c>
    </row>
    <row r="40" spans="1:46" s="123" customFormat="1" ht="27.75" customHeight="1" thickBot="1">
      <c r="A40" s="260"/>
      <c r="B40" s="41" t="s">
        <v>2</v>
      </c>
      <c r="C40" s="42"/>
      <c r="D40" s="46">
        <v>1090</v>
      </c>
      <c r="E40" s="46">
        <v>2837</v>
      </c>
      <c r="F40" s="46">
        <v>1376</v>
      </c>
      <c r="G40" s="46">
        <v>1461</v>
      </c>
      <c r="H40" s="259"/>
      <c r="I40" s="17" t="s">
        <v>96</v>
      </c>
      <c r="J40" s="18">
        <v>4504</v>
      </c>
      <c r="K40" s="19">
        <v>67</v>
      </c>
      <c r="L40" s="19">
        <v>175</v>
      </c>
      <c r="M40" s="19">
        <v>82</v>
      </c>
      <c r="N40" s="20">
        <v>93</v>
      </c>
      <c r="O40" s="259"/>
      <c r="P40" s="24" t="s">
        <v>143</v>
      </c>
      <c r="Q40" s="25">
        <v>6010</v>
      </c>
      <c r="R40" s="32">
        <v>188</v>
      </c>
      <c r="S40" s="32">
        <v>329</v>
      </c>
      <c r="T40" s="32">
        <v>161</v>
      </c>
      <c r="U40" s="33">
        <v>168</v>
      </c>
    </row>
    <row r="41" spans="1:46" s="123" customFormat="1" ht="27.75" customHeight="1" thickBot="1">
      <c r="A41" s="258" t="s">
        <v>139</v>
      </c>
      <c r="B41" s="9" t="s">
        <v>97</v>
      </c>
      <c r="C41" s="47">
        <v>6502</v>
      </c>
      <c r="D41" s="48">
        <v>313</v>
      </c>
      <c r="E41" s="11">
        <v>814</v>
      </c>
      <c r="F41" s="11">
        <v>398</v>
      </c>
      <c r="G41" s="12">
        <v>416</v>
      </c>
      <c r="H41" s="259"/>
      <c r="I41" s="17" t="s">
        <v>98</v>
      </c>
      <c r="J41" s="18">
        <v>4505</v>
      </c>
      <c r="K41" s="19">
        <v>212</v>
      </c>
      <c r="L41" s="19">
        <v>613</v>
      </c>
      <c r="M41" s="19">
        <v>292</v>
      </c>
      <c r="N41" s="20">
        <v>321</v>
      </c>
      <c r="O41" s="257"/>
      <c r="P41" s="28" t="s">
        <v>2</v>
      </c>
      <c r="Q41" s="29" t="s">
        <v>36</v>
      </c>
      <c r="R41" s="34">
        <v>1658</v>
      </c>
      <c r="S41" s="34">
        <v>3475</v>
      </c>
      <c r="T41" s="34">
        <v>1711</v>
      </c>
      <c r="U41" s="35">
        <v>1764</v>
      </c>
    </row>
    <row r="42" spans="1:46" s="123" customFormat="1" ht="27.75" customHeight="1">
      <c r="A42" s="259"/>
      <c r="B42" s="17" t="s">
        <v>100</v>
      </c>
      <c r="C42" s="125">
        <v>6503</v>
      </c>
      <c r="D42" s="54">
        <v>228</v>
      </c>
      <c r="E42" s="19">
        <v>569</v>
      </c>
      <c r="F42" s="19">
        <v>281</v>
      </c>
      <c r="G42" s="20">
        <v>288</v>
      </c>
      <c r="H42" s="259"/>
      <c r="I42" s="17" t="s">
        <v>101</v>
      </c>
      <c r="J42" s="18">
        <v>4506</v>
      </c>
      <c r="K42" s="19">
        <v>93</v>
      </c>
      <c r="L42" s="19">
        <v>157</v>
      </c>
      <c r="M42" s="19">
        <v>85</v>
      </c>
      <c r="N42" s="20">
        <v>72</v>
      </c>
      <c r="O42" s="262"/>
      <c r="P42" s="49" t="s">
        <v>99</v>
      </c>
      <c r="Q42" s="50">
        <v>2020</v>
      </c>
      <c r="R42" s="51">
        <v>16</v>
      </c>
      <c r="S42" s="51">
        <v>35</v>
      </c>
      <c r="T42" s="51">
        <v>20</v>
      </c>
      <c r="U42" s="52">
        <v>15</v>
      </c>
    </row>
    <row r="43" spans="1:46" s="123" customFormat="1" ht="27.75" customHeight="1" thickBot="1">
      <c r="A43" s="259"/>
      <c r="B43" s="17" t="s">
        <v>102</v>
      </c>
      <c r="C43" s="125">
        <v>6504</v>
      </c>
      <c r="D43" s="54">
        <v>314</v>
      </c>
      <c r="E43" s="19">
        <v>768</v>
      </c>
      <c r="F43" s="19">
        <v>365</v>
      </c>
      <c r="G43" s="20">
        <v>403</v>
      </c>
      <c r="H43" s="259"/>
      <c r="I43" s="17" t="s">
        <v>103</v>
      </c>
      <c r="J43" s="18">
        <v>4507</v>
      </c>
      <c r="K43" s="19">
        <v>85</v>
      </c>
      <c r="L43" s="19">
        <v>199</v>
      </c>
      <c r="M43" s="19">
        <v>103</v>
      </c>
      <c r="N43" s="20">
        <v>96</v>
      </c>
      <c r="O43" s="263"/>
      <c r="P43" s="55" t="s">
        <v>2</v>
      </c>
      <c r="Q43" s="42"/>
      <c r="R43" s="56">
        <v>16</v>
      </c>
      <c r="S43" s="57">
        <v>35</v>
      </c>
      <c r="T43" s="56">
        <v>20</v>
      </c>
      <c r="U43" s="58">
        <v>15</v>
      </c>
    </row>
    <row r="44" spans="1:46" s="123" customFormat="1" ht="27.75" customHeight="1" thickBot="1">
      <c r="A44" s="259"/>
      <c r="B44" s="24" t="s">
        <v>104</v>
      </c>
      <c r="C44" s="126">
        <v>6505</v>
      </c>
      <c r="D44" s="60">
        <v>265</v>
      </c>
      <c r="E44" s="26">
        <v>621</v>
      </c>
      <c r="F44" s="26">
        <v>272</v>
      </c>
      <c r="G44" s="27">
        <v>349</v>
      </c>
      <c r="H44" s="259"/>
      <c r="I44" s="24"/>
      <c r="J44" s="25"/>
      <c r="K44" s="26"/>
      <c r="L44" s="26"/>
      <c r="M44" s="26"/>
      <c r="N44" s="27"/>
      <c r="O44" s="81"/>
      <c r="P44" s="64"/>
      <c r="Q44" s="127"/>
      <c r="R44" s="128"/>
      <c r="S44" s="128"/>
      <c r="T44" s="128"/>
      <c r="U44" s="129"/>
    </row>
    <row r="45" spans="1:46" s="123" customFormat="1" ht="27.75" customHeight="1" thickBot="1">
      <c r="A45" s="260"/>
      <c r="B45" s="61" t="s">
        <v>2</v>
      </c>
      <c r="C45" s="130"/>
      <c r="D45" s="45">
        <v>1120</v>
      </c>
      <c r="E45" s="45">
        <v>2772</v>
      </c>
      <c r="F45" s="45">
        <v>1316</v>
      </c>
      <c r="G45" s="45">
        <v>1456</v>
      </c>
      <c r="H45" s="260"/>
      <c r="I45" s="28" t="s">
        <v>2</v>
      </c>
      <c r="J45" s="29"/>
      <c r="K45" s="39">
        <v>742</v>
      </c>
      <c r="L45" s="39">
        <v>1965</v>
      </c>
      <c r="M45" s="39">
        <v>955</v>
      </c>
      <c r="N45" s="40">
        <v>1010</v>
      </c>
      <c r="O45" s="131"/>
      <c r="P45" s="132" t="s">
        <v>146</v>
      </c>
      <c r="Q45" s="133"/>
      <c r="R45" s="66">
        <v>22395</v>
      </c>
      <c r="S45" s="67">
        <v>55453</v>
      </c>
      <c r="T45" s="66">
        <v>27593</v>
      </c>
      <c r="U45" s="68">
        <v>27860</v>
      </c>
    </row>
    <row r="46" spans="1:46" s="1" customFormat="1" ht="17.25">
      <c r="A46" s="69"/>
      <c r="B46" s="69"/>
      <c r="C46" s="70"/>
      <c r="D46" s="69"/>
      <c r="E46" s="69"/>
      <c r="F46" s="69"/>
      <c r="G46" s="69"/>
      <c r="H46" s="69"/>
      <c r="I46" s="72"/>
      <c r="J46" s="70"/>
      <c r="K46" s="69"/>
      <c r="L46" s="69"/>
      <c r="M46" s="69"/>
      <c r="N46" s="69"/>
      <c r="O46" s="73" t="s">
        <v>105</v>
      </c>
      <c r="P46" s="74">
        <v>266.58999999999997</v>
      </c>
      <c r="Q46" s="70" t="s">
        <v>140</v>
      </c>
      <c r="R46" s="74"/>
      <c r="S46" s="75" t="s">
        <v>106</v>
      </c>
      <c r="T46" s="76">
        <f>S45/P46</f>
        <v>208.00855245883193</v>
      </c>
      <c r="U46" s="70" t="s">
        <v>141</v>
      </c>
    </row>
    <row r="47" spans="1:46" ht="21.95" customHeight="1">
      <c r="X47" s="70"/>
      <c r="Z47" s="70"/>
      <c r="AC47" s="71"/>
      <c r="AE47" s="71"/>
      <c r="AG47" s="71"/>
      <c r="AI47" s="71"/>
      <c r="AL47" s="70"/>
      <c r="AN47" s="71"/>
      <c r="AP47" s="71"/>
      <c r="AR47" s="71"/>
      <c r="AT47" s="77"/>
    </row>
    <row r="48" spans="1:46" ht="21.95" customHeight="1">
      <c r="X48" s="70"/>
      <c r="Z48" s="70"/>
      <c r="AC48" s="71"/>
      <c r="AE48" s="71"/>
      <c r="AG48" s="71"/>
      <c r="AI48" s="71"/>
      <c r="AL48" s="70"/>
      <c r="AN48" s="71"/>
      <c r="AP48" s="71"/>
      <c r="AR48" s="71"/>
      <c r="AT48" s="77"/>
    </row>
    <row r="49" spans="24:46" ht="21.95" customHeight="1">
      <c r="X49" s="70"/>
      <c r="Z49" s="70"/>
      <c r="AC49" s="71"/>
      <c r="AE49" s="71"/>
      <c r="AG49" s="71"/>
      <c r="AI49" s="71"/>
      <c r="AL49" s="70"/>
      <c r="AN49" s="71"/>
      <c r="AP49" s="71"/>
      <c r="AR49" s="71"/>
      <c r="AT49" s="77"/>
    </row>
    <row r="50" spans="24:46" ht="21.95" customHeight="1">
      <c r="X50" s="70"/>
      <c r="Z50" s="70"/>
      <c r="AC50" s="71"/>
      <c r="AE50" s="71"/>
      <c r="AG50" s="71"/>
      <c r="AI50" s="71"/>
      <c r="AL50" s="70"/>
      <c r="AN50" s="71"/>
      <c r="AP50" s="71"/>
      <c r="AR50" s="71"/>
      <c r="AT50" s="77"/>
    </row>
    <row r="51" spans="24:46" ht="21.95" customHeight="1">
      <c r="X51" s="70"/>
      <c r="Z51" s="70"/>
      <c r="AC51" s="71"/>
      <c r="AE51" s="71"/>
      <c r="AG51" s="71"/>
      <c r="AI51" s="71"/>
      <c r="AL51" s="70"/>
      <c r="AN51" s="71"/>
      <c r="AP51" s="71"/>
      <c r="AR51" s="71"/>
      <c r="AT51" s="77"/>
    </row>
    <row r="52" spans="24:46" ht="21.95" customHeight="1">
      <c r="X52" s="70"/>
      <c r="Z52" s="70"/>
      <c r="AC52" s="71"/>
      <c r="AE52" s="71"/>
      <c r="AG52" s="71"/>
      <c r="AI52" s="71"/>
      <c r="AL52" s="70"/>
      <c r="AN52" s="71"/>
      <c r="AP52" s="71"/>
      <c r="AR52" s="71"/>
      <c r="AT52" s="77"/>
    </row>
    <row r="53" spans="24:46" ht="21.95" customHeight="1">
      <c r="X53" s="70"/>
      <c r="Z53" s="70"/>
      <c r="AC53" s="71"/>
      <c r="AE53" s="71"/>
      <c r="AG53" s="71"/>
      <c r="AI53" s="71"/>
      <c r="AL53" s="70"/>
      <c r="AN53" s="71"/>
      <c r="AP53" s="71"/>
      <c r="AR53" s="71"/>
      <c r="AT53" s="77"/>
    </row>
    <row r="54" spans="24:46" ht="21.95" customHeight="1">
      <c r="X54" s="70"/>
      <c r="Z54" s="70"/>
      <c r="AC54" s="71"/>
      <c r="AE54" s="71"/>
      <c r="AG54" s="71"/>
      <c r="AI54" s="71"/>
      <c r="AL54" s="70"/>
      <c r="AN54" s="71"/>
      <c r="AP54" s="71"/>
      <c r="AR54" s="71"/>
      <c r="AT54" s="77"/>
    </row>
    <row r="55" spans="24:46" ht="21.95" customHeight="1">
      <c r="X55" s="70"/>
      <c r="Z55" s="70"/>
      <c r="AC55" s="71"/>
      <c r="AE55" s="71"/>
      <c r="AG55" s="71"/>
      <c r="AI55" s="71"/>
      <c r="AL55" s="70"/>
      <c r="AN55" s="71"/>
      <c r="AP55" s="71"/>
      <c r="AR55" s="71"/>
      <c r="AT55" s="77"/>
    </row>
    <row r="56" spans="24:46" ht="21.95" customHeight="1">
      <c r="X56" s="70"/>
      <c r="Z56" s="70"/>
      <c r="AC56" s="71"/>
      <c r="AE56" s="71"/>
      <c r="AG56" s="71"/>
      <c r="AI56" s="71"/>
      <c r="AL56" s="70"/>
      <c r="AN56" s="71"/>
      <c r="AP56" s="71"/>
      <c r="AR56" s="71"/>
      <c r="AT56" s="77"/>
    </row>
    <row r="57" spans="24:46" ht="21.95" customHeight="1">
      <c r="X57" s="70"/>
      <c r="Z57" s="70"/>
      <c r="AC57" s="71"/>
      <c r="AE57" s="71"/>
      <c r="AG57" s="71"/>
      <c r="AI57" s="71"/>
      <c r="AL57" s="70"/>
      <c r="AN57" s="71"/>
      <c r="AP57" s="71"/>
      <c r="AR57" s="71"/>
      <c r="AT57" s="77"/>
    </row>
    <row r="58" spans="24:46" ht="21.95" customHeight="1">
      <c r="X58" s="70"/>
      <c r="Z58" s="70"/>
      <c r="AC58" s="71"/>
      <c r="AE58" s="71"/>
      <c r="AG58" s="71"/>
      <c r="AI58" s="71"/>
      <c r="AL58" s="70"/>
      <c r="AN58" s="71"/>
      <c r="AP58" s="71"/>
      <c r="AR58" s="71"/>
      <c r="AT58" s="77"/>
    </row>
    <row r="59" spans="24:46" ht="21.95" customHeight="1">
      <c r="X59" s="70"/>
      <c r="Z59" s="70"/>
      <c r="AC59" s="71"/>
      <c r="AE59" s="71"/>
      <c r="AG59" s="71"/>
      <c r="AI59" s="71"/>
      <c r="AL59" s="70"/>
      <c r="AN59" s="71"/>
      <c r="AP59" s="71"/>
      <c r="AR59" s="71"/>
      <c r="AT59" s="77"/>
    </row>
    <row r="60" spans="24:46" ht="21.95" customHeight="1">
      <c r="X60" s="70"/>
      <c r="Z60" s="70"/>
      <c r="AC60" s="71"/>
      <c r="AE60" s="71"/>
      <c r="AG60" s="71"/>
      <c r="AI60" s="71"/>
      <c r="AL60" s="70"/>
      <c r="AN60" s="71"/>
      <c r="AP60" s="71"/>
      <c r="AR60" s="71"/>
      <c r="AT60" s="77"/>
    </row>
    <row r="61" spans="24:46" ht="21.95" customHeight="1">
      <c r="X61" s="70"/>
      <c r="Z61" s="70"/>
      <c r="AC61" s="71"/>
      <c r="AE61" s="71"/>
      <c r="AG61" s="71"/>
      <c r="AI61" s="71"/>
      <c r="AL61" s="70"/>
      <c r="AN61" s="71"/>
      <c r="AP61" s="71"/>
      <c r="AR61" s="71"/>
      <c r="AT61" s="77"/>
    </row>
    <row r="62" spans="24:46" ht="21.95" customHeight="1">
      <c r="X62" s="70"/>
      <c r="Z62" s="70"/>
      <c r="AC62" s="71"/>
      <c r="AE62" s="71"/>
      <c r="AG62" s="71"/>
      <c r="AI62" s="71"/>
      <c r="AL62" s="70"/>
      <c r="AN62" s="71"/>
      <c r="AP62" s="71"/>
      <c r="AR62" s="71"/>
      <c r="AT62" s="77"/>
    </row>
    <row r="63" spans="24:46" ht="21.95" customHeight="1">
      <c r="X63" s="70"/>
      <c r="Z63" s="70"/>
      <c r="AC63" s="71"/>
      <c r="AE63" s="71"/>
      <c r="AG63" s="71"/>
      <c r="AI63" s="71"/>
      <c r="AL63" s="70"/>
      <c r="AN63" s="71"/>
      <c r="AP63" s="71"/>
      <c r="AR63" s="71"/>
      <c r="AT63" s="77"/>
    </row>
    <row r="64" spans="24:46" ht="21.95" customHeight="1">
      <c r="X64" s="70"/>
      <c r="Z64" s="70"/>
      <c r="AC64" s="71"/>
      <c r="AE64" s="71"/>
      <c r="AG64" s="71"/>
      <c r="AI64" s="71"/>
      <c r="AL64" s="70"/>
      <c r="AN64" s="71"/>
      <c r="AP64" s="71"/>
      <c r="AR64" s="71"/>
      <c r="AT64" s="77"/>
    </row>
    <row r="65" spans="24:46" ht="21.95" customHeight="1">
      <c r="X65" s="70"/>
      <c r="Z65" s="70"/>
      <c r="AC65" s="71"/>
      <c r="AE65" s="71"/>
      <c r="AG65" s="71"/>
      <c r="AI65" s="71"/>
      <c r="AL65" s="70"/>
      <c r="AN65" s="71"/>
      <c r="AP65" s="71"/>
      <c r="AR65" s="71"/>
      <c r="AT65" s="77"/>
    </row>
    <row r="66" spans="24:46" ht="21.95" customHeight="1">
      <c r="X66" s="70"/>
      <c r="Z66" s="70"/>
      <c r="AC66" s="71"/>
      <c r="AE66" s="71"/>
      <c r="AG66" s="71"/>
      <c r="AI66" s="71"/>
      <c r="AL66" s="70"/>
      <c r="AN66" s="71"/>
      <c r="AP66" s="71"/>
      <c r="AR66" s="71"/>
      <c r="AT66" s="77"/>
    </row>
    <row r="67" spans="24:46" ht="21.95" customHeight="1">
      <c r="X67" s="70"/>
      <c r="Z67" s="70"/>
      <c r="AC67" s="71"/>
      <c r="AE67" s="71"/>
      <c r="AG67" s="71"/>
      <c r="AI67" s="71"/>
      <c r="AL67" s="70"/>
      <c r="AN67" s="71"/>
      <c r="AP67" s="71"/>
      <c r="AR67" s="71"/>
      <c r="AT67" s="77"/>
    </row>
    <row r="68" spans="24:46" ht="21.95" customHeight="1">
      <c r="X68" s="70"/>
      <c r="Z68" s="70"/>
      <c r="AC68" s="71"/>
      <c r="AE68" s="71"/>
      <c r="AG68" s="71"/>
      <c r="AI68" s="71"/>
      <c r="AL68" s="70"/>
      <c r="AN68" s="71"/>
      <c r="AP68" s="71"/>
      <c r="AR68" s="71"/>
      <c r="AT68" s="77"/>
    </row>
    <row r="69" spans="24:46" ht="21.95" customHeight="1">
      <c r="X69" s="70"/>
      <c r="Z69" s="70"/>
      <c r="AC69" s="71"/>
      <c r="AE69" s="71"/>
      <c r="AG69" s="71"/>
      <c r="AI69" s="71"/>
      <c r="AL69" s="70"/>
      <c r="AN69" s="71"/>
      <c r="AP69" s="71"/>
      <c r="AR69" s="71"/>
      <c r="AT69" s="77"/>
    </row>
    <row r="70" spans="24:46" ht="21.95" customHeight="1">
      <c r="X70" s="70"/>
      <c r="Z70" s="70"/>
      <c r="AC70" s="71"/>
      <c r="AE70" s="71"/>
      <c r="AG70" s="71"/>
      <c r="AI70" s="71"/>
      <c r="AL70" s="70"/>
      <c r="AN70" s="71"/>
      <c r="AP70" s="71"/>
      <c r="AR70" s="71"/>
      <c r="AT70" s="77"/>
    </row>
    <row r="71" spans="24:46" ht="21.95" customHeight="1">
      <c r="X71" s="70"/>
      <c r="Z71" s="70"/>
      <c r="AC71" s="71"/>
      <c r="AE71" s="71"/>
      <c r="AG71" s="71"/>
      <c r="AI71" s="71"/>
      <c r="AL71" s="70"/>
      <c r="AN71" s="71"/>
      <c r="AP71" s="71"/>
      <c r="AR71" s="71"/>
      <c r="AT71" s="77"/>
    </row>
    <row r="72" spans="24:46" ht="21.95" customHeight="1">
      <c r="X72" s="70"/>
      <c r="Z72" s="70"/>
      <c r="AC72" s="71"/>
      <c r="AE72" s="71"/>
      <c r="AG72" s="71"/>
      <c r="AI72" s="71"/>
      <c r="AL72" s="70"/>
      <c r="AN72" s="71"/>
      <c r="AP72" s="71"/>
      <c r="AR72" s="71"/>
      <c r="AT72" s="77"/>
    </row>
    <row r="73" spans="24:46" ht="21.95" customHeight="1">
      <c r="X73" s="70"/>
      <c r="Z73" s="70"/>
      <c r="AC73" s="71"/>
      <c r="AE73" s="71"/>
      <c r="AG73" s="71"/>
      <c r="AI73" s="71"/>
      <c r="AL73" s="70"/>
      <c r="AN73" s="71"/>
      <c r="AP73" s="71"/>
      <c r="AR73" s="71"/>
      <c r="AT73" s="77"/>
    </row>
    <row r="74" spans="24:46" ht="21.95" customHeight="1">
      <c r="X74" s="70"/>
      <c r="Z74" s="70"/>
      <c r="AC74" s="71"/>
      <c r="AE74" s="71"/>
      <c r="AG74" s="71"/>
      <c r="AI74" s="71"/>
      <c r="AL74" s="70"/>
      <c r="AN74" s="71"/>
      <c r="AP74" s="71"/>
      <c r="AR74" s="71"/>
      <c r="AT74" s="77"/>
    </row>
    <row r="75" spans="24:46" ht="21.95" customHeight="1">
      <c r="X75" s="70"/>
      <c r="Z75" s="70"/>
      <c r="AC75" s="71"/>
      <c r="AE75" s="71"/>
      <c r="AG75" s="71"/>
      <c r="AI75" s="71"/>
      <c r="AL75" s="70"/>
      <c r="AN75" s="71"/>
      <c r="AP75" s="71"/>
      <c r="AR75" s="71"/>
      <c r="AT75" s="77"/>
    </row>
    <row r="76" spans="24:46" ht="21.95" customHeight="1">
      <c r="X76" s="70"/>
      <c r="Z76" s="70"/>
      <c r="AC76" s="71"/>
      <c r="AE76" s="71"/>
      <c r="AG76" s="71"/>
      <c r="AI76" s="71"/>
      <c r="AL76" s="70"/>
      <c r="AN76" s="71"/>
      <c r="AP76" s="71"/>
      <c r="AR76" s="71"/>
      <c r="AT76" s="77"/>
    </row>
    <row r="77" spans="24:46" ht="21.95" customHeight="1">
      <c r="X77" s="70"/>
      <c r="Z77" s="70"/>
      <c r="AC77" s="71"/>
      <c r="AE77" s="71"/>
      <c r="AG77" s="71"/>
      <c r="AI77" s="71"/>
      <c r="AL77" s="70"/>
      <c r="AN77" s="71"/>
      <c r="AP77" s="71"/>
      <c r="AR77" s="71"/>
      <c r="AT77" s="77"/>
    </row>
    <row r="78" spans="24:46" ht="21.95" customHeight="1">
      <c r="X78" s="70"/>
      <c r="Z78" s="70"/>
      <c r="AC78" s="71"/>
      <c r="AE78" s="71"/>
      <c r="AG78" s="71"/>
      <c r="AI78" s="71"/>
      <c r="AL78" s="70"/>
      <c r="AN78" s="71"/>
      <c r="AP78" s="71"/>
      <c r="AR78" s="71"/>
      <c r="AT78" s="77"/>
    </row>
    <row r="79" spans="24:46" ht="21.95" customHeight="1">
      <c r="X79" s="70"/>
      <c r="Z79" s="70"/>
      <c r="AC79" s="71"/>
      <c r="AE79" s="71"/>
      <c r="AG79" s="71"/>
      <c r="AI79" s="71"/>
      <c r="AL79" s="70"/>
      <c r="AN79" s="71"/>
      <c r="AP79" s="71"/>
      <c r="AR79" s="71"/>
      <c r="AT79" s="77"/>
    </row>
    <row r="80" spans="24:46" ht="21.95" customHeight="1">
      <c r="X80" s="70"/>
      <c r="Z80" s="70"/>
      <c r="AC80" s="71"/>
      <c r="AE80" s="71"/>
      <c r="AG80" s="71"/>
      <c r="AI80" s="71"/>
      <c r="AL80" s="70"/>
      <c r="AN80" s="71"/>
      <c r="AP80" s="71"/>
      <c r="AR80" s="71"/>
      <c r="AT80" s="77"/>
    </row>
    <row r="81" spans="24:46" ht="21.95" customHeight="1">
      <c r="X81" s="70"/>
      <c r="Z81" s="70"/>
      <c r="AC81" s="71"/>
      <c r="AE81" s="71"/>
      <c r="AG81" s="71"/>
      <c r="AI81" s="71"/>
      <c r="AL81" s="70"/>
      <c r="AN81" s="71"/>
      <c r="AP81" s="71"/>
      <c r="AR81" s="71"/>
      <c r="AT81" s="77"/>
    </row>
    <row r="82" spans="24:46" ht="21.95" customHeight="1">
      <c r="X82" s="70"/>
      <c r="Z82" s="70"/>
      <c r="AC82" s="71"/>
      <c r="AE82" s="71"/>
      <c r="AG82" s="71"/>
      <c r="AI82" s="71"/>
      <c r="AL82" s="70"/>
      <c r="AN82" s="71"/>
      <c r="AP82" s="71"/>
      <c r="AR82" s="71"/>
      <c r="AT82" s="77"/>
    </row>
    <row r="83" spans="24:46" ht="21.95" customHeight="1">
      <c r="X83" s="70"/>
      <c r="Z83" s="70"/>
      <c r="AC83" s="71"/>
      <c r="AE83" s="71"/>
      <c r="AG83" s="71"/>
      <c r="AI83" s="71"/>
      <c r="AL83" s="70"/>
      <c r="AN83" s="71"/>
      <c r="AP83" s="71"/>
      <c r="AR83" s="71"/>
      <c r="AT83" s="77"/>
    </row>
    <row r="84" spans="24:46" ht="21.95" customHeight="1">
      <c r="X84" s="70"/>
      <c r="Z84" s="70"/>
      <c r="AC84" s="71"/>
      <c r="AE84" s="71"/>
      <c r="AG84" s="71"/>
      <c r="AI84" s="71"/>
      <c r="AL84" s="70"/>
      <c r="AN84" s="71"/>
      <c r="AP84" s="71"/>
      <c r="AR84" s="71"/>
      <c r="AT84" s="77"/>
    </row>
    <row r="85" spans="24:46" ht="21.95" customHeight="1">
      <c r="X85" s="70"/>
      <c r="Z85" s="70"/>
      <c r="AC85" s="71"/>
      <c r="AE85" s="71"/>
      <c r="AG85" s="71"/>
      <c r="AI85" s="71"/>
      <c r="AL85" s="70"/>
      <c r="AN85" s="71"/>
      <c r="AP85" s="71"/>
      <c r="AR85" s="71"/>
      <c r="AT85" s="77"/>
    </row>
    <row r="86" spans="24:46" ht="21.95" customHeight="1">
      <c r="X86" s="70"/>
      <c r="Z86" s="70"/>
      <c r="AC86" s="71"/>
      <c r="AE86" s="71"/>
      <c r="AG86" s="71"/>
      <c r="AI86" s="71"/>
      <c r="AL86" s="70"/>
      <c r="AN86" s="71"/>
      <c r="AP86" s="71"/>
      <c r="AR86" s="71"/>
      <c r="AT86" s="77"/>
    </row>
    <row r="87" spans="24:46" ht="21.95" customHeight="1">
      <c r="X87" s="70"/>
      <c r="Z87" s="70"/>
      <c r="AC87" s="71"/>
      <c r="AE87" s="71"/>
      <c r="AG87" s="71"/>
      <c r="AI87" s="71"/>
      <c r="AL87" s="70"/>
      <c r="AN87" s="71"/>
      <c r="AP87" s="71"/>
      <c r="AR87" s="71"/>
      <c r="AT87" s="77"/>
    </row>
    <row r="88" spans="24:46" ht="21.95" customHeight="1">
      <c r="X88" s="70"/>
      <c r="Z88" s="70"/>
      <c r="AC88" s="71"/>
      <c r="AE88" s="71"/>
      <c r="AG88" s="71"/>
      <c r="AI88" s="71"/>
      <c r="AL88" s="70"/>
      <c r="AN88" s="71"/>
      <c r="AP88" s="71"/>
      <c r="AR88" s="71"/>
      <c r="AT88" s="77"/>
    </row>
    <row r="89" spans="24:46" ht="21.95" customHeight="1">
      <c r="X89" s="70"/>
      <c r="Z89" s="70"/>
      <c r="AC89" s="71"/>
      <c r="AE89" s="71"/>
      <c r="AG89" s="71"/>
      <c r="AI89" s="71"/>
      <c r="AL89" s="70"/>
      <c r="AN89" s="71"/>
      <c r="AP89" s="71"/>
      <c r="AR89" s="71"/>
      <c r="AT89" s="77"/>
    </row>
    <row r="90" spans="24:46" ht="21.95" customHeight="1">
      <c r="X90" s="70"/>
      <c r="Z90" s="70"/>
      <c r="AC90" s="71"/>
      <c r="AE90" s="71"/>
      <c r="AG90" s="71"/>
      <c r="AI90" s="71"/>
      <c r="AL90" s="70"/>
      <c r="AN90" s="71"/>
      <c r="AP90" s="71"/>
      <c r="AR90" s="71"/>
      <c r="AT90" s="77"/>
    </row>
    <row r="91" spans="24:46" ht="21.95" customHeight="1">
      <c r="X91" s="70"/>
      <c r="Z91" s="70"/>
      <c r="AC91" s="71"/>
      <c r="AE91" s="71"/>
      <c r="AG91" s="71"/>
      <c r="AI91" s="71"/>
      <c r="AL91" s="70"/>
      <c r="AN91" s="71"/>
      <c r="AP91" s="71"/>
      <c r="AR91" s="71"/>
      <c r="AT91" s="77"/>
    </row>
    <row r="92" spans="24:46" ht="21.95" customHeight="1">
      <c r="X92" s="70"/>
      <c r="Z92" s="70"/>
      <c r="AC92" s="71"/>
      <c r="AE92" s="71"/>
      <c r="AG92" s="71"/>
      <c r="AI92" s="71"/>
      <c r="AL92" s="70"/>
      <c r="AN92" s="71"/>
      <c r="AP92" s="71"/>
      <c r="AR92" s="71"/>
      <c r="AT92" s="77"/>
    </row>
    <row r="93" spans="24:46" ht="21.95" customHeight="1">
      <c r="X93" s="70"/>
      <c r="Z93" s="70"/>
      <c r="AC93" s="71"/>
      <c r="AE93" s="71"/>
      <c r="AG93" s="71"/>
      <c r="AI93" s="71"/>
      <c r="AL93" s="70"/>
      <c r="AN93" s="71"/>
      <c r="AP93" s="71"/>
      <c r="AR93" s="71"/>
      <c r="AT93" s="77"/>
    </row>
    <row r="94" spans="24:46" ht="21.95" customHeight="1">
      <c r="X94" s="70"/>
      <c r="Z94" s="70"/>
      <c r="AC94" s="71"/>
      <c r="AE94" s="71"/>
      <c r="AG94" s="71"/>
      <c r="AI94" s="71"/>
      <c r="AL94" s="70"/>
      <c r="AN94" s="71"/>
      <c r="AP94" s="71"/>
      <c r="AR94" s="71"/>
      <c r="AT94" s="77"/>
    </row>
    <row r="95" spans="24:46" ht="21.95" customHeight="1">
      <c r="X95" s="70"/>
      <c r="Z95" s="70"/>
      <c r="AC95" s="71"/>
      <c r="AE95" s="71"/>
      <c r="AG95" s="71"/>
      <c r="AI95" s="71"/>
      <c r="AL95" s="70"/>
      <c r="AN95" s="71"/>
      <c r="AP95" s="71"/>
      <c r="AR95" s="71"/>
      <c r="AT95" s="77"/>
    </row>
    <row r="96" spans="24:46" ht="21.95" customHeight="1">
      <c r="X96" s="70"/>
      <c r="Z96" s="70"/>
      <c r="AC96" s="71"/>
      <c r="AE96" s="71"/>
      <c r="AG96" s="71"/>
      <c r="AI96" s="71"/>
      <c r="AL96" s="70"/>
      <c r="AN96" s="71"/>
      <c r="AP96" s="71"/>
      <c r="AR96" s="71"/>
      <c r="AT96" s="77"/>
    </row>
    <row r="97" spans="24:46" ht="21.95" customHeight="1">
      <c r="X97" s="70"/>
      <c r="Z97" s="70"/>
      <c r="AC97" s="71"/>
      <c r="AE97" s="71"/>
      <c r="AG97" s="71"/>
      <c r="AI97" s="71"/>
      <c r="AL97" s="70"/>
      <c r="AN97" s="71"/>
      <c r="AP97" s="71"/>
      <c r="AR97" s="71"/>
      <c r="AT97" s="77"/>
    </row>
    <row r="98" spans="24:46" ht="21.95" customHeight="1">
      <c r="X98" s="70"/>
      <c r="Z98" s="70"/>
      <c r="AC98" s="71"/>
      <c r="AE98" s="71"/>
      <c r="AG98" s="71"/>
      <c r="AI98" s="71"/>
      <c r="AL98" s="70"/>
      <c r="AN98" s="71"/>
      <c r="AP98" s="71"/>
      <c r="AR98" s="71"/>
      <c r="AT98" s="77"/>
    </row>
    <row r="99" spans="24:46" ht="21.95" customHeight="1">
      <c r="X99" s="70"/>
      <c r="Z99" s="70"/>
      <c r="AC99" s="71"/>
      <c r="AE99" s="71"/>
      <c r="AG99" s="71"/>
      <c r="AI99" s="71"/>
      <c r="AL99" s="70"/>
      <c r="AN99" s="71"/>
      <c r="AP99" s="71"/>
      <c r="AR99" s="71"/>
      <c r="AT99" s="77"/>
    </row>
    <row r="100" spans="24:46" ht="21.95" customHeight="1">
      <c r="X100" s="70"/>
      <c r="Z100" s="70"/>
      <c r="AC100" s="71"/>
      <c r="AE100" s="71"/>
      <c r="AG100" s="71"/>
      <c r="AI100" s="71"/>
      <c r="AL100" s="70"/>
      <c r="AN100" s="71"/>
      <c r="AP100" s="71"/>
      <c r="AR100" s="71"/>
      <c r="AT100" s="77"/>
    </row>
    <row r="101" spans="24:46" ht="21.95" customHeight="1">
      <c r="X101" s="70"/>
      <c r="Z101" s="70"/>
      <c r="AC101" s="71"/>
      <c r="AE101" s="71"/>
      <c r="AG101" s="71"/>
      <c r="AI101" s="71"/>
      <c r="AL101" s="70"/>
      <c r="AN101" s="71"/>
      <c r="AP101" s="71"/>
      <c r="AR101" s="71"/>
      <c r="AT101" s="77"/>
    </row>
    <row r="102" spans="24:46" ht="21.95" customHeight="1">
      <c r="X102" s="70"/>
      <c r="Z102" s="70"/>
      <c r="AC102" s="71"/>
      <c r="AE102" s="71"/>
      <c r="AG102" s="71"/>
      <c r="AI102" s="71"/>
      <c r="AL102" s="70"/>
      <c r="AN102" s="71"/>
      <c r="AP102" s="71"/>
      <c r="AR102" s="71"/>
      <c r="AT102" s="77"/>
    </row>
    <row r="103" spans="24:46" ht="21.95" customHeight="1">
      <c r="X103" s="70"/>
      <c r="Z103" s="70"/>
      <c r="AC103" s="71"/>
      <c r="AE103" s="71"/>
      <c r="AG103" s="71"/>
      <c r="AI103" s="71"/>
      <c r="AL103" s="70"/>
      <c r="AN103" s="71"/>
      <c r="AP103" s="71"/>
      <c r="AR103" s="71"/>
      <c r="AT103" s="77"/>
    </row>
    <row r="104" spans="24:46" ht="21.95" customHeight="1">
      <c r="X104" s="70"/>
      <c r="Z104" s="70"/>
      <c r="AC104" s="71"/>
      <c r="AE104" s="71"/>
      <c r="AG104" s="71"/>
      <c r="AI104" s="71"/>
      <c r="AL104" s="70"/>
      <c r="AN104" s="71"/>
      <c r="AP104" s="71"/>
      <c r="AR104" s="71"/>
      <c r="AT104" s="77"/>
    </row>
    <row r="105" spans="24:46" ht="21.95" customHeight="1">
      <c r="X105" s="70"/>
      <c r="Z105" s="70"/>
      <c r="AC105" s="71"/>
      <c r="AE105" s="71"/>
      <c r="AG105" s="71"/>
      <c r="AI105" s="71"/>
      <c r="AL105" s="70"/>
      <c r="AN105" s="71"/>
      <c r="AP105" s="71"/>
      <c r="AR105" s="71"/>
      <c r="AT105" s="77"/>
    </row>
    <row r="106" spans="24:46" ht="21.95" customHeight="1">
      <c r="X106" s="70"/>
      <c r="Z106" s="70"/>
      <c r="AC106" s="71"/>
      <c r="AE106" s="71"/>
      <c r="AG106" s="71"/>
      <c r="AI106" s="71"/>
      <c r="AL106" s="70"/>
      <c r="AN106" s="71"/>
      <c r="AP106" s="71"/>
      <c r="AR106" s="71"/>
      <c r="AT106" s="77"/>
    </row>
    <row r="107" spans="24:46" ht="21.95" customHeight="1">
      <c r="X107" s="70"/>
      <c r="Z107" s="70"/>
      <c r="AC107" s="71"/>
      <c r="AE107" s="71"/>
      <c r="AG107" s="71"/>
      <c r="AI107" s="71"/>
      <c r="AL107" s="70"/>
      <c r="AN107" s="71"/>
      <c r="AP107" s="71"/>
      <c r="AR107" s="71"/>
      <c r="AT107" s="77"/>
    </row>
    <row r="108" spans="24:46" ht="21.95" customHeight="1">
      <c r="X108" s="70"/>
      <c r="Z108" s="70"/>
      <c r="AC108" s="71"/>
      <c r="AE108" s="71"/>
      <c r="AG108" s="71"/>
      <c r="AI108" s="71"/>
      <c r="AL108" s="70"/>
      <c r="AN108" s="71"/>
      <c r="AP108" s="71"/>
      <c r="AR108" s="71"/>
      <c r="AT108" s="77"/>
    </row>
    <row r="109" spans="24:46" ht="21.95" customHeight="1">
      <c r="X109" s="70"/>
      <c r="Z109" s="70"/>
      <c r="AC109" s="71"/>
      <c r="AE109" s="71"/>
      <c r="AG109" s="71"/>
      <c r="AI109" s="71"/>
      <c r="AL109" s="70"/>
      <c r="AN109" s="71"/>
      <c r="AP109" s="71"/>
      <c r="AR109" s="71"/>
      <c r="AT109" s="77"/>
    </row>
    <row r="110" spans="24:46" ht="21.95" customHeight="1">
      <c r="X110" s="70"/>
      <c r="Z110" s="70"/>
      <c r="AC110" s="71"/>
      <c r="AE110" s="71"/>
      <c r="AG110" s="71"/>
      <c r="AI110" s="71"/>
      <c r="AL110" s="70"/>
      <c r="AN110" s="71"/>
      <c r="AP110" s="71"/>
      <c r="AR110" s="71"/>
      <c r="AT110" s="77"/>
    </row>
    <row r="111" spans="24:46" ht="21.95" customHeight="1">
      <c r="X111" s="70"/>
      <c r="Z111" s="70"/>
      <c r="AC111" s="71"/>
      <c r="AE111" s="71"/>
      <c r="AG111" s="71"/>
      <c r="AI111" s="71"/>
      <c r="AL111" s="70"/>
      <c r="AN111" s="71"/>
      <c r="AP111" s="71"/>
      <c r="AR111" s="71"/>
      <c r="AT111" s="77"/>
    </row>
    <row r="112" spans="24:46" ht="21.95" customHeight="1">
      <c r="X112" s="70"/>
      <c r="Z112" s="70"/>
      <c r="AC112" s="71"/>
      <c r="AE112" s="71"/>
      <c r="AG112" s="71"/>
      <c r="AI112" s="71"/>
      <c r="AL112" s="70"/>
      <c r="AN112" s="71"/>
      <c r="AP112" s="71"/>
      <c r="AR112" s="71"/>
      <c r="AT112" s="77"/>
    </row>
    <row r="113" spans="24:46" ht="21.95" customHeight="1">
      <c r="X113" s="70"/>
      <c r="Z113" s="70"/>
      <c r="AC113" s="71"/>
      <c r="AE113" s="71"/>
      <c r="AG113" s="71"/>
      <c r="AI113" s="71"/>
      <c r="AL113" s="70"/>
      <c r="AN113" s="71"/>
      <c r="AP113" s="71"/>
      <c r="AR113" s="71"/>
      <c r="AT113" s="77"/>
    </row>
    <row r="114" spans="24:46" ht="21.95" customHeight="1">
      <c r="X114" s="70"/>
      <c r="Z114" s="70"/>
      <c r="AC114" s="71"/>
      <c r="AE114" s="71"/>
      <c r="AG114" s="71"/>
      <c r="AI114" s="71"/>
      <c r="AL114" s="70"/>
      <c r="AN114" s="71"/>
      <c r="AP114" s="71"/>
      <c r="AR114" s="71"/>
      <c r="AT114" s="77"/>
    </row>
    <row r="115" spans="24:46" ht="21.95" customHeight="1">
      <c r="X115" s="70"/>
      <c r="Z115" s="70"/>
      <c r="AC115" s="71"/>
      <c r="AE115" s="71"/>
      <c r="AG115" s="71"/>
      <c r="AI115" s="71"/>
      <c r="AL115" s="70"/>
      <c r="AN115" s="71"/>
      <c r="AP115" s="71"/>
      <c r="AR115" s="71"/>
      <c r="AT115" s="77"/>
    </row>
    <row r="116" spans="24:46" ht="21.95" customHeight="1">
      <c r="X116" s="70"/>
      <c r="Z116" s="70"/>
      <c r="AC116" s="71"/>
      <c r="AE116" s="71"/>
      <c r="AG116" s="71"/>
      <c r="AI116" s="71"/>
      <c r="AL116" s="70"/>
      <c r="AN116" s="71"/>
      <c r="AP116" s="71"/>
      <c r="AR116" s="71"/>
      <c r="AT116" s="77"/>
    </row>
    <row r="117" spans="24:46" ht="21.95" customHeight="1">
      <c r="X117" s="70"/>
      <c r="Z117" s="70"/>
      <c r="AC117" s="71"/>
      <c r="AE117" s="71"/>
      <c r="AG117" s="71"/>
      <c r="AI117" s="71"/>
      <c r="AL117" s="70"/>
      <c r="AN117" s="71"/>
      <c r="AP117" s="71"/>
      <c r="AR117" s="71"/>
      <c r="AT117" s="77"/>
    </row>
    <row r="118" spans="24:46" ht="21.95" customHeight="1">
      <c r="X118" s="70"/>
      <c r="Z118" s="70"/>
      <c r="AC118" s="71"/>
      <c r="AE118" s="71"/>
      <c r="AG118" s="71"/>
      <c r="AI118" s="71"/>
      <c r="AL118" s="70"/>
      <c r="AN118" s="71"/>
      <c r="AP118" s="71"/>
      <c r="AR118" s="71"/>
      <c r="AT118" s="77"/>
    </row>
    <row r="119" spans="24:46" ht="21.95" customHeight="1">
      <c r="X119" s="70"/>
      <c r="Z119" s="70"/>
      <c r="AC119" s="71"/>
      <c r="AE119" s="71"/>
      <c r="AG119" s="71"/>
      <c r="AI119" s="71"/>
      <c r="AL119" s="70"/>
      <c r="AN119" s="71"/>
      <c r="AP119" s="71"/>
      <c r="AR119" s="71"/>
      <c r="AT119" s="77"/>
    </row>
    <row r="120" spans="24:46" ht="21.95" customHeight="1">
      <c r="X120" s="70"/>
      <c r="Z120" s="70"/>
      <c r="AC120" s="71"/>
      <c r="AE120" s="71"/>
      <c r="AG120" s="71"/>
      <c r="AI120" s="71"/>
      <c r="AL120" s="70"/>
      <c r="AN120" s="71"/>
      <c r="AP120" s="71"/>
      <c r="AR120" s="71"/>
      <c r="AT120" s="77"/>
    </row>
    <row r="121" spans="24:46" ht="21.95" customHeight="1">
      <c r="X121" s="70"/>
      <c r="Z121" s="70"/>
      <c r="AC121" s="71"/>
      <c r="AE121" s="71"/>
      <c r="AG121" s="71"/>
      <c r="AI121" s="71"/>
      <c r="AL121" s="70"/>
      <c r="AN121" s="71"/>
      <c r="AP121" s="71"/>
      <c r="AR121" s="71"/>
      <c r="AT121" s="77"/>
    </row>
    <row r="122" spans="24:46" ht="21.95" customHeight="1">
      <c r="X122" s="70"/>
      <c r="Z122" s="70"/>
      <c r="AC122" s="71"/>
      <c r="AE122" s="71"/>
      <c r="AG122" s="71"/>
      <c r="AI122" s="71"/>
      <c r="AL122" s="70"/>
      <c r="AN122" s="71"/>
      <c r="AP122" s="71"/>
      <c r="AR122" s="71"/>
      <c r="AT122" s="77"/>
    </row>
    <row r="123" spans="24:46" ht="21.95" customHeight="1">
      <c r="X123" s="70"/>
      <c r="Z123" s="70"/>
      <c r="AC123" s="71"/>
      <c r="AE123" s="71"/>
      <c r="AG123" s="71"/>
      <c r="AI123" s="71"/>
      <c r="AL123" s="70"/>
      <c r="AN123" s="71"/>
      <c r="AP123" s="71"/>
      <c r="AR123" s="71"/>
      <c r="AT123" s="77"/>
    </row>
    <row r="124" spans="24:46" ht="21.95" customHeight="1">
      <c r="X124" s="70"/>
      <c r="Z124" s="70"/>
      <c r="AC124" s="71"/>
      <c r="AE124" s="71"/>
      <c r="AG124" s="71"/>
      <c r="AI124" s="71"/>
      <c r="AL124" s="70"/>
      <c r="AN124" s="71"/>
      <c r="AP124" s="71"/>
      <c r="AR124" s="71"/>
      <c r="AT124" s="77"/>
    </row>
    <row r="125" spans="24:46" ht="21.95" customHeight="1">
      <c r="X125" s="70"/>
      <c r="Z125" s="70"/>
      <c r="AC125" s="71"/>
      <c r="AE125" s="71"/>
      <c r="AG125" s="71"/>
      <c r="AI125" s="71"/>
      <c r="AL125" s="70"/>
      <c r="AN125" s="71"/>
      <c r="AP125" s="71"/>
      <c r="AR125" s="71"/>
      <c r="AT125" s="77"/>
    </row>
    <row r="126" spans="24:46" ht="21.95" customHeight="1">
      <c r="X126" s="70"/>
      <c r="Z126" s="70"/>
      <c r="AC126" s="71"/>
      <c r="AE126" s="71"/>
      <c r="AG126" s="71"/>
      <c r="AI126" s="71"/>
      <c r="AL126" s="70"/>
      <c r="AN126" s="71"/>
      <c r="AP126" s="71"/>
      <c r="AR126" s="71"/>
      <c r="AT126" s="77"/>
    </row>
    <row r="127" spans="24:46" ht="21.95" customHeight="1">
      <c r="X127" s="70"/>
      <c r="Z127" s="70"/>
      <c r="AC127" s="71"/>
      <c r="AE127" s="71"/>
      <c r="AG127" s="71"/>
      <c r="AI127" s="71"/>
      <c r="AL127" s="70"/>
      <c r="AN127" s="71"/>
      <c r="AP127" s="71"/>
      <c r="AR127" s="71"/>
      <c r="AT127" s="77"/>
    </row>
    <row r="128" spans="24:46" ht="21.95" customHeight="1">
      <c r="X128" s="70"/>
      <c r="Z128" s="70"/>
      <c r="AC128" s="71"/>
      <c r="AE128" s="71"/>
      <c r="AG128" s="71"/>
      <c r="AI128" s="71"/>
      <c r="AL128" s="70"/>
      <c r="AN128" s="71"/>
      <c r="AP128" s="71"/>
      <c r="AR128" s="71"/>
      <c r="AT128" s="77"/>
    </row>
    <row r="129" spans="24:46" ht="21.95" customHeight="1">
      <c r="X129" s="70"/>
      <c r="Z129" s="70"/>
      <c r="AC129" s="71"/>
      <c r="AE129" s="71"/>
      <c r="AG129" s="71"/>
      <c r="AI129" s="71"/>
      <c r="AL129" s="70"/>
      <c r="AN129" s="71"/>
      <c r="AP129" s="71"/>
      <c r="AR129" s="71"/>
      <c r="AT129" s="77"/>
    </row>
    <row r="130" spans="24:46" ht="21.95" customHeight="1">
      <c r="X130" s="70"/>
      <c r="Z130" s="70"/>
      <c r="AC130" s="71"/>
      <c r="AE130" s="71"/>
      <c r="AG130" s="71"/>
      <c r="AI130" s="71"/>
      <c r="AL130" s="70"/>
      <c r="AN130" s="71"/>
      <c r="AP130" s="71"/>
      <c r="AR130" s="71"/>
      <c r="AT130" s="77"/>
    </row>
    <row r="131" spans="24:46" ht="21.95" customHeight="1">
      <c r="X131" s="70"/>
      <c r="Z131" s="70"/>
      <c r="AC131" s="71"/>
      <c r="AE131" s="71"/>
      <c r="AG131" s="71"/>
      <c r="AI131" s="71"/>
      <c r="AL131" s="70"/>
      <c r="AN131" s="71"/>
      <c r="AP131" s="71"/>
      <c r="AR131" s="71"/>
      <c r="AT131" s="77"/>
    </row>
    <row r="132" spans="24:46" ht="21.95" customHeight="1">
      <c r="X132" s="70"/>
      <c r="Z132" s="70"/>
      <c r="AC132" s="71"/>
      <c r="AE132" s="71"/>
      <c r="AG132" s="71"/>
      <c r="AI132" s="71"/>
      <c r="AL132" s="70"/>
      <c r="AN132" s="71"/>
      <c r="AP132" s="71"/>
      <c r="AR132" s="71"/>
      <c r="AT132" s="77"/>
    </row>
    <row r="133" spans="24:46" ht="21.95" customHeight="1">
      <c r="X133" s="70"/>
      <c r="Z133" s="70"/>
      <c r="AC133" s="71"/>
      <c r="AE133" s="71"/>
      <c r="AG133" s="71"/>
      <c r="AI133" s="71"/>
      <c r="AL133" s="70"/>
      <c r="AN133" s="71"/>
      <c r="AP133" s="71"/>
      <c r="AR133" s="71"/>
      <c r="AT133" s="77"/>
    </row>
    <row r="134" spans="24:46" ht="21.95" customHeight="1">
      <c r="X134" s="70"/>
      <c r="Z134" s="70"/>
      <c r="AC134" s="71"/>
      <c r="AE134" s="71"/>
      <c r="AG134" s="71"/>
      <c r="AI134" s="71"/>
      <c r="AL134" s="70"/>
      <c r="AN134" s="71"/>
      <c r="AP134" s="71"/>
      <c r="AR134" s="71"/>
      <c r="AT134" s="77"/>
    </row>
    <row r="135" spans="24:46" ht="21.95" customHeight="1">
      <c r="X135" s="70"/>
      <c r="Z135" s="70"/>
      <c r="AC135" s="71"/>
      <c r="AE135" s="71"/>
      <c r="AG135" s="71"/>
      <c r="AI135" s="71"/>
      <c r="AL135" s="70"/>
      <c r="AN135" s="71"/>
      <c r="AP135" s="71"/>
      <c r="AR135" s="71"/>
      <c r="AT135" s="77"/>
    </row>
    <row r="136" spans="24:46" ht="21.95" customHeight="1">
      <c r="X136" s="70"/>
      <c r="Z136" s="70"/>
      <c r="AC136" s="71"/>
      <c r="AE136" s="71"/>
      <c r="AG136" s="71"/>
      <c r="AI136" s="71"/>
      <c r="AL136" s="70"/>
      <c r="AN136" s="71"/>
      <c r="AP136" s="71"/>
      <c r="AR136" s="71"/>
      <c r="AT136" s="77"/>
    </row>
    <row r="137" spans="24:46" ht="21.95" customHeight="1">
      <c r="X137" s="70"/>
      <c r="Z137" s="70"/>
      <c r="AC137" s="71"/>
      <c r="AE137" s="71"/>
      <c r="AG137" s="71"/>
      <c r="AI137" s="71"/>
      <c r="AL137" s="70"/>
      <c r="AN137" s="71"/>
      <c r="AP137" s="71"/>
      <c r="AR137" s="71"/>
      <c r="AT137" s="77"/>
    </row>
    <row r="138" spans="24:46" ht="21.95" customHeight="1">
      <c r="X138" s="70"/>
      <c r="Z138" s="70"/>
      <c r="AC138" s="71"/>
      <c r="AE138" s="71"/>
      <c r="AG138" s="71"/>
      <c r="AI138" s="71"/>
      <c r="AL138" s="70"/>
      <c r="AN138" s="71"/>
      <c r="AP138" s="71"/>
      <c r="AR138" s="71"/>
      <c r="AT138" s="77"/>
    </row>
    <row r="139" spans="24:46" ht="21.95" customHeight="1">
      <c r="X139" s="70"/>
      <c r="Z139" s="70"/>
      <c r="AC139" s="71"/>
      <c r="AE139" s="71"/>
      <c r="AG139" s="71"/>
      <c r="AI139" s="71"/>
      <c r="AL139" s="70"/>
      <c r="AN139" s="71"/>
      <c r="AP139" s="71"/>
      <c r="AR139" s="71"/>
      <c r="AT139" s="77"/>
    </row>
    <row r="140" spans="24:46" ht="21.95" customHeight="1">
      <c r="X140" s="70"/>
      <c r="Z140" s="70"/>
      <c r="AC140" s="71"/>
      <c r="AE140" s="71"/>
      <c r="AG140" s="71"/>
      <c r="AI140" s="71"/>
      <c r="AL140" s="70"/>
      <c r="AN140" s="71"/>
      <c r="AP140" s="71"/>
      <c r="AR140" s="71"/>
      <c r="AT140" s="77"/>
    </row>
    <row r="141" spans="24:46" ht="21.95" customHeight="1">
      <c r="X141" s="70"/>
      <c r="Z141" s="70"/>
      <c r="AC141" s="71"/>
      <c r="AE141" s="71"/>
      <c r="AG141" s="71"/>
      <c r="AI141" s="71"/>
      <c r="AL141" s="70"/>
      <c r="AN141" s="71"/>
      <c r="AP141" s="71"/>
      <c r="AR141" s="71"/>
      <c r="AT141" s="77"/>
    </row>
    <row r="142" spans="24:46" ht="21.95" customHeight="1">
      <c r="X142" s="70"/>
      <c r="Z142" s="70"/>
      <c r="AC142" s="71"/>
      <c r="AE142" s="71"/>
      <c r="AG142" s="71"/>
      <c r="AI142" s="71"/>
      <c r="AL142" s="70"/>
      <c r="AN142" s="71"/>
      <c r="AP142" s="71"/>
      <c r="AR142" s="71"/>
      <c r="AT142" s="77"/>
    </row>
    <row r="143" spans="24:46" ht="21.95" customHeight="1">
      <c r="X143" s="70"/>
      <c r="Z143" s="70"/>
      <c r="AC143" s="71"/>
      <c r="AE143" s="71"/>
      <c r="AG143" s="71"/>
      <c r="AI143" s="71"/>
      <c r="AL143" s="70"/>
      <c r="AN143" s="71"/>
      <c r="AP143" s="71"/>
      <c r="AR143" s="71"/>
      <c r="AT143" s="77"/>
    </row>
    <row r="144" spans="24:46" ht="21.95" customHeight="1">
      <c r="X144" s="70"/>
      <c r="Z144" s="70"/>
      <c r="AC144" s="71"/>
      <c r="AE144" s="71"/>
      <c r="AG144" s="71"/>
      <c r="AI144" s="71"/>
      <c r="AL144" s="70"/>
      <c r="AN144" s="71"/>
      <c r="AP144" s="71"/>
      <c r="AR144" s="71"/>
      <c r="AT144" s="77"/>
    </row>
    <row r="145" spans="24:46" ht="21.95" customHeight="1">
      <c r="X145" s="70"/>
      <c r="Z145" s="70"/>
      <c r="AC145" s="71"/>
      <c r="AE145" s="71"/>
      <c r="AG145" s="71"/>
      <c r="AI145" s="71"/>
      <c r="AL145" s="70"/>
      <c r="AN145" s="71"/>
      <c r="AP145" s="71"/>
      <c r="AR145" s="71"/>
      <c r="AT145" s="77"/>
    </row>
    <row r="146" spans="24:46" ht="21.95" customHeight="1">
      <c r="X146" s="70"/>
      <c r="Z146" s="70"/>
      <c r="AC146" s="71"/>
      <c r="AE146" s="71"/>
      <c r="AG146" s="71"/>
      <c r="AI146" s="71"/>
      <c r="AL146" s="70"/>
      <c r="AN146" s="71"/>
      <c r="AP146" s="71"/>
      <c r="AR146" s="71"/>
      <c r="AT146" s="77"/>
    </row>
    <row r="147" spans="24:46" ht="21.95" customHeight="1">
      <c r="X147" s="70"/>
      <c r="Z147" s="70"/>
      <c r="AC147" s="71"/>
      <c r="AE147" s="71"/>
      <c r="AG147" s="71"/>
      <c r="AI147" s="71"/>
      <c r="AL147" s="70"/>
      <c r="AN147" s="71"/>
      <c r="AP147" s="71"/>
      <c r="AR147" s="71"/>
      <c r="AT147" s="77"/>
    </row>
    <row r="148" spans="24:46" ht="21.95" customHeight="1">
      <c r="X148" s="70"/>
      <c r="Z148" s="70"/>
      <c r="AC148" s="71"/>
      <c r="AE148" s="71"/>
      <c r="AG148" s="71"/>
      <c r="AI148" s="71"/>
      <c r="AL148" s="70"/>
      <c r="AN148" s="71"/>
      <c r="AP148" s="71"/>
      <c r="AR148" s="71"/>
      <c r="AT148" s="77"/>
    </row>
    <row r="149" spans="24:46" ht="21.95" customHeight="1">
      <c r="X149" s="70"/>
      <c r="Z149" s="70"/>
      <c r="AC149" s="71"/>
      <c r="AE149" s="71"/>
      <c r="AG149" s="71"/>
      <c r="AI149" s="71"/>
      <c r="AL149" s="70"/>
      <c r="AN149" s="71"/>
      <c r="AP149" s="71"/>
      <c r="AR149" s="71"/>
      <c r="AT149" s="77"/>
    </row>
    <row r="150" spans="24:46" ht="21.95" customHeight="1">
      <c r="X150" s="70"/>
      <c r="Z150" s="70"/>
      <c r="AC150" s="71"/>
      <c r="AE150" s="71"/>
      <c r="AG150" s="71"/>
      <c r="AI150" s="71"/>
      <c r="AL150" s="70"/>
      <c r="AN150" s="71"/>
      <c r="AP150" s="71"/>
      <c r="AR150" s="71"/>
      <c r="AT150" s="77"/>
    </row>
    <row r="151" spans="24:46" ht="21.95" customHeight="1">
      <c r="X151" s="70"/>
      <c r="Z151" s="70"/>
      <c r="AC151" s="71"/>
      <c r="AE151" s="71"/>
      <c r="AG151" s="71"/>
      <c r="AI151" s="71"/>
      <c r="AL151" s="70"/>
      <c r="AN151" s="71"/>
      <c r="AP151" s="71"/>
      <c r="AR151" s="71"/>
      <c r="AT151" s="77"/>
    </row>
    <row r="152" spans="24:46" ht="21.95" customHeight="1">
      <c r="X152" s="70"/>
      <c r="Z152" s="70"/>
      <c r="AC152" s="71"/>
      <c r="AE152" s="71"/>
      <c r="AG152" s="71"/>
      <c r="AI152" s="71"/>
      <c r="AL152" s="70"/>
      <c r="AN152" s="71"/>
      <c r="AP152" s="71"/>
      <c r="AR152" s="71"/>
      <c r="AT152" s="77"/>
    </row>
    <row r="153" spans="24:46" ht="21.95" customHeight="1">
      <c r="X153" s="70"/>
      <c r="Z153" s="70"/>
      <c r="AC153" s="71"/>
      <c r="AE153" s="71"/>
      <c r="AG153" s="71"/>
      <c r="AI153" s="71"/>
      <c r="AL153" s="70"/>
      <c r="AN153" s="71"/>
      <c r="AP153" s="71"/>
      <c r="AR153" s="71"/>
      <c r="AT153" s="77"/>
    </row>
    <row r="154" spans="24:46" ht="21.95" customHeight="1">
      <c r="X154" s="70"/>
      <c r="Z154" s="70"/>
      <c r="AC154" s="71"/>
      <c r="AE154" s="71"/>
      <c r="AG154" s="71"/>
      <c r="AI154" s="71"/>
      <c r="AL154" s="70"/>
      <c r="AN154" s="71"/>
      <c r="AP154" s="71"/>
      <c r="AR154" s="71"/>
      <c r="AT154" s="77"/>
    </row>
    <row r="155" spans="24:46" ht="21.95" customHeight="1">
      <c r="X155" s="70"/>
      <c r="Z155" s="70"/>
      <c r="AC155" s="71"/>
      <c r="AE155" s="71"/>
      <c r="AG155" s="71"/>
      <c r="AI155" s="71"/>
      <c r="AL155" s="70"/>
      <c r="AN155" s="71"/>
      <c r="AP155" s="71"/>
      <c r="AR155" s="71"/>
      <c r="AT155" s="77"/>
    </row>
    <row r="156" spans="24:46" ht="21.95" customHeight="1">
      <c r="X156" s="70"/>
      <c r="Z156" s="70"/>
      <c r="AC156" s="71"/>
      <c r="AE156" s="71"/>
      <c r="AG156" s="71"/>
      <c r="AI156" s="71"/>
      <c r="AL156" s="70"/>
      <c r="AN156" s="71"/>
      <c r="AP156" s="71"/>
      <c r="AR156" s="71"/>
      <c r="AT156" s="77"/>
    </row>
    <row r="157" spans="24:46" ht="21.95" customHeight="1">
      <c r="X157" s="70"/>
      <c r="Z157" s="70"/>
      <c r="AC157" s="71"/>
      <c r="AE157" s="71"/>
      <c r="AG157" s="71"/>
      <c r="AI157" s="71"/>
      <c r="AL157" s="70"/>
      <c r="AN157" s="71"/>
      <c r="AP157" s="71"/>
      <c r="AR157" s="71"/>
      <c r="AT157" s="77"/>
    </row>
    <row r="158" spans="24:46" ht="21.95" customHeight="1">
      <c r="X158" s="70"/>
      <c r="Z158" s="70"/>
      <c r="AC158" s="71"/>
      <c r="AE158" s="71"/>
      <c r="AG158" s="71"/>
      <c r="AI158" s="71"/>
      <c r="AL158" s="70"/>
      <c r="AN158" s="71"/>
      <c r="AP158" s="71"/>
      <c r="AR158" s="71"/>
      <c r="AT158" s="77"/>
    </row>
    <row r="159" spans="24:46" ht="21.95" customHeight="1">
      <c r="X159" s="70"/>
      <c r="Z159" s="70"/>
      <c r="AC159" s="71"/>
      <c r="AE159" s="71"/>
      <c r="AG159" s="71"/>
      <c r="AI159" s="71"/>
      <c r="AL159" s="70"/>
      <c r="AN159" s="71"/>
      <c r="AP159" s="71"/>
      <c r="AR159" s="71"/>
      <c r="AT159" s="77"/>
    </row>
    <row r="160" spans="24:46" ht="21.95" customHeight="1">
      <c r="X160" s="70"/>
      <c r="Z160" s="70"/>
      <c r="AC160" s="71"/>
      <c r="AE160" s="71"/>
      <c r="AG160" s="71"/>
      <c r="AI160" s="71"/>
      <c r="AL160" s="70"/>
      <c r="AN160" s="71"/>
      <c r="AP160" s="71"/>
      <c r="AR160" s="71"/>
      <c r="AT160" s="77"/>
    </row>
    <row r="161" spans="24:46" ht="21.95" customHeight="1">
      <c r="X161" s="70"/>
      <c r="Z161" s="70"/>
      <c r="AC161" s="71"/>
      <c r="AE161" s="71"/>
      <c r="AG161" s="71"/>
      <c r="AI161" s="71"/>
      <c r="AL161" s="70"/>
      <c r="AN161" s="71"/>
      <c r="AP161" s="71"/>
      <c r="AR161" s="71"/>
      <c r="AT161" s="77"/>
    </row>
    <row r="162" spans="24:46" ht="21.95" customHeight="1">
      <c r="X162" s="70"/>
      <c r="Z162" s="70"/>
      <c r="AC162" s="71"/>
      <c r="AE162" s="71"/>
      <c r="AG162" s="71"/>
      <c r="AI162" s="71"/>
      <c r="AL162" s="70"/>
      <c r="AN162" s="71"/>
      <c r="AP162" s="71"/>
      <c r="AR162" s="71"/>
      <c r="AT162" s="77"/>
    </row>
    <row r="163" spans="24:46" ht="21.95" customHeight="1">
      <c r="X163" s="70"/>
      <c r="Z163" s="70"/>
      <c r="AC163" s="71"/>
      <c r="AE163" s="71"/>
      <c r="AG163" s="71"/>
      <c r="AI163" s="71"/>
      <c r="AL163" s="70"/>
      <c r="AN163" s="71"/>
      <c r="AP163" s="71"/>
      <c r="AR163" s="71"/>
      <c r="AT163" s="77"/>
    </row>
    <row r="164" spans="24:46" ht="21.95" customHeight="1">
      <c r="X164" s="70"/>
      <c r="Z164" s="70"/>
      <c r="AC164" s="71"/>
      <c r="AE164" s="71"/>
      <c r="AG164" s="71"/>
      <c r="AI164" s="71"/>
      <c r="AL164" s="70"/>
      <c r="AN164" s="71"/>
      <c r="AP164" s="71"/>
      <c r="AR164" s="71"/>
      <c r="AT164" s="77"/>
    </row>
    <row r="165" spans="24:46" ht="21.95" customHeight="1">
      <c r="X165" s="70"/>
      <c r="Z165" s="70"/>
      <c r="AC165" s="71"/>
      <c r="AE165" s="71"/>
      <c r="AG165" s="71"/>
      <c r="AI165" s="71"/>
      <c r="AL165" s="70"/>
      <c r="AN165" s="71"/>
      <c r="AP165" s="71"/>
      <c r="AR165" s="71"/>
      <c r="AT165" s="77"/>
    </row>
    <row r="166" spans="24:46" ht="21.95" customHeight="1">
      <c r="X166" s="70"/>
      <c r="Z166" s="70"/>
      <c r="AC166" s="71"/>
      <c r="AE166" s="71"/>
      <c r="AG166" s="71"/>
      <c r="AI166" s="71"/>
      <c r="AL166" s="70"/>
      <c r="AN166" s="71"/>
      <c r="AP166" s="71"/>
      <c r="AR166" s="71"/>
      <c r="AT166" s="77"/>
    </row>
    <row r="167" spans="24:46" ht="21.95" customHeight="1">
      <c r="X167" s="70"/>
      <c r="Z167" s="70"/>
      <c r="AC167" s="71"/>
      <c r="AE167" s="71"/>
      <c r="AG167" s="71"/>
      <c r="AI167" s="71"/>
      <c r="AL167" s="70"/>
      <c r="AN167" s="71"/>
      <c r="AP167" s="71"/>
      <c r="AR167" s="71"/>
      <c r="AT167" s="77"/>
    </row>
    <row r="168" spans="24:46" ht="21.95" customHeight="1">
      <c r="X168" s="70"/>
      <c r="Z168" s="70"/>
      <c r="AC168" s="71"/>
      <c r="AE168" s="71"/>
      <c r="AG168" s="71"/>
      <c r="AI168" s="71"/>
      <c r="AL168" s="70"/>
      <c r="AN168" s="71"/>
      <c r="AP168" s="71"/>
      <c r="AR168" s="71"/>
      <c r="AT168" s="77"/>
    </row>
    <row r="169" spans="24:46" ht="21.95" customHeight="1">
      <c r="X169" s="70"/>
      <c r="Z169" s="70"/>
      <c r="AC169" s="71"/>
      <c r="AE169" s="71"/>
      <c r="AG169" s="71"/>
      <c r="AI169" s="71"/>
      <c r="AL169" s="70"/>
      <c r="AN169" s="71"/>
      <c r="AP169" s="71"/>
      <c r="AR169" s="71"/>
      <c r="AT169" s="77"/>
    </row>
    <row r="170" spans="24:46" ht="21.95" customHeight="1">
      <c r="X170" s="70"/>
      <c r="Z170" s="70"/>
      <c r="AC170" s="71"/>
      <c r="AE170" s="71"/>
      <c r="AG170" s="71"/>
      <c r="AI170" s="71"/>
      <c r="AL170" s="70"/>
      <c r="AN170" s="71"/>
      <c r="AP170" s="71"/>
      <c r="AR170" s="71"/>
      <c r="AT170" s="77"/>
    </row>
    <row r="171" spans="24:46" ht="21.95" customHeight="1">
      <c r="X171" s="70"/>
      <c r="Z171" s="70"/>
      <c r="AC171" s="71"/>
      <c r="AE171" s="71"/>
      <c r="AG171" s="71"/>
      <c r="AI171" s="71"/>
      <c r="AL171" s="70"/>
      <c r="AN171" s="71"/>
      <c r="AP171" s="71"/>
      <c r="AR171" s="71"/>
      <c r="AT171" s="77"/>
    </row>
    <row r="172" spans="24:46" ht="21.95" customHeight="1">
      <c r="X172" s="70"/>
      <c r="Z172" s="70"/>
      <c r="AC172" s="71"/>
      <c r="AE172" s="71"/>
      <c r="AG172" s="71"/>
      <c r="AI172" s="71"/>
      <c r="AL172" s="70"/>
      <c r="AN172" s="71"/>
      <c r="AP172" s="71"/>
      <c r="AR172" s="71"/>
      <c r="AT172" s="77"/>
    </row>
    <row r="173" spans="24:46" ht="21.95" customHeight="1">
      <c r="X173" s="70"/>
      <c r="Z173" s="70"/>
      <c r="AC173" s="71"/>
      <c r="AE173" s="71"/>
      <c r="AG173" s="71"/>
      <c r="AI173" s="71"/>
      <c r="AL173" s="70"/>
      <c r="AN173" s="71"/>
      <c r="AP173" s="71"/>
      <c r="AR173" s="71"/>
      <c r="AT173" s="77"/>
    </row>
    <row r="174" spans="24:46" ht="21.95" customHeight="1">
      <c r="X174" s="70"/>
      <c r="Z174" s="70"/>
      <c r="AC174" s="71"/>
      <c r="AE174" s="71"/>
      <c r="AG174" s="71"/>
      <c r="AI174" s="71"/>
      <c r="AL174" s="70"/>
      <c r="AN174" s="71"/>
      <c r="AP174" s="71"/>
      <c r="AR174" s="71"/>
      <c r="AT174" s="77"/>
    </row>
    <row r="175" spans="24:46" ht="21.95" customHeight="1">
      <c r="X175" s="70"/>
      <c r="Z175" s="70"/>
      <c r="AC175" s="71"/>
      <c r="AE175" s="71"/>
      <c r="AG175" s="71"/>
      <c r="AI175" s="71"/>
      <c r="AL175" s="70"/>
      <c r="AN175" s="71"/>
      <c r="AP175" s="71"/>
      <c r="AR175" s="71"/>
      <c r="AT175" s="77"/>
    </row>
    <row r="176" spans="24:46" ht="21.95" customHeight="1">
      <c r="X176" s="70"/>
      <c r="Z176" s="70"/>
      <c r="AC176" s="71"/>
      <c r="AE176" s="71"/>
      <c r="AG176" s="71"/>
      <c r="AI176" s="71"/>
      <c r="AL176" s="70"/>
      <c r="AN176" s="71"/>
      <c r="AP176" s="71"/>
      <c r="AR176" s="71"/>
      <c r="AT176" s="77"/>
    </row>
    <row r="177" spans="24:46" ht="21.95" customHeight="1">
      <c r="X177" s="70"/>
      <c r="Z177" s="70"/>
      <c r="AC177" s="71"/>
      <c r="AE177" s="71"/>
      <c r="AG177" s="71"/>
      <c r="AI177" s="71"/>
      <c r="AL177" s="70"/>
      <c r="AN177" s="71"/>
      <c r="AP177" s="71"/>
      <c r="AR177" s="71"/>
      <c r="AT177" s="77"/>
    </row>
    <row r="178" spans="24:46" ht="21.95" customHeight="1">
      <c r="X178" s="70"/>
      <c r="Z178" s="70"/>
      <c r="AC178" s="71"/>
      <c r="AE178" s="71"/>
      <c r="AG178" s="71"/>
      <c r="AI178" s="71"/>
      <c r="AL178" s="70"/>
      <c r="AN178" s="71"/>
      <c r="AP178" s="71"/>
      <c r="AR178" s="71"/>
      <c r="AT178" s="77"/>
    </row>
    <row r="179" spans="24:46" ht="21.95" customHeight="1">
      <c r="X179" s="70"/>
      <c r="Z179" s="70"/>
      <c r="AC179" s="71"/>
      <c r="AE179" s="71"/>
      <c r="AG179" s="71"/>
      <c r="AI179" s="71"/>
      <c r="AL179" s="70"/>
      <c r="AN179" s="71"/>
      <c r="AP179" s="71"/>
      <c r="AR179" s="71"/>
      <c r="AT179" s="77"/>
    </row>
    <row r="180" spans="24:46" ht="21.95" customHeight="1">
      <c r="X180" s="70"/>
      <c r="Z180" s="70"/>
      <c r="AC180" s="71"/>
      <c r="AE180" s="71"/>
      <c r="AG180" s="71"/>
      <c r="AI180" s="71"/>
      <c r="AL180" s="70"/>
      <c r="AN180" s="71"/>
      <c r="AP180" s="71"/>
      <c r="AR180" s="71"/>
      <c r="AT180" s="77"/>
    </row>
    <row r="181" spans="24:46" ht="21.95" customHeight="1">
      <c r="X181" s="70"/>
      <c r="Z181" s="70"/>
      <c r="AC181" s="71"/>
      <c r="AE181" s="71"/>
      <c r="AG181" s="71"/>
      <c r="AI181" s="71"/>
      <c r="AL181" s="70"/>
      <c r="AN181" s="71"/>
      <c r="AP181" s="71"/>
      <c r="AR181" s="71"/>
      <c r="AT181" s="77"/>
    </row>
    <row r="182" spans="24:46" ht="21.95" customHeight="1">
      <c r="X182" s="70"/>
      <c r="Z182" s="70"/>
      <c r="AC182" s="71"/>
      <c r="AE182" s="71"/>
      <c r="AG182" s="71"/>
      <c r="AI182" s="71"/>
      <c r="AL182" s="70"/>
      <c r="AN182" s="71"/>
      <c r="AP182" s="71"/>
      <c r="AR182" s="71"/>
      <c r="AT182" s="77"/>
    </row>
    <row r="183" spans="24:46" ht="21.95" customHeight="1">
      <c r="X183" s="70"/>
      <c r="Z183" s="70"/>
      <c r="AC183" s="71"/>
      <c r="AE183" s="71"/>
      <c r="AG183" s="71"/>
      <c r="AI183" s="71"/>
      <c r="AL183" s="70"/>
      <c r="AN183" s="71"/>
      <c r="AP183" s="71"/>
      <c r="AR183" s="71"/>
      <c r="AT183" s="77"/>
    </row>
    <row r="184" spans="24:46" ht="21.95" customHeight="1">
      <c r="X184" s="70"/>
      <c r="Z184" s="70"/>
      <c r="AC184" s="71"/>
      <c r="AE184" s="71"/>
      <c r="AG184" s="71"/>
      <c r="AI184" s="71"/>
      <c r="AL184" s="70"/>
      <c r="AN184" s="71"/>
      <c r="AP184" s="71"/>
      <c r="AR184" s="71"/>
      <c r="AT184" s="77"/>
    </row>
    <row r="185" spans="24:46" ht="21.95" customHeight="1">
      <c r="X185" s="70"/>
      <c r="Z185" s="70"/>
      <c r="AC185" s="71"/>
      <c r="AE185" s="71"/>
      <c r="AG185" s="71"/>
      <c r="AI185" s="71"/>
      <c r="AL185" s="70"/>
      <c r="AN185" s="71"/>
      <c r="AP185" s="71"/>
      <c r="AR185" s="71"/>
      <c r="AT185" s="77"/>
    </row>
    <row r="186" spans="24:46" ht="21.95" customHeight="1">
      <c r="X186" s="70"/>
      <c r="Z186" s="70"/>
      <c r="AC186" s="71"/>
      <c r="AE186" s="71"/>
      <c r="AG186" s="71"/>
      <c r="AI186" s="71"/>
      <c r="AL186" s="70"/>
      <c r="AN186" s="71"/>
      <c r="AP186" s="71"/>
      <c r="AR186" s="71"/>
      <c r="AT186" s="77"/>
    </row>
    <row r="187" spans="24:46" ht="21.95" customHeight="1">
      <c r="X187" s="70"/>
      <c r="Z187" s="70"/>
      <c r="AC187" s="71"/>
      <c r="AE187" s="71"/>
      <c r="AG187" s="71"/>
      <c r="AI187" s="71"/>
      <c r="AL187" s="70"/>
      <c r="AN187" s="71"/>
      <c r="AP187" s="71"/>
      <c r="AR187" s="71"/>
      <c r="AT187" s="77"/>
    </row>
  </sheetData>
  <mergeCells count="23">
    <mergeCell ref="O42:O43"/>
    <mergeCell ref="A5:A13"/>
    <mergeCell ref="H5:H18"/>
    <mergeCell ref="O5:O16"/>
    <mergeCell ref="A14:A34"/>
    <mergeCell ref="O17:O30"/>
    <mergeCell ref="H19:H36"/>
    <mergeCell ref="O31:O41"/>
    <mergeCell ref="A35:A40"/>
    <mergeCell ref="H37:H45"/>
    <mergeCell ref="A41:A45"/>
    <mergeCell ref="S3:U3"/>
    <mergeCell ref="A3:A4"/>
    <mergeCell ref="B3:C4"/>
    <mergeCell ref="D3:D4"/>
    <mergeCell ref="E3:G3"/>
    <mergeCell ref="H3:H4"/>
    <mergeCell ref="I3:J4"/>
    <mergeCell ref="K3:K4"/>
    <mergeCell ref="L3:N3"/>
    <mergeCell ref="O3:O4"/>
    <mergeCell ref="P3:Q4"/>
    <mergeCell ref="R3:R4"/>
  </mergeCells>
  <phoneticPr fontId="2"/>
  <printOptions horizontalCentered="1"/>
  <pageMargins left="0.51181102362204722" right="0.47244094488188981" top="0.35433070866141736" bottom="0.39370078740157483" header="0.19685039370078741" footer="0.27559055118110237"/>
  <pageSetup paperSize="12" scale="5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T187"/>
  <sheetViews>
    <sheetView zoomScale="75" workbookViewId="0"/>
  </sheetViews>
  <sheetFormatPr defaultRowHeight="21.95" customHeight="1"/>
  <cols>
    <col min="1" max="1" width="4.625" style="1" customWidth="1"/>
    <col min="2" max="2" width="21.5" style="1" customWidth="1"/>
    <col min="3" max="3" width="7.125" style="2" customWidth="1"/>
    <col min="4" max="4" width="18" style="1" customWidth="1"/>
    <col min="5" max="7" width="16.125" style="1" customWidth="1"/>
    <col min="8" max="8" width="4.125" style="1" customWidth="1"/>
    <col min="9" max="9" width="21.5" style="1" customWidth="1"/>
    <col min="10" max="10" width="7.25" style="2" customWidth="1"/>
    <col min="11" max="11" width="18" style="1" customWidth="1"/>
    <col min="12" max="14" width="16.125" style="1" customWidth="1"/>
    <col min="15" max="15" width="4.625" style="1" customWidth="1"/>
    <col min="16" max="16" width="21.5" style="1" customWidth="1"/>
    <col min="17" max="17" width="7.25" style="2" customWidth="1"/>
    <col min="18" max="18" width="18" style="1" customWidth="1"/>
    <col min="19" max="21" width="16.125" style="1" customWidth="1"/>
    <col min="22" max="22" width="3.875" style="69" customWidth="1"/>
    <col min="23" max="23" width="14.125" style="69" customWidth="1"/>
    <col min="24" max="27" width="11.75" style="69" customWidth="1"/>
    <col min="28" max="29" width="11.125" style="69" bestFit="1" customWidth="1"/>
    <col min="30" max="16384" width="9" style="69"/>
  </cols>
  <sheetData>
    <row r="1" spans="1:27" s="1" customFormat="1" ht="24.95" customHeight="1">
      <c r="C1" s="2"/>
      <c r="D1" s="3"/>
      <c r="G1" s="87"/>
      <c r="H1" s="4" t="s">
        <v>0</v>
      </c>
      <c r="J1" s="2"/>
      <c r="P1" s="5"/>
      <c r="Q1" s="2"/>
      <c r="U1" s="6" t="s">
        <v>142</v>
      </c>
    </row>
    <row r="2" spans="1:27" s="1" customFormat="1" ht="24.95" customHeight="1" thickBot="1">
      <c r="A2" s="1" t="s">
        <v>107</v>
      </c>
      <c r="B2" s="2"/>
      <c r="C2" s="2"/>
      <c r="J2" s="2"/>
      <c r="Q2" s="2"/>
      <c r="U2" s="113" t="s">
        <v>155</v>
      </c>
    </row>
    <row r="3" spans="1:27" s="123" customFormat="1" ht="27.75" customHeight="1">
      <c r="A3" s="264" t="s">
        <v>108</v>
      </c>
      <c r="B3" s="266" t="s">
        <v>109</v>
      </c>
      <c r="C3" s="267"/>
      <c r="D3" s="272" t="s">
        <v>1</v>
      </c>
      <c r="E3" s="270" t="s">
        <v>156</v>
      </c>
      <c r="F3" s="271"/>
      <c r="G3" s="271"/>
      <c r="H3" s="264" t="s">
        <v>108</v>
      </c>
      <c r="I3" s="266" t="s">
        <v>109</v>
      </c>
      <c r="J3" s="267"/>
      <c r="K3" s="272" t="s">
        <v>1</v>
      </c>
      <c r="L3" s="270" t="s">
        <v>156</v>
      </c>
      <c r="M3" s="271"/>
      <c r="N3" s="271"/>
      <c r="O3" s="264" t="s">
        <v>108</v>
      </c>
      <c r="P3" s="266" t="s">
        <v>109</v>
      </c>
      <c r="Q3" s="267"/>
      <c r="R3" s="272" t="s">
        <v>1</v>
      </c>
      <c r="S3" s="270" t="s">
        <v>156</v>
      </c>
      <c r="T3" s="271"/>
      <c r="U3" s="274"/>
    </row>
    <row r="4" spans="1:27" s="123" customFormat="1" ht="27.75" customHeight="1" thickBot="1">
      <c r="A4" s="265"/>
      <c r="B4" s="268"/>
      <c r="C4" s="269"/>
      <c r="D4" s="273"/>
      <c r="E4" s="7" t="s">
        <v>2</v>
      </c>
      <c r="F4" s="7" t="s">
        <v>3</v>
      </c>
      <c r="G4" s="7" t="s">
        <v>4</v>
      </c>
      <c r="H4" s="265"/>
      <c r="I4" s="268"/>
      <c r="J4" s="269"/>
      <c r="K4" s="273"/>
      <c r="L4" s="7" t="s">
        <v>2</v>
      </c>
      <c r="M4" s="7" t="s">
        <v>3</v>
      </c>
      <c r="N4" s="7" t="s">
        <v>4</v>
      </c>
      <c r="O4" s="265"/>
      <c r="P4" s="268"/>
      <c r="Q4" s="269"/>
      <c r="R4" s="273"/>
      <c r="S4" s="7" t="s">
        <v>2</v>
      </c>
      <c r="T4" s="7" t="s">
        <v>3</v>
      </c>
      <c r="U4" s="8" t="s">
        <v>4</v>
      </c>
      <c r="W4" s="104" t="s">
        <v>5</v>
      </c>
      <c r="X4" s="105" t="s">
        <v>157</v>
      </c>
      <c r="Y4" s="106" t="s">
        <v>112</v>
      </c>
      <c r="Z4" s="107" t="s">
        <v>113</v>
      </c>
      <c r="AA4" s="108" t="s">
        <v>114</v>
      </c>
    </row>
    <row r="5" spans="1:27" s="123" customFormat="1" ht="27.75" customHeight="1" thickTop="1">
      <c r="A5" s="258" t="s">
        <v>158</v>
      </c>
      <c r="B5" s="9" t="s">
        <v>6</v>
      </c>
      <c r="C5" s="10">
        <v>1001</v>
      </c>
      <c r="D5" s="11">
        <v>1344</v>
      </c>
      <c r="E5" s="11">
        <v>3014</v>
      </c>
      <c r="F5" s="11">
        <v>1527</v>
      </c>
      <c r="G5" s="12">
        <v>1487</v>
      </c>
      <c r="H5" s="258" t="s">
        <v>116</v>
      </c>
      <c r="I5" s="9" t="s">
        <v>7</v>
      </c>
      <c r="J5" s="10">
        <v>3501</v>
      </c>
      <c r="K5" s="11">
        <v>658</v>
      </c>
      <c r="L5" s="11">
        <v>1398</v>
      </c>
      <c r="M5" s="11">
        <v>745</v>
      </c>
      <c r="N5" s="12">
        <v>653</v>
      </c>
      <c r="O5" s="261" t="s">
        <v>117</v>
      </c>
      <c r="P5" s="13" t="s">
        <v>8</v>
      </c>
      <c r="Q5" s="14">
        <v>5001</v>
      </c>
      <c r="R5" s="15">
        <v>186</v>
      </c>
      <c r="S5" s="15">
        <v>335</v>
      </c>
      <c r="T5" s="15">
        <v>212</v>
      </c>
      <c r="U5" s="16">
        <v>123</v>
      </c>
      <c r="W5" s="109" t="s">
        <v>118</v>
      </c>
      <c r="X5" s="88">
        <f>D13</f>
        <v>4597</v>
      </c>
      <c r="Y5" s="89">
        <f>E13</f>
        <v>10714</v>
      </c>
      <c r="Z5" s="90">
        <f>F13</f>
        <v>5435</v>
      </c>
      <c r="AA5" s="91">
        <f>G13</f>
        <v>5279</v>
      </c>
    </row>
    <row r="6" spans="1:27" s="123" customFormat="1" ht="27.75" customHeight="1">
      <c r="A6" s="259"/>
      <c r="B6" s="17" t="s">
        <v>9</v>
      </c>
      <c r="C6" s="18">
        <v>1002</v>
      </c>
      <c r="D6" s="19">
        <v>548</v>
      </c>
      <c r="E6" s="19">
        <v>1389</v>
      </c>
      <c r="F6" s="19">
        <v>690</v>
      </c>
      <c r="G6" s="20">
        <v>699</v>
      </c>
      <c r="H6" s="259"/>
      <c r="I6" s="17" t="s">
        <v>10</v>
      </c>
      <c r="J6" s="18">
        <v>3502</v>
      </c>
      <c r="K6" s="19">
        <v>85</v>
      </c>
      <c r="L6" s="19">
        <v>178</v>
      </c>
      <c r="M6" s="19">
        <v>81</v>
      </c>
      <c r="N6" s="20">
        <v>97</v>
      </c>
      <c r="O6" s="259"/>
      <c r="P6" s="17" t="s">
        <v>11</v>
      </c>
      <c r="Q6" s="18">
        <v>5002</v>
      </c>
      <c r="R6" s="21">
        <v>61</v>
      </c>
      <c r="S6" s="21">
        <v>137</v>
      </c>
      <c r="T6" s="21">
        <v>70</v>
      </c>
      <c r="U6" s="22">
        <v>67</v>
      </c>
      <c r="W6" s="110" t="s">
        <v>119</v>
      </c>
      <c r="X6" s="92">
        <f>D34+R43</f>
        <v>4568</v>
      </c>
      <c r="Y6" s="93">
        <f>E34+S43</f>
        <v>11398</v>
      </c>
      <c r="Z6" s="94">
        <f>F34+T43</f>
        <v>5548</v>
      </c>
      <c r="AA6" s="95">
        <f>G34+U43</f>
        <v>5850</v>
      </c>
    </row>
    <row r="7" spans="1:27" s="123" customFormat="1" ht="27.75" customHeight="1">
      <c r="A7" s="259"/>
      <c r="B7" s="17" t="s">
        <v>12</v>
      </c>
      <c r="C7" s="18">
        <v>1003</v>
      </c>
      <c r="D7" s="19">
        <v>247</v>
      </c>
      <c r="E7" s="19">
        <v>608</v>
      </c>
      <c r="F7" s="19">
        <v>320</v>
      </c>
      <c r="G7" s="20">
        <v>288</v>
      </c>
      <c r="H7" s="259"/>
      <c r="I7" s="17" t="s">
        <v>13</v>
      </c>
      <c r="J7" s="18">
        <v>3503</v>
      </c>
      <c r="K7" s="19">
        <v>385</v>
      </c>
      <c r="L7" s="19">
        <v>725</v>
      </c>
      <c r="M7" s="19">
        <v>410</v>
      </c>
      <c r="N7" s="20">
        <v>315</v>
      </c>
      <c r="O7" s="259"/>
      <c r="P7" s="17" t="s">
        <v>14</v>
      </c>
      <c r="Q7" s="18">
        <v>5003</v>
      </c>
      <c r="R7" s="21">
        <v>115</v>
      </c>
      <c r="S7" s="21">
        <v>296</v>
      </c>
      <c r="T7" s="21">
        <v>130</v>
      </c>
      <c r="U7" s="22">
        <v>166</v>
      </c>
      <c r="W7" s="110" t="s">
        <v>120</v>
      </c>
      <c r="X7" s="92">
        <f>D40</f>
        <v>1085</v>
      </c>
      <c r="Y7" s="93">
        <f>E40</f>
        <v>2831</v>
      </c>
      <c r="Z7" s="94">
        <f>F40</f>
        <v>1372</v>
      </c>
      <c r="AA7" s="95">
        <f>G40</f>
        <v>1459</v>
      </c>
    </row>
    <row r="8" spans="1:27" s="123" customFormat="1" ht="27.75" customHeight="1">
      <c r="A8" s="259"/>
      <c r="B8" s="17" t="s">
        <v>15</v>
      </c>
      <c r="C8" s="18">
        <v>1004</v>
      </c>
      <c r="D8" s="19">
        <v>440</v>
      </c>
      <c r="E8" s="19">
        <v>1010</v>
      </c>
      <c r="F8" s="19">
        <v>498</v>
      </c>
      <c r="G8" s="20">
        <v>512</v>
      </c>
      <c r="H8" s="259"/>
      <c r="I8" s="17" t="s">
        <v>16</v>
      </c>
      <c r="J8" s="18">
        <v>3504</v>
      </c>
      <c r="K8" s="19">
        <v>202</v>
      </c>
      <c r="L8" s="19">
        <v>477</v>
      </c>
      <c r="M8" s="19">
        <v>261</v>
      </c>
      <c r="N8" s="20">
        <v>216</v>
      </c>
      <c r="O8" s="259"/>
      <c r="P8" s="17" t="s">
        <v>17</v>
      </c>
      <c r="Q8" s="18">
        <v>5004</v>
      </c>
      <c r="R8" s="21">
        <v>102</v>
      </c>
      <c r="S8" s="21">
        <v>287</v>
      </c>
      <c r="T8" s="21">
        <v>142</v>
      </c>
      <c r="U8" s="22">
        <v>145</v>
      </c>
      <c r="W8" s="110" t="s">
        <v>121</v>
      </c>
      <c r="X8" s="92">
        <f>K18</f>
        <v>2242</v>
      </c>
      <c r="Y8" s="93">
        <f>L18</f>
        <v>5037</v>
      </c>
      <c r="Z8" s="94">
        <f>M18</f>
        <v>2622</v>
      </c>
      <c r="AA8" s="95">
        <f>N18</f>
        <v>2415</v>
      </c>
    </row>
    <row r="9" spans="1:27" s="123" customFormat="1" ht="27.75" customHeight="1">
      <c r="A9" s="259"/>
      <c r="B9" s="17" t="s">
        <v>18</v>
      </c>
      <c r="C9" s="18">
        <v>1005</v>
      </c>
      <c r="D9" s="19">
        <v>838</v>
      </c>
      <c r="E9" s="19">
        <v>1954</v>
      </c>
      <c r="F9" s="19">
        <v>989</v>
      </c>
      <c r="G9" s="20">
        <v>965</v>
      </c>
      <c r="H9" s="259"/>
      <c r="I9" s="17" t="s">
        <v>19</v>
      </c>
      <c r="J9" s="18">
        <v>3505</v>
      </c>
      <c r="K9" s="19">
        <v>101</v>
      </c>
      <c r="L9" s="19">
        <v>286</v>
      </c>
      <c r="M9" s="19">
        <v>149</v>
      </c>
      <c r="N9" s="20">
        <v>137</v>
      </c>
      <c r="O9" s="259"/>
      <c r="P9" s="17" t="s">
        <v>20</v>
      </c>
      <c r="Q9" s="18">
        <v>5005</v>
      </c>
      <c r="R9" s="21">
        <v>175</v>
      </c>
      <c r="S9" s="21">
        <v>647</v>
      </c>
      <c r="T9" s="21">
        <v>330</v>
      </c>
      <c r="U9" s="22">
        <v>317</v>
      </c>
      <c r="W9" s="110" t="s">
        <v>122</v>
      </c>
      <c r="X9" s="92">
        <f>K36</f>
        <v>4242</v>
      </c>
      <c r="Y9" s="93">
        <f>L36</f>
        <v>11495</v>
      </c>
      <c r="Z9" s="94">
        <f>M36</f>
        <v>5728</v>
      </c>
      <c r="AA9" s="95">
        <f>N36</f>
        <v>5767</v>
      </c>
    </row>
    <row r="10" spans="1:27" s="123" customFormat="1" ht="27.75" customHeight="1">
      <c r="A10" s="259"/>
      <c r="B10" s="17" t="s">
        <v>21</v>
      </c>
      <c r="C10" s="18">
        <v>1006</v>
      </c>
      <c r="D10" s="19">
        <v>944</v>
      </c>
      <c r="E10" s="19">
        <v>2127</v>
      </c>
      <c r="F10" s="19">
        <v>1106</v>
      </c>
      <c r="G10" s="20">
        <v>1021</v>
      </c>
      <c r="H10" s="259"/>
      <c r="I10" s="17" t="s">
        <v>22</v>
      </c>
      <c r="J10" s="18">
        <v>3506</v>
      </c>
      <c r="K10" s="19">
        <v>39</v>
      </c>
      <c r="L10" s="19">
        <v>103</v>
      </c>
      <c r="M10" s="19">
        <v>52</v>
      </c>
      <c r="N10" s="20">
        <v>51</v>
      </c>
      <c r="O10" s="259"/>
      <c r="P10" s="17" t="s">
        <v>23</v>
      </c>
      <c r="Q10" s="18">
        <v>5006</v>
      </c>
      <c r="R10" s="21">
        <v>55</v>
      </c>
      <c r="S10" s="21">
        <v>153</v>
      </c>
      <c r="T10" s="21">
        <v>76</v>
      </c>
      <c r="U10" s="22">
        <v>77</v>
      </c>
      <c r="W10" s="110" t="s">
        <v>123</v>
      </c>
      <c r="X10" s="92">
        <f>K45</f>
        <v>743</v>
      </c>
      <c r="Y10" s="93">
        <f>L45</f>
        <v>1966</v>
      </c>
      <c r="Z10" s="94">
        <f>M45</f>
        <v>955</v>
      </c>
      <c r="AA10" s="95">
        <f>N45</f>
        <v>1011</v>
      </c>
    </row>
    <row r="11" spans="1:27" s="123" customFormat="1" ht="27.75" customHeight="1">
      <c r="A11" s="259"/>
      <c r="B11" s="17" t="s">
        <v>24</v>
      </c>
      <c r="C11" s="18">
        <v>1007</v>
      </c>
      <c r="D11" s="19">
        <v>236</v>
      </c>
      <c r="E11" s="19">
        <v>612</v>
      </c>
      <c r="F11" s="19">
        <v>305</v>
      </c>
      <c r="G11" s="20">
        <v>307</v>
      </c>
      <c r="H11" s="259"/>
      <c r="I11" s="23" t="s">
        <v>25</v>
      </c>
      <c r="J11" s="18">
        <v>3507</v>
      </c>
      <c r="K11" s="19">
        <v>297</v>
      </c>
      <c r="L11" s="19">
        <v>754</v>
      </c>
      <c r="M11" s="19">
        <v>384</v>
      </c>
      <c r="N11" s="20">
        <v>370</v>
      </c>
      <c r="O11" s="259"/>
      <c r="P11" s="17" t="s">
        <v>26</v>
      </c>
      <c r="Q11" s="18">
        <v>5007</v>
      </c>
      <c r="R11" s="21">
        <v>107</v>
      </c>
      <c r="S11" s="21">
        <v>324</v>
      </c>
      <c r="T11" s="21">
        <v>168</v>
      </c>
      <c r="U11" s="22">
        <v>156</v>
      </c>
      <c r="W11" s="110" t="s">
        <v>124</v>
      </c>
      <c r="X11" s="92">
        <f>R16</f>
        <v>994</v>
      </c>
      <c r="Y11" s="93">
        <f>S16</f>
        <v>2688</v>
      </c>
      <c r="Z11" s="94">
        <f>T16</f>
        <v>1380</v>
      </c>
      <c r="AA11" s="95">
        <f>U16</f>
        <v>1308</v>
      </c>
    </row>
    <row r="12" spans="1:27" s="123" customFormat="1" ht="27.75" customHeight="1">
      <c r="A12" s="259"/>
      <c r="B12" s="24"/>
      <c r="C12" s="25"/>
      <c r="D12" s="26"/>
      <c r="E12" s="26"/>
      <c r="F12" s="26"/>
      <c r="G12" s="27"/>
      <c r="H12" s="259"/>
      <c r="I12" s="17" t="s">
        <v>27</v>
      </c>
      <c r="J12" s="18">
        <v>3508</v>
      </c>
      <c r="K12" s="19">
        <v>101</v>
      </c>
      <c r="L12" s="19">
        <v>297</v>
      </c>
      <c r="M12" s="19">
        <v>141</v>
      </c>
      <c r="N12" s="20">
        <v>156</v>
      </c>
      <c r="O12" s="259"/>
      <c r="P12" s="17" t="s">
        <v>28</v>
      </c>
      <c r="Q12" s="18">
        <v>5008</v>
      </c>
      <c r="R12" s="21">
        <v>38</v>
      </c>
      <c r="S12" s="21">
        <v>80</v>
      </c>
      <c r="T12" s="21">
        <v>37</v>
      </c>
      <c r="U12" s="22">
        <v>43</v>
      </c>
      <c r="W12" s="110" t="s">
        <v>125</v>
      </c>
      <c r="X12" s="92">
        <f>R30</f>
        <v>1096</v>
      </c>
      <c r="Y12" s="93">
        <f>S30</f>
        <v>3046</v>
      </c>
      <c r="Z12" s="94">
        <f>T30</f>
        <v>1490</v>
      </c>
      <c r="AA12" s="95">
        <f>U30</f>
        <v>1556</v>
      </c>
    </row>
    <row r="13" spans="1:27" s="123" customFormat="1" ht="27.75" customHeight="1" thickBot="1">
      <c r="A13" s="260"/>
      <c r="B13" s="28" t="s">
        <v>2</v>
      </c>
      <c r="C13" s="29"/>
      <c r="D13" s="30">
        <v>4597</v>
      </c>
      <c r="E13" s="30">
        <v>10714</v>
      </c>
      <c r="F13" s="30">
        <v>5435</v>
      </c>
      <c r="G13" s="30">
        <v>5279</v>
      </c>
      <c r="H13" s="259"/>
      <c r="I13" s="17" t="s">
        <v>29</v>
      </c>
      <c r="J13" s="18">
        <v>3509</v>
      </c>
      <c r="K13" s="19">
        <v>209</v>
      </c>
      <c r="L13" s="19">
        <v>428</v>
      </c>
      <c r="M13" s="19">
        <v>207</v>
      </c>
      <c r="N13" s="20">
        <v>221</v>
      </c>
      <c r="O13" s="259"/>
      <c r="P13" s="17" t="s">
        <v>30</v>
      </c>
      <c r="Q13" s="18">
        <v>5009</v>
      </c>
      <c r="R13" s="21">
        <v>72</v>
      </c>
      <c r="S13" s="21">
        <v>167</v>
      </c>
      <c r="T13" s="21">
        <v>79</v>
      </c>
      <c r="U13" s="22">
        <v>88</v>
      </c>
      <c r="W13" s="110" t="s">
        <v>126</v>
      </c>
      <c r="X13" s="92">
        <f>R41</f>
        <v>1637</v>
      </c>
      <c r="Y13" s="93">
        <f>S41</f>
        <v>3452</v>
      </c>
      <c r="Z13" s="94">
        <f>T41</f>
        <v>1704</v>
      </c>
      <c r="AA13" s="95">
        <f>U41</f>
        <v>1748</v>
      </c>
    </row>
    <row r="14" spans="1:27" s="123" customFormat="1" ht="27.75" customHeight="1">
      <c r="A14" s="258" t="s">
        <v>127</v>
      </c>
      <c r="B14" s="9" t="s">
        <v>31</v>
      </c>
      <c r="C14" s="10">
        <v>2001</v>
      </c>
      <c r="D14" s="11">
        <v>123</v>
      </c>
      <c r="E14" s="11">
        <v>291</v>
      </c>
      <c r="F14" s="11">
        <v>146</v>
      </c>
      <c r="G14" s="12">
        <v>145</v>
      </c>
      <c r="H14" s="259"/>
      <c r="I14" s="17" t="s">
        <v>32</v>
      </c>
      <c r="J14" s="18">
        <v>3510</v>
      </c>
      <c r="K14" s="19">
        <v>34</v>
      </c>
      <c r="L14" s="19">
        <v>65</v>
      </c>
      <c r="M14" s="19">
        <v>35</v>
      </c>
      <c r="N14" s="20">
        <v>30</v>
      </c>
      <c r="O14" s="259"/>
      <c r="P14" s="17" t="s">
        <v>159</v>
      </c>
      <c r="Q14" s="18">
        <v>5010</v>
      </c>
      <c r="R14" s="21">
        <v>46</v>
      </c>
      <c r="S14" s="21">
        <v>143</v>
      </c>
      <c r="T14" s="21">
        <v>75</v>
      </c>
      <c r="U14" s="22">
        <v>68</v>
      </c>
      <c r="W14" s="111" t="s">
        <v>128</v>
      </c>
      <c r="X14" s="96">
        <f>D45</f>
        <v>1120</v>
      </c>
      <c r="Y14" s="97">
        <f>E45</f>
        <v>2768</v>
      </c>
      <c r="Z14" s="98">
        <f>F45</f>
        <v>1313</v>
      </c>
      <c r="AA14" s="99">
        <f>G45</f>
        <v>1455</v>
      </c>
    </row>
    <row r="15" spans="1:27" s="123" customFormat="1" ht="27.75" customHeight="1">
      <c r="A15" s="259"/>
      <c r="B15" s="17" t="s">
        <v>33</v>
      </c>
      <c r="C15" s="18">
        <v>2002</v>
      </c>
      <c r="D15" s="19">
        <v>125</v>
      </c>
      <c r="E15" s="19">
        <v>326</v>
      </c>
      <c r="F15" s="19">
        <v>151</v>
      </c>
      <c r="G15" s="20">
        <v>175</v>
      </c>
      <c r="H15" s="259"/>
      <c r="I15" s="17" t="s">
        <v>34</v>
      </c>
      <c r="J15" s="18">
        <v>3511</v>
      </c>
      <c r="K15" s="19">
        <v>45</v>
      </c>
      <c r="L15" s="19">
        <v>128</v>
      </c>
      <c r="M15" s="19">
        <v>57</v>
      </c>
      <c r="N15" s="20">
        <v>71</v>
      </c>
      <c r="O15" s="259"/>
      <c r="P15" s="31" t="s">
        <v>129</v>
      </c>
      <c r="Q15" s="25">
        <v>5011</v>
      </c>
      <c r="R15" s="32">
        <v>37</v>
      </c>
      <c r="S15" s="32">
        <v>119</v>
      </c>
      <c r="T15" s="32">
        <v>61</v>
      </c>
      <c r="U15" s="33">
        <v>58</v>
      </c>
      <c r="W15" s="112" t="s">
        <v>130</v>
      </c>
      <c r="X15" s="100">
        <f>SUM(X5:X14)</f>
        <v>22324</v>
      </c>
      <c r="Y15" s="101">
        <f>SUM(Y5:Y14)</f>
        <v>55395</v>
      </c>
      <c r="Z15" s="102">
        <f>SUM(Z5:Z14)</f>
        <v>27547</v>
      </c>
      <c r="AA15" s="103">
        <f>SUM(AA5:AA14)</f>
        <v>27848</v>
      </c>
    </row>
    <row r="16" spans="1:27" s="123" customFormat="1" ht="27.75" customHeight="1" thickBot="1">
      <c r="A16" s="259"/>
      <c r="B16" s="17" t="s">
        <v>35</v>
      </c>
      <c r="C16" s="18">
        <v>2003</v>
      </c>
      <c r="D16" s="19">
        <v>331</v>
      </c>
      <c r="E16" s="19">
        <v>792</v>
      </c>
      <c r="F16" s="19">
        <v>385</v>
      </c>
      <c r="G16" s="20">
        <v>407</v>
      </c>
      <c r="H16" s="259"/>
      <c r="I16" s="17" t="s">
        <v>160</v>
      </c>
      <c r="J16" s="18">
        <v>3512</v>
      </c>
      <c r="K16" s="19">
        <v>86</v>
      </c>
      <c r="L16" s="19">
        <v>198</v>
      </c>
      <c r="M16" s="19">
        <v>100</v>
      </c>
      <c r="N16" s="20">
        <v>98</v>
      </c>
      <c r="O16" s="260"/>
      <c r="P16" s="28" t="s">
        <v>2</v>
      </c>
      <c r="Q16" s="29" t="s">
        <v>36</v>
      </c>
      <c r="R16" s="34">
        <v>994</v>
      </c>
      <c r="S16" s="34">
        <v>2688</v>
      </c>
      <c r="T16" s="34">
        <v>1380</v>
      </c>
      <c r="U16" s="35">
        <v>1308</v>
      </c>
    </row>
    <row r="17" spans="1:27" s="123" customFormat="1" ht="27.75" customHeight="1">
      <c r="A17" s="259"/>
      <c r="B17" s="17" t="s">
        <v>37</v>
      </c>
      <c r="C17" s="18">
        <v>2004</v>
      </c>
      <c r="D17" s="19">
        <v>320</v>
      </c>
      <c r="E17" s="19">
        <v>723</v>
      </c>
      <c r="F17" s="19">
        <v>347</v>
      </c>
      <c r="G17" s="20">
        <v>376</v>
      </c>
      <c r="H17" s="259"/>
      <c r="I17" s="24"/>
      <c r="J17" s="25"/>
      <c r="K17" s="26" t="s">
        <v>38</v>
      </c>
      <c r="L17" s="26"/>
      <c r="M17" s="26"/>
      <c r="N17" s="27"/>
      <c r="O17" s="258" t="s">
        <v>132</v>
      </c>
      <c r="P17" s="36" t="s">
        <v>39</v>
      </c>
      <c r="Q17" s="10">
        <v>5501</v>
      </c>
      <c r="R17" s="37">
        <v>154</v>
      </c>
      <c r="S17" s="37">
        <v>381</v>
      </c>
      <c r="T17" s="37">
        <v>200</v>
      </c>
      <c r="U17" s="38">
        <v>181</v>
      </c>
    </row>
    <row r="18" spans="1:27" s="123" customFormat="1" ht="27.75" customHeight="1" thickBot="1">
      <c r="A18" s="259"/>
      <c r="B18" s="17" t="s">
        <v>40</v>
      </c>
      <c r="C18" s="18">
        <v>2005</v>
      </c>
      <c r="D18" s="19">
        <v>820</v>
      </c>
      <c r="E18" s="19">
        <v>1965</v>
      </c>
      <c r="F18" s="19">
        <v>946</v>
      </c>
      <c r="G18" s="20">
        <v>1019</v>
      </c>
      <c r="H18" s="260"/>
      <c r="I18" s="28" t="s">
        <v>2</v>
      </c>
      <c r="J18" s="29"/>
      <c r="K18" s="39">
        <v>2242</v>
      </c>
      <c r="L18" s="39">
        <v>5037</v>
      </c>
      <c r="M18" s="39">
        <v>2622</v>
      </c>
      <c r="N18" s="40">
        <v>2415</v>
      </c>
      <c r="O18" s="259"/>
      <c r="P18" s="17" t="s">
        <v>41</v>
      </c>
      <c r="Q18" s="18">
        <v>5502</v>
      </c>
      <c r="R18" s="21">
        <v>236</v>
      </c>
      <c r="S18" s="21">
        <v>771</v>
      </c>
      <c r="T18" s="21">
        <v>371</v>
      </c>
      <c r="U18" s="22">
        <v>400</v>
      </c>
    </row>
    <row r="19" spans="1:27" s="123" customFormat="1" ht="27.75" customHeight="1">
      <c r="A19" s="259"/>
      <c r="B19" s="17" t="s">
        <v>42</v>
      </c>
      <c r="C19" s="18">
        <v>2006</v>
      </c>
      <c r="D19" s="19">
        <v>301</v>
      </c>
      <c r="E19" s="19">
        <v>816</v>
      </c>
      <c r="F19" s="19">
        <v>402</v>
      </c>
      <c r="G19" s="20">
        <v>414</v>
      </c>
      <c r="H19" s="258" t="s">
        <v>133</v>
      </c>
      <c r="I19" s="9" t="s">
        <v>43</v>
      </c>
      <c r="J19" s="10">
        <v>4001</v>
      </c>
      <c r="K19" s="11">
        <v>170</v>
      </c>
      <c r="L19" s="11">
        <v>487</v>
      </c>
      <c r="M19" s="11">
        <v>241</v>
      </c>
      <c r="N19" s="12">
        <v>246</v>
      </c>
      <c r="O19" s="259"/>
      <c r="P19" s="17" t="s">
        <v>44</v>
      </c>
      <c r="Q19" s="18">
        <v>5503</v>
      </c>
      <c r="R19" s="21">
        <v>65</v>
      </c>
      <c r="S19" s="21">
        <v>172</v>
      </c>
      <c r="T19" s="21">
        <v>81</v>
      </c>
      <c r="U19" s="22">
        <v>91</v>
      </c>
    </row>
    <row r="20" spans="1:27" s="123" customFormat="1" ht="27.75" customHeight="1">
      <c r="A20" s="259"/>
      <c r="B20" s="17" t="s">
        <v>45</v>
      </c>
      <c r="C20" s="18">
        <v>2007</v>
      </c>
      <c r="D20" s="19">
        <v>163</v>
      </c>
      <c r="E20" s="19">
        <v>492</v>
      </c>
      <c r="F20" s="19">
        <v>235</v>
      </c>
      <c r="G20" s="20">
        <v>257</v>
      </c>
      <c r="H20" s="259"/>
      <c r="I20" s="17" t="s">
        <v>46</v>
      </c>
      <c r="J20" s="18">
        <v>4002</v>
      </c>
      <c r="K20" s="19">
        <v>184</v>
      </c>
      <c r="L20" s="19">
        <v>487</v>
      </c>
      <c r="M20" s="19">
        <v>244</v>
      </c>
      <c r="N20" s="20">
        <v>243</v>
      </c>
      <c r="O20" s="259"/>
      <c r="P20" s="17" t="s">
        <v>47</v>
      </c>
      <c r="Q20" s="18">
        <v>5504</v>
      </c>
      <c r="R20" s="21">
        <v>16</v>
      </c>
      <c r="S20" s="21">
        <v>30</v>
      </c>
      <c r="T20" s="21">
        <v>17</v>
      </c>
      <c r="U20" s="22">
        <v>13</v>
      </c>
    </row>
    <row r="21" spans="1:27" s="123" customFormat="1" ht="27.75" customHeight="1">
      <c r="A21" s="259"/>
      <c r="B21" s="17" t="s">
        <v>48</v>
      </c>
      <c r="C21" s="18">
        <v>2008</v>
      </c>
      <c r="D21" s="19">
        <v>704</v>
      </c>
      <c r="E21" s="19">
        <v>1829</v>
      </c>
      <c r="F21" s="19">
        <v>893</v>
      </c>
      <c r="G21" s="20">
        <v>936</v>
      </c>
      <c r="H21" s="259"/>
      <c r="I21" s="17" t="s">
        <v>49</v>
      </c>
      <c r="J21" s="18">
        <v>4003</v>
      </c>
      <c r="K21" s="19">
        <v>85</v>
      </c>
      <c r="L21" s="19">
        <v>257</v>
      </c>
      <c r="M21" s="19">
        <v>120</v>
      </c>
      <c r="N21" s="20">
        <v>137</v>
      </c>
      <c r="O21" s="259"/>
      <c r="P21" s="17" t="s">
        <v>50</v>
      </c>
      <c r="Q21" s="18">
        <v>5505</v>
      </c>
      <c r="R21" s="21">
        <v>74</v>
      </c>
      <c r="S21" s="21">
        <v>199</v>
      </c>
      <c r="T21" s="21">
        <v>96</v>
      </c>
      <c r="U21" s="22">
        <v>103</v>
      </c>
      <c r="V21" s="124"/>
      <c r="W21" s="124"/>
      <c r="Y21" s="124"/>
      <c r="Z21" s="124"/>
      <c r="AA21" s="124"/>
    </row>
    <row r="22" spans="1:27" s="123" customFormat="1" ht="27.75" customHeight="1">
      <c r="A22" s="259"/>
      <c r="B22" s="17" t="s">
        <v>51</v>
      </c>
      <c r="C22" s="18">
        <v>2009</v>
      </c>
      <c r="D22" s="19">
        <v>136</v>
      </c>
      <c r="E22" s="19">
        <v>397</v>
      </c>
      <c r="F22" s="19">
        <v>192</v>
      </c>
      <c r="G22" s="20">
        <v>205</v>
      </c>
      <c r="H22" s="259"/>
      <c r="I22" s="23" t="s">
        <v>52</v>
      </c>
      <c r="J22" s="18">
        <v>4004</v>
      </c>
      <c r="K22" s="19">
        <v>321</v>
      </c>
      <c r="L22" s="19">
        <v>874</v>
      </c>
      <c r="M22" s="19">
        <v>434</v>
      </c>
      <c r="N22" s="20">
        <v>440</v>
      </c>
      <c r="O22" s="259"/>
      <c r="P22" s="17" t="s">
        <v>53</v>
      </c>
      <c r="Q22" s="18">
        <v>5506</v>
      </c>
      <c r="R22" s="21">
        <v>130</v>
      </c>
      <c r="S22" s="21">
        <v>357</v>
      </c>
      <c r="T22" s="21">
        <v>177</v>
      </c>
      <c r="U22" s="22">
        <v>180</v>
      </c>
    </row>
    <row r="23" spans="1:27" s="123" customFormat="1" ht="27.75" customHeight="1">
      <c r="A23" s="259"/>
      <c r="B23" s="17" t="s">
        <v>54</v>
      </c>
      <c r="C23" s="18">
        <v>2010</v>
      </c>
      <c r="D23" s="19">
        <v>150</v>
      </c>
      <c r="E23" s="19">
        <v>442</v>
      </c>
      <c r="F23" s="19">
        <v>224</v>
      </c>
      <c r="G23" s="20">
        <v>218</v>
      </c>
      <c r="H23" s="259"/>
      <c r="I23" s="17" t="s">
        <v>55</v>
      </c>
      <c r="J23" s="18">
        <v>4005</v>
      </c>
      <c r="K23" s="19">
        <v>1287</v>
      </c>
      <c r="L23" s="19">
        <v>3486</v>
      </c>
      <c r="M23" s="19">
        <v>1756</v>
      </c>
      <c r="N23" s="20">
        <v>1730</v>
      </c>
      <c r="O23" s="259"/>
      <c r="P23" s="17" t="s">
        <v>33</v>
      </c>
      <c r="Q23" s="18">
        <v>5507</v>
      </c>
      <c r="R23" s="21">
        <v>112</v>
      </c>
      <c r="S23" s="21">
        <v>318</v>
      </c>
      <c r="T23" s="21">
        <v>165</v>
      </c>
      <c r="U23" s="22">
        <v>153</v>
      </c>
    </row>
    <row r="24" spans="1:27" s="123" customFormat="1" ht="27.75" customHeight="1">
      <c r="A24" s="259"/>
      <c r="B24" s="17" t="s">
        <v>56</v>
      </c>
      <c r="C24" s="18">
        <v>2011</v>
      </c>
      <c r="D24" s="19">
        <v>221</v>
      </c>
      <c r="E24" s="19">
        <v>585</v>
      </c>
      <c r="F24" s="19">
        <v>256</v>
      </c>
      <c r="G24" s="20">
        <v>329</v>
      </c>
      <c r="H24" s="259"/>
      <c r="I24" s="17" t="s">
        <v>57</v>
      </c>
      <c r="J24" s="18">
        <v>4006</v>
      </c>
      <c r="K24" s="19">
        <v>70</v>
      </c>
      <c r="L24" s="19">
        <v>183</v>
      </c>
      <c r="M24" s="19">
        <v>87</v>
      </c>
      <c r="N24" s="20">
        <v>96</v>
      </c>
      <c r="O24" s="259"/>
      <c r="P24" s="17" t="s">
        <v>58</v>
      </c>
      <c r="Q24" s="18">
        <v>5508</v>
      </c>
      <c r="R24" s="21">
        <v>41</v>
      </c>
      <c r="S24" s="21">
        <v>109</v>
      </c>
      <c r="T24" s="21">
        <v>51</v>
      </c>
      <c r="U24" s="22">
        <v>58</v>
      </c>
    </row>
    <row r="25" spans="1:27" s="123" customFormat="1" ht="27.75" customHeight="1">
      <c r="A25" s="259"/>
      <c r="B25" s="17" t="s">
        <v>59</v>
      </c>
      <c r="C25" s="18">
        <v>2012</v>
      </c>
      <c r="D25" s="19">
        <v>154</v>
      </c>
      <c r="E25" s="19">
        <v>319</v>
      </c>
      <c r="F25" s="19">
        <v>163</v>
      </c>
      <c r="G25" s="20">
        <v>156</v>
      </c>
      <c r="H25" s="259"/>
      <c r="I25" s="17" t="s">
        <v>60</v>
      </c>
      <c r="J25" s="18">
        <v>4007</v>
      </c>
      <c r="K25" s="19">
        <v>89</v>
      </c>
      <c r="L25" s="19">
        <v>272</v>
      </c>
      <c r="M25" s="19">
        <v>131</v>
      </c>
      <c r="N25" s="20">
        <v>141</v>
      </c>
      <c r="O25" s="259"/>
      <c r="P25" s="17" t="s">
        <v>61</v>
      </c>
      <c r="Q25" s="18">
        <v>5509</v>
      </c>
      <c r="R25" s="21">
        <v>85</v>
      </c>
      <c r="S25" s="21">
        <v>239</v>
      </c>
      <c r="T25" s="21">
        <v>116</v>
      </c>
      <c r="U25" s="22">
        <v>123</v>
      </c>
    </row>
    <row r="26" spans="1:27" s="123" customFormat="1" ht="27.75" customHeight="1">
      <c r="A26" s="259"/>
      <c r="B26" s="17" t="s">
        <v>62</v>
      </c>
      <c r="C26" s="18">
        <v>2013</v>
      </c>
      <c r="D26" s="19">
        <v>148</v>
      </c>
      <c r="E26" s="19">
        <v>368</v>
      </c>
      <c r="F26" s="19">
        <v>187</v>
      </c>
      <c r="G26" s="20">
        <v>181</v>
      </c>
      <c r="H26" s="259"/>
      <c r="I26" s="17" t="s">
        <v>63</v>
      </c>
      <c r="J26" s="18">
        <v>4008</v>
      </c>
      <c r="K26" s="19">
        <v>169</v>
      </c>
      <c r="L26" s="19">
        <v>471</v>
      </c>
      <c r="M26" s="19">
        <v>240</v>
      </c>
      <c r="N26" s="20">
        <v>231</v>
      </c>
      <c r="O26" s="259"/>
      <c r="P26" s="17" t="s">
        <v>64</v>
      </c>
      <c r="Q26" s="18">
        <v>5510</v>
      </c>
      <c r="R26" s="21">
        <v>102</v>
      </c>
      <c r="S26" s="21">
        <v>267</v>
      </c>
      <c r="T26" s="21">
        <v>121</v>
      </c>
      <c r="U26" s="22">
        <v>146</v>
      </c>
    </row>
    <row r="27" spans="1:27" s="123" customFormat="1" ht="27.75" customHeight="1">
      <c r="A27" s="259"/>
      <c r="B27" s="17" t="s">
        <v>161</v>
      </c>
      <c r="C27" s="18">
        <v>2015</v>
      </c>
      <c r="D27" s="19">
        <v>143</v>
      </c>
      <c r="E27" s="19">
        <v>310</v>
      </c>
      <c r="F27" s="19">
        <v>156</v>
      </c>
      <c r="G27" s="20">
        <v>154</v>
      </c>
      <c r="H27" s="259"/>
      <c r="I27" s="17" t="s">
        <v>65</v>
      </c>
      <c r="J27" s="18">
        <v>4009</v>
      </c>
      <c r="K27" s="19">
        <v>207</v>
      </c>
      <c r="L27" s="19">
        <v>633</v>
      </c>
      <c r="M27" s="19">
        <v>291</v>
      </c>
      <c r="N27" s="20">
        <v>342</v>
      </c>
      <c r="O27" s="259"/>
      <c r="P27" s="17" t="s">
        <v>66</v>
      </c>
      <c r="Q27" s="18">
        <v>5511</v>
      </c>
      <c r="R27" s="21">
        <v>43</v>
      </c>
      <c r="S27" s="21">
        <v>109</v>
      </c>
      <c r="T27" s="21">
        <v>51</v>
      </c>
      <c r="U27" s="22">
        <v>58</v>
      </c>
    </row>
    <row r="28" spans="1:27" s="123" customFormat="1" ht="27.75" customHeight="1">
      <c r="A28" s="259"/>
      <c r="B28" s="17" t="s">
        <v>69</v>
      </c>
      <c r="C28" s="18">
        <v>2016</v>
      </c>
      <c r="D28" s="19">
        <v>394</v>
      </c>
      <c r="E28" s="19">
        <v>997</v>
      </c>
      <c r="F28" s="19">
        <v>494</v>
      </c>
      <c r="G28" s="20">
        <v>503</v>
      </c>
      <c r="H28" s="259"/>
      <c r="I28" s="17" t="s">
        <v>67</v>
      </c>
      <c r="J28" s="18">
        <v>4010</v>
      </c>
      <c r="K28" s="19">
        <v>194</v>
      </c>
      <c r="L28" s="19">
        <v>528</v>
      </c>
      <c r="M28" s="19">
        <v>253</v>
      </c>
      <c r="N28" s="20">
        <v>275</v>
      </c>
      <c r="O28" s="259"/>
      <c r="P28" s="17" t="s">
        <v>68</v>
      </c>
      <c r="Q28" s="18">
        <v>5512</v>
      </c>
      <c r="R28" s="21">
        <v>38</v>
      </c>
      <c r="S28" s="21">
        <v>94</v>
      </c>
      <c r="T28" s="21">
        <v>44</v>
      </c>
      <c r="U28" s="22">
        <v>50</v>
      </c>
    </row>
    <row r="29" spans="1:27" s="123" customFormat="1" ht="27.75" customHeight="1">
      <c r="A29" s="259"/>
      <c r="B29" s="17" t="s">
        <v>71</v>
      </c>
      <c r="C29" s="18">
        <v>2017</v>
      </c>
      <c r="D29" s="19">
        <v>14</v>
      </c>
      <c r="E29" s="19">
        <v>22</v>
      </c>
      <c r="F29" s="19">
        <v>16</v>
      </c>
      <c r="G29" s="20">
        <v>6</v>
      </c>
      <c r="H29" s="259"/>
      <c r="I29" s="17" t="s">
        <v>70</v>
      </c>
      <c r="J29" s="18">
        <v>4011</v>
      </c>
      <c r="K29" s="19">
        <v>29</v>
      </c>
      <c r="L29" s="19">
        <v>67</v>
      </c>
      <c r="M29" s="19">
        <v>34</v>
      </c>
      <c r="N29" s="20">
        <v>33</v>
      </c>
      <c r="O29" s="259"/>
      <c r="P29" s="24"/>
      <c r="Q29" s="25"/>
      <c r="R29" s="32"/>
      <c r="S29" s="32"/>
      <c r="T29" s="32"/>
      <c r="U29" s="33"/>
    </row>
    <row r="30" spans="1:27" s="123" customFormat="1" ht="27.75" customHeight="1" thickBot="1">
      <c r="A30" s="259"/>
      <c r="B30" s="17" t="s">
        <v>73</v>
      </c>
      <c r="C30" s="18">
        <v>2018</v>
      </c>
      <c r="D30" s="19">
        <v>232</v>
      </c>
      <c r="E30" s="19">
        <v>566</v>
      </c>
      <c r="F30" s="19">
        <v>270</v>
      </c>
      <c r="G30" s="20">
        <v>296</v>
      </c>
      <c r="H30" s="259"/>
      <c r="I30" s="17" t="s">
        <v>72</v>
      </c>
      <c r="J30" s="18">
        <v>4012</v>
      </c>
      <c r="K30" s="19">
        <v>430</v>
      </c>
      <c r="L30" s="19">
        <v>1008</v>
      </c>
      <c r="M30" s="19">
        <v>502</v>
      </c>
      <c r="N30" s="20">
        <v>506</v>
      </c>
      <c r="O30" s="260"/>
      <c r="P30" s="41" t="s">
        <v>2</v>
      </c>
      <c r="Q30" s="42" t="s">
        <v>36</v>
      </c>
      <c r="R30" s="43">
        <v>1096</v>
      </c>
      <c r="S30" s="43">
        <v>3046</v>
      </c>
      <c r="T30" s="43">
        <v>1490</v>
      </c>
      <c r="U30" s="44">
        <v>1556</v>
      </c>
    </row>
    <row r="31" spans="1:27" s="123" customFormat="1" ht="27.75" customHeight="1">
      <c r="A31" s="259"/>
      <c r="B31" s="23" t="s">
        <v>134</v>
      </c>
      <c r="C31" s="18">
        <v>2019</v>
      </c>
      <c r="D31" s="19">
        <v>27</v>
      </c>
      <c r="E31" s="19">
        <v>47</v>
      </c>
      <c r="F31" s="19">
        <v>24</v>
      </c>
      <c r="G31" s="20">
        <v>23</v>
      </c>
      <c r="H31" s="259"/>
      <c r="I31" s="17" t="s">
        <v>74</v>
      </c>
      <c r="J31" s="18">
        <v>4013</v>
      </c>
      <c r="K31" s="19">
        <v>174</v>
      </c>
      <c r="L31" s="19">
        <v>501</v>
      </c>
      <c r="M31" s="19">
        <v>253</v>
      </c>
      <c r="N31" s="20">
        <v>248</v>
      </c>
      <c r="O31" s="258" t="s">
        <v>135</v>
      </c>
      <c r="P31" s="9" t="s">
        <v>75</v>
      </c>
      <c r="Q31" s="10">
        <v>6001</v>
      </c>
      <c r="R31" s="37">
        <v>159</v>
      </c>
      <c r="S31" s="37">
        <v>354</v>
      </c>
      <c r="T31" s="37">
        <v>171</v>
      </c>
      <c r="U31" s="38">
        <v>183</v>
      </c>
    </row>
    <row r="32" spans="1:27" s="123" customFormat="1" ht="27.75" customHeight="1">
      <c r="A32" s="259"/>
      <c r="B32" s="17" t="s">
        <v>76</v>
      </c>
      <c r="C32" s="18">
        <v>2021</v>
      </c>
      <c r="D32" s="19">
        <v>26</v>
      </c>
      <c r="E32" s="19">
        <v>38</v>
      </c>
      <c r="F32" s="19">
        <v>21</v>
      </c>
      <c r="G32" s="20">
        <v>17</v>
      </c>
      <c r="H32" s="259"/>
      <c r="I32" s="17" t="s">
        <v>77</v>
      </c>
      <c r="J32" s="18">
        <v>4014</v>
      </c>
      <c r="K32" s="19">
        <v>630</v>
      </c>
      <c r="L32" s="19">
        <v>1789</v>
      </c>
      <c r="M32" s="19">
        <v>910</v>
      </c>
      <c r="N32" s="20">
        <v>879</v>
      </c>
      <c r="O32" s="259"/>
      <c r="P32" s="17" t="s">
        <v>78</v>
      </c>
      <c r="Q32" s="18">
        <v>6002</v>
      </c>
      <c r="R32" s="21">
        <v>216</v>
      </c>
      <c r="S32" s="21">
        <v>590</v>
      </c>
      <c r="T32" s="21">
        <v>290</v>
      </c>
      <c r="U32" s="22">
        <v>300</v>
      </c>
    </row>
    <row r="33" spans="1:46" s="123" customFormat="1" ht="27.75" customHeight="1">
      <c r="A33" s="259"/>
      <c r="B33" s="24" t="s">
        <v>136</v>
      </c>
      <c r="C33" s="25">
        <v>2022</v>
      </c>
      <c r="D33" s="26">
        <v>20</v>
      </c>
      <c r="E33" s="26">
        <v>38</v>
      </c>
      <c r="F33" s="26">
        <v>20</v>
      </c>
      <c r="G33" s="27">
        <v>18</v>
      </c>
      <c r="H33" s="259"/>
      <c r="I33" s="17" t="s">
        <v>79</v>
      </c>
      <c r="J33" s="18">
        <v>4015</v>
      </c>
      <c r="K33" s="19">
        <v>166</v>
      </c>
      <c r="L33" s="19">
        <v>388</v>
      </c>
      <c r="M33" s="19">
        <v>200</v>
      </c>
      <c r="N33" s="20">
        <v>188</v>
      </c>
      <c r="O33" s="259"/>
      <c r="P33" s="17" t="s">
        <v>80</v>
      </c>
      <c r="Q33" s="18">
        <v>6003</v>
      </c>
      <c r="R33" s="21">
        <v>301</v>
      </c>
      <c r="S33" s="21">
        <v>739</v>
      </c>
      <c r="T33" s="21">
        <v>351</v>
      </c>
      <c r="U33" s="22">
        <v>388</v>
      </c>
    </row>
    <row r="34" spans="1:46" s="123" customFormat="1" ht="27.75" customHeight="1" thickBot="1">
      <c r="A34" s="260"/>
      <c r="B34" s="28" t="s">
        <v>2</v>
      </c>
      <c r="C34" s="29"/>
      <c r="D34" s="39">
        <v>4552</v>
      </c>
      <c r="E34" s="39">
        <v>11363</v>
      </c>
      <c r="F34" s="39">
        <v>5528</v>
      </c>
      <c r="G34" s="39">
        <v>5835</v>
      </c>
      <c r="H34" s="259"/>
      <c r="I34" s="17" t="s">
        <v>81</v>
      </c>
      <c r="J34" s="18">
        <v>4016</v>
      </c>
      <c r="K34" s="19">
        <v>37</v>
      </c>
      <c r="L34" s="19">
        <v>64</v>
      </c>
      <c r="M34" s="19">
        <v>32</v>
      </c>
      <c r="N34" s="20">
        <v>32</v>
      </c>
      <c r="O34" s="259"/>
      <c r="P34" s="17" t="s">
        <v>82</v>
      </c>
      <c r="Q34" s="18">
        <v>6004</v>
      </c>
      <c r="R34" s="21">
        <v>100</v>
      </c>
      <c r="S34" s="21">
        <v>274</v>
      </c>
      <c r="T34" s="21">
        <v>124</v>
      </c>
      <c r="U34" s="22">
        <v>150</v>
      </c>
    </row>
    <row r="35" spans="1:46" s="123" customFormat="1" ht="27.75" customHeight="1">
      <c r="A35" s="258" t="s">
        <v>137</v>
      </c>
      <c r="B35" s="9" t="s">
        <v>83</v>
      </c>
      <c r="C35" s="10">
        <v>3001</v>
      </c>
      <c r="D35" s="11">
        <v>268</v>
      </c>
      <c r="E35" s="11">
        <v>596</v>
      </c>
      <c r="F35" s="11">
        <v>308</v>
      </c>
      <c r="G35" s="12">
        <v>288</v>
      </c>
      <c r="H35" s="259"/>
      <c r="I35" s="24"/>
      <c r="J35" s="25"/>
      <c r="K35" s="26"/>
      <c r="L35" s="26"/>
      <c r="M35" s="26"/>
      <c r="N35" s="27"/>
      <c r="O35" s="259"/>
      <c r="P35" s="17" t="s">
        <v>84</v>
      </c>
      <c r="Q35" s="18">
        <v>6005</v>
      </c>
      <c r="R35" s="21">
        <v>3</v>
      </c>
      <c r="S35" s="21">
        <v>4</v>
      </c>
      <c r="T35" s="21">
        <v>2</v>
      </c>
      <c r="U35" s="22">
        <v>2</v>
      </c>
      <c r="V35" s="124"/>
      <c r="W35" s="124"/>
      <c r="Y35" s="124"/>
      <c r="Z35" s="124"/>
      <c r="AA35" s="124"/>
    </row>
    <row r="36" spans="1:46" s="123" customFormat="1" ht="27.75" customHeight="1" thickBot="1">
      <c r="A36" s="259"/>
      <c r="B36" s="17" t="s">
        <v>85</v>
      </c>
      <c r="C36" s="18">
        <v>3002</v>
      </c>
      <c r="D36" s="19">
        <v>80</v>
      </c>
      <c r="E36" s="19">
        <v>184</v>
      </c>
      <c r="F36" s="19">
        <v>74</v>
      </c>
      <c r="G36" s="20">
        <v>110</v>
      </c>
      <c r="H36" s="260"/>
      <c r="I36" s="28" t="s">
        <v>2</v>
      </c>
      <c r="J36" s="29"/>
      <c r="K36" s="39">
        <v>4242</v>
      </c>
      <c r="L36" s="39">
        <v>11495</v>
      </c>
      <c r="M36" s="39">
        <v>5728</v>
      </c>
      <c r="N36" s="40">
        <v>5767</v>
      </c>
      <c r="O36" s="259"/>
      <c r="P36" s="17" t="s">
        <v>86</v>
      </c>
      <c r="Q36" s="18">
        <v>6006</v>
      </c>
      <c r="R36" s="21">
        <v>100</v>
      </c>
      <c r="S36" s="21">
        <v>172</v>
      </c>
      <c r="T36" s="21">
        <v>102</v>
      </c>
      <c r="U36" s="22">
        <v>70</v>
      </c>
    </row>
    <row r="37" spans="1:46" s="123" customFormat="1" ht="27.75" customHeight="1">
      <c r="A37" s="259"/>
      <c r="B37" s="17" t="s">
        <v>87</v>
      </c>
      <c r="C37" s="18">
        <v>3003</v>
      </c>
      <c r="D37" s="19">
        <v>438</v>
      </c>
      <c r="E37" s="19">
        <v>1219</v>
      </c>
      <c r="F37" s="19">
        <v>582</v>
      </c>
      <c r="G37" s="20">
        <v>637</v>
      </c>
      <c r="H37" s="258" t="s">
        <v>138</v>
      </c>
      <c r="I37" s="9" t="s">
        <v>88</v>
      </c>
      <c r="J37" s="10">
        <v>4501</v>
      </c>
      <c r="K37" s="11">
        <v>50</v>
      </c>
      <c r="L37" s="11">
        <v>144</v>
      </c>
      <c r="M37" s="11">
        <v>71</v>
      </c>
      <c r="N37" s="12">
        <v>73</v>
      </c>
      <c r="O37" s="259"/>
      <c r="P37" s="17" t="s">
        <v>89</v>
      </c>
      <c r="Q37" s="18">
        <v>6007</v>
      </c>
      <c r="R37" s="21">
        <v>403</v>
      </c>
      <c r="S37" s="21">
        <v>710</v>
      </c>
      <c r="T37" s="21">
        <v>358</v>
      </c>
      <c r="U37" s="22">
        <v>352</v>
      </c>
    </row>
    <row r="38" spans="1:46" s="123" customFormat="1" ht="27.75" customHeight="1">
      <c r="A38" s="259"/>
      <c r="B38" s="17" t="s">
        <v>90</v>
      </c>
      <c r="C38" s="18">
        <v>3004</v>
      </c>
      <c r="D38" s="19">
        <v>150</v>
      </c>
      <c r="E38" s="19">
        <v>430</v>
      </c>
      <c r="F38" s="19">
        <v>213</v>
      </c>
      <c r="G38" s="20">
        <v>217</v>
      </c>
      <c r="H38" s="259"/>
      <c r="I38" s="17" t="s">
        <v>91</v>
      </c>
      <c r="J38" s="18">
        <v>4502</v>
      </c>
      <c r="K38" s="19">
        <v>129</v>
      </c>
      <c r="L38" s="19">
        <v>368</v>
      </c>
      <c r="M38" s="19">
        <v>178</v>
      </c>
      <c r="N38" s="20">
        <v>190</v>
      </c>
      <c r="O38" s="259"/>
      <c r="P38" s="17" t="s">
        <v>92</v>
      </c>
      <c r="Q38" s="18">
        <v>6008</v>
      </c>
      <c r="R38" s="21">
        <v>40</v>
      </c>
      <c r="S38" s="21">
        <v>65</v>
      </c>
      <c r="T38" s="21">
        <v>34</v>
      </c>
      <c r="U38" s="22">
        <v>31</v>
      </c>
    </row>
    <row r="39" spans="1:46" s="123" customFormat="1" ht="27.75" customHeight="1">
      <c r="A39" s="259"/>
      <c r="B39" s="24" t="s">
        <v>93</v>
      </c>
      <c r="C39" s="25">
        <v>3005</v>
      </c>
      <c r="D39" s="26">
        <v>149</v>
      </c>
      <c r="E39" s="26">
        <v>402</v>
      </c>
      <c r="F39" s="26">
        <v>195</v>
      </c>
      <c r="G39" s="27">
        <v>207</v>
      </c>
      <c r="H39" s="259"/>
      <c r="I39" s="17" t="s">
        <v>94</v>
      </c>
      <c r="J39" s="18">
        <v>4503</v>
      </c>
      <c r="K39" s="19">
        <v>107</v>
      </c>
      <c r="L39" s="19">
        <v>309</v>
      </c>
      <c r="M39" s="19">
        <v>143</v>
      </c>
      <c r="N39" s="20">
        <v>166</v>
      </c>
      <c r="O39" s="259"/>
      <c r="P39" s="86" t="s">
        <v>95</v>
      </c>
      <c r="Q39" s="78">
        <v>6009</v>
      </c>
      <c r="R39" s="79">
        <v>130</v>
      </c>
      <c r="S39" s="79">
        <v>219</v>
      </c>
      <c r="T39" s="79">
        <v>113</v>
      </c>
      <c r="U39" s="80">
        <v>106</v>
      </c>
    </row>
    <row r="40" spans="1:46" s="123" customFormat="1" ht="27.75" customHeight="1" thickBot="1">
      <c r="A40" s="260"/>
      <c r="B40" s="41" t="s">
        <v>2</v>
      </c>
      <c r="C40" s="42"/>
      <c r="D40" s="46">
        <v>1085</v>
      </c>
      <c r="E40" s="46">
        <v>2831</v>
      </c>
      <c r="F40" s="46">
        <v>1372</v>
      </c>
      <c r="G40" s="46">
        <v>1459</v>
      </c>
      <c r="H40" s="259"/>
      <c r="I40" s="17" t="s">
        <v>96</v>
      </c>
      <c r="J40" s="18">
        <v>4504</v>
      </c>
      <c r="K40" s="19">
        <v>66</v>
      </c>
      <c r="L40" s="19">
        <v>172</v>
      </c>
      <c r="M40" s="19">
        <v>81</v>
      </c>
      <c r="N40" s="20">
        <v>91</v>
      </c>
      <c r="O40" s="259"/>
      <c r="P40" s="24" t="s">
        <v>143</v>
      </c>
      <c r="Q40" s="25">
        <v>6010</v>
      </c>
      <c r="R40" s="32">
        <v>185</v>
      </c>
      <c r="S40" s="32">
        <v>325</v>
      </c>
      <c r="T40" s="32">
        <v>159</v>
      </c>
      <c r="U40" s="33">
        <v>166</v>
      </c>
    </row>
    <row r="41" spans="1:46" s="123" customFormat="1" ht="27.75" customHeight="1" thickBot="1">
      <c r="A41" s="258" t="s">
        <v>139</v>
      </c>
      <c r="B41" s="9" t="s">
        <v>97</v>
      </c>
      <c r="C41" s="47">
        <v>6502</v>
      </c>
      <c r="D41" s="48">
        <v>315</v>
      </c>
      <c r="E41" s="11">
        <v>819</v>
      </c>
      <c r="F41" s="11">
        <v>399</v>
      </c>
      <c r="G41" s="12">
        <v>420</v>
      </c>
      <c r="H41" s="259"/>
      <c r="I41" s="17" t="s">
        <v>98</v>
      </c>
      <c r="J41" s="18">
        <v>4505</v>
      </c>
      <c r="K41" s="19">
        <v>212</v>
      </c>
      <c r="L41" s="19">
        <v>615</v>
      </c>
      <c r="M41" s="19">
        <v>293</v>
      </c>
      <c r="N41" s="20">
        <v>322</v>
      </c>
      <c r="O41" s="257"/>
      <c r="P41" s="28" t="s">
        <v>2</v>
      </c>
      <c r="Q41" s="29" t="s">
        <v>36</v>
      </c>
      <c r="R41" s="34">
        <v>1637</v>
      </c>
      <c r="S41" s="34">
        <v>3452</v>
      </c>
      <c r="T41" s="34">
        <v>1704</v>
      </c>
      <c r="U41" s="35">
        <v>1748</v>
      </c>
    </row>
    <row r="42" spans="1:46" s="123" customFormat="1" ht="27.75" customHeight="1">
      <c r="A42" s="259"/>
      <c r="B42" s="17" t="s">
        <v>100</v>
      </c>
      <c r="C42" s="125">
        <v>6503</v>
      </c>
      <c r="D42" s="54">
        <v>227</v>
      </c>
      <c r="E42" s="19">
        <v>566</v>
      </c>
      <c r="F42" s="19">
        <v>280</v>
      </c>
      <c r="G42" s="20">
        <v>286</v>
      </c>
      <c r="H42" s="259"/>
      <c r="I42" s="17" t="s">
        <v>101</v>
      </c>
      <c r="J42" s="18">
        <v>4506</v>
      </c>
      <c r="K42" s="19">
        <v>94</v>
      </c>
      <c r="L42" s="19">
        <v>159</v>
      </c>
      <c r="M42" s="19">
        <v>86</v>
      </c>
      <c r="N42" s="20">
        <v>73</v>
      </c>
      <c r="O42" s="262"/>
      <c r="P42" s="49" t="s">
        <v>99</v>
      </c>
      <c r="Q42" s="50">
        <v>2020</v>
      </c>
      <c r="R42" s="51">
        <v>16</v>
      </c>
      <c r="S42" s="51">
        <v>35</v>
      </c>
      <c r="T42" s="51">
        <v>20</v>
      </c>
      <c r="U42" s="52">
        <v>15</v>
      </c>
    </row>
    <row r="43" spans="1:46" s="123" customFormat="1" ht="27.75" customHeight="1" thickBot="1">
      <c r="A43" s="259"/>
      <c r="B43" s="17" t="s">
        <v>102</v>
      </c>
      <c r="C43" s="125">
        <v>6504</v>
      </c>
      <c r="D43" s="54">
        <v>312</v>
      </c>
      <c r="E43" s="19">
        <v>763</v>
      </c>
      <c r="F43" s="19">
        <v>363</v>
      </c>
      <c r="G43" s="20">
        <v>400</v>
      </c>
      <c r="H43" s="259"/>
      <c r="I43" s="17" t="s">
        <v>103</v>
      </c>
      <c r="J43" s="18">
        <v>4507</v>
      </c>
      <c r="K43" s="19">
        <v>85</v>
      </c>
      <c r="L43" s="19">
        <v>199</v>
      </c>
      <c r="M43" s="19">
        <v>103</v>
      </c>
      <c r="N43" s="20">
        <v>96</v>
      </c>
      <c r="O43" s="263"/>
      <c r="P43" s="55" t="s">
        <v>2</v>
      </c>
      <c r="Q43" s="42"/>
      <c r="R43" s="56">
        <v>16</v>
      </c>
      <c r="S43" s="57">
        <v>35</v>
      </c>
      <c r="T43" s="56">
        <v>20</v>
      </c>
      <c r="U43" s="58">
        <v>15</v>
      </c>
    </row>
    <row r="44" spans="1:46" s="123" customFormat="1" ht="27.75" customHeight="1" thickBot="1">
      <c r="A44" s="259"/>
      <c r="B44" s="24" t="s">
        <v>104</v>
      </c>
      <c r="C44" s="126">
        <v>6505</v>
      </c>
      <c r="D44" s="60">
        <v>266</v>
      </c>
      <c r="E44" s="26">
        <v>620</v>
      </c>
      <c r="F44" s="26">
        <v>271</v>
      </c>
      <c r="G44" s="27">
        <v>349</v>
      </c>
      <c r="H44" s="259"/>
      <c r="I44" s="24"/>
      <c r="J44" s="25"/>
      <c r="K44" s="26"/>
      <c r="L44" s="26"/>
      <c r="M44" s="26"/>
      <c r="N44" s="27"/>
      <c r="O44" s="81"/>
      <c r="P44" s="64"/>
      <c r="Q44" s="127"/>
      <c r="R44" s="128"/>
      <c r="S44" s="128"/>
      <c r="T44" s="128"/>
      <c r="U44" s="129"/>
    </row>
    <row r="45" spans="1:46" s="123" customFormat="1" ht="27.75" customHeight="1" thickBot="1">
      <c r="A45" s="260"/>
      <c r="B45" s="61" t="s">
        <v>2</v>
      </c>
      <c r="C45" s="130"/>
      <c r="D45" s="45">
        <v>1120</v>
      </c>
      <c r="E45" s="45">
        <v>2768</v>
      </c>
      <c r="F45" s="45">
        <v>1313</v>
      </c>
      <c r="G45" s="45">
        <v>1455</v>
      </c>
      <c r="H45" s="260"/>
      <c r="I45" s="28" t="s">
        <v>2</v>
      </c>
      <c r="J45" s="29"/>
      <c r="K45" s="39">
        <v>743</v>
      </c>
      <c r="L45" s="39">
        <v>1966</v>
      </c>
      <c r="M45" s="39">
        <v>955</v>
      </c>
      <c r="N45" s="40">
        <v>1011</v>
      </c>
      <c r="O45" s="131"/>
      <c r="P45" s="132" t="s">
        <v>162</v>
      </c>
      <c r="Q45" s="133"/>
      <c r="R45" s="66">
        <v>22324</v>
      </c>
      <c r="S45" s="67">
        <v>55395</v>
      </c>
      <c r="T45" s="66">
        <v>27547</v>
      </c>
      <c r="U45" s="68">
        <v>27848</v>
      </c>
    </row>
    <row r="46" spans="1:46" s="1" customFormat="1" ht="17.25">
      <c r="A46" s="69"/>
      <c r="B46" s="69"/>
      <c r="C46" s="70"/>
      <c r="D46" s="69"/>
      <c r="E46" s="69"/>
      <c r="F46" s="69"/>
      <c r="G46" s="69"/>
      <c r="H46" s="69"/>
      <c r="I46" s="72"/>
      <c r="J46" s="70"/>
      <c r="K46" s="69"/>
      <c r="L46" s="69"/>
      <c r="M46" s="69"/>
      <c r="N46" s="69"/>
      <c r="O46" s="73" t="s">
        <v>105</v>
      </c>
      <c r="P46" s="74">
        <v>265.88</v>
      </c>
      <c r="Q46" s="70" t="s">
        <v>163</v>
      </c>
      <c r="R46" s="74"/>
      <c r="S46" s="75" t="s">
        <v>106</v>
      </c>
      <c r="T46" s="76">
        <f>S45/P46</f>
        <v>208.34587031743644</v>
      </c>
      <c r="U46" s="70" t="s">
        <v>141</v>
      </c>
    </row>
    <row r="47" spans="1:46" ht="21.95" customHeight="1">
      <c r="X47" s="70"/>
      <c r="Z47" s="70"/>
      <c r="AC47" s="71"/>
      <c r="AE47" s="71"/>
      <c r="AG47" s="71"/>
      <c r="AI47" s="71"/>
      <c r="AL47" s="70"/>
      <c r="AN47" s="71"/>
      <c r="AP47" s="71"/>
      <c r="AR47" s="71"/>
      <c r="AT47" s="77"/>
    </row>
    <row r="48" spans="1:46" ht="21.95" customHeight="1">
      <c r="X48" s="70"/>
      <c r="Z48" s="70"/>
      <c r="AC48" s="71"/>
      <c r="AE48" s="71"/>
      <c r="AG48" s="71"/>
      <c r="AI48" s="71"/>
      <c r="AL48" s="70"/>
      <c r="AN48" s="71"/>
      <c r="AP48" s="71"/>
      <c r="AR48" s="71"/>
      <c r="AT48" s="77"/>
    </row>
    <row r="49" spans="24:46" ht="21.95" customHeight="1">
      <c r="X49" s="70"/>
      <c r="Z49" s="70"/>
      <c r="AC49" s="71"/>
      <c r="AE49" s="71"/>
      <c r="AG49" s="71"/>
      <c r="AI49" s="71"/>
      <c r="AL49" s="70"/>
      <c r="AN49" s="71"/>
      <c r="AP49" s="71"/>
      <c r="AR49" s="71"/>
      <c r="AT49" s="77"/>
    </row>
    <row r="50" spans="24:46" ht="21.95" customHeight="1">
      <c r="X50" s="70"/>
      <c r="Z50" s="70"/>
      <c r="AC50" s="71"/>
      <c r="AE50" s="71"/>
      <c r="AG50" s="71"/>
      <c r="AI50" s="71"/>
      <c r="AL50" s="70"/>
      <c r="AN50" s="71"/>
      <c r="AP50" s="71"/>
      <c r="AR50" s="71"/>
      <c r="AT50" s="77"/>
    </row>
    <row r="51" spans="24:46" ht="21.95" customHeight="1">
      <c r="X51" s="70"/>
      <c r="Z51" s="70"/>
      <c r="AC51" s="71"/>
      <c r="AE51" s="71"/>
      <c r="AG51" s="71"/>
      <c r="AI51" s="71"/>
      <c r="AL51" s="70"/>
      <c r="AN51" s="71"/>
      <c r="AP51" s="71"/>
      <c r="AR51" s="71"/>
      <c r="AT51" s="77"/>
    </row>
    <row r="52" spans="24:46" ht="21.95" customHeight="1">
      <c r="X52" s="70"/>
      <c r="Z52" s="70"/>
      <c r="AC52" s="71"/>
      <c r="AE52" s="71"/>
      <c r="AG52" s="71"/>
      <c r="AI52" s="71"/>
      <c r="AL52" s="70"/>
      <c r="AN52" s="71"/>
      <c r="AP52" s="71"/>
      <c r="AR52" s="71"/>
      <c r="AT52" s="77"/>
    </row>
    <row r="53" spans="24:46" ht="21.95" customHeight="1">
      <c r="X53" s="70"/>
      <c r="Z53" s="70"/>
      <c r="AC53" s="71"/>
      <c r="AE53" s="71"/>
      <c r="AG53" s="71"/>
      <c r="AI53" s="71"/>
      <c r="AL53" s="70"/>
      <c r="AN53" s="71"/>
      <c r="AP53" s="71"/>
      <c r="AR53" s="71"/>
      <c r="AT53" s="77"/>
    </row>
    <row r="54" spans="24:46" ht="21.95" customHeight="1">
      <c r="X54" s="70"/>
      <c r="Z54" s="70"/>
      <c r="AC54" s="71"/>
      <c r="AE54" s="71"/>
      <c r="AG54" s="71"/>
      <c r="AI54" s="71"/>
      <c r="AL54" s="70"/>
      <c r="AN54" s="71"/>
      <c r="AP54" s="71"/>
      <c r="AR54" s="71"/>
      <c r="AT54" s="77"/>
    </row>
    <row r="55" spans="24:46" ht="21.95" customHeight="1">
      <c r="X55" s="70"/>
      <c r="Z55" s="70"/>
      <c r="AC55" s="71"/>
      <c r="AE55" s="71"/>
      <c r="AG55" s="71"/>
      <c r="AI55" s="71"/>
      <c r="AL55" s="70"/>
      <c r="AN55" s="71"/>
      <c r="AP55" s="71"/>
      <c r="AR55" s="71"/>
      <c r="AT55" s="77"/>
    </row>
    <row r="56" spans="24:46" ht="21.95" customHeight="1">
      <c r="X56" s="70"/>
      <c r="Z56" s="70"/>
      <c r="AC56" s="71"/>
      <c r="AE56" s="71"/>
      <c r="AG56" s="71"/>
      <c r="AI56" s="71"/>
      <c r="AL56" s="70"/>
      <c r="AN56" s="71"/>
      <c r="AP56" s="71"/>
      <c r="AR56" s="71"/>
      <c r="AT56" s="77"/>
    </row>
    <row r="57" spans="24:46" ht="21.95" customHeight="1">
      <c r="X57" s="70"/>
      <c r="Z57" s="70"/>
      <c r="AC57" s="71"/>
      <c r="AE57" s="71"/>
      <c r="AG57" s="71"/>
      <c r="AI57" s="71"/>
      <c r="AL57" s="70"/>
      <c r="AN57" s="71"/>
      <c r="AP57" s="71"/>
      <c r="AR57" s="71"/>
      <c r="AT57" s="77"/>
    </row>
    <row r="58" spans="24:46" ht="21.95" customHeight="1">
      <c r="X58" s="70"/>
      <c r="Z58" s="70"/>
      <c r="AC58" s="71"/>
      <c r="AE58" s="71"/>
      <c r="AG58" s="71"/>
      <c r="AI58" s="71"/>
      <c r="AL58" s="70"/>
      <c r="AN58" s="71"/>
      <c r="AP58" s="71"/>
      <c r="AR58" s="71"/>
      <c r="AT58" s="77"/>
    </row>
    <row r="59" spans="24:46" ht="21.95" customHeight="1">
      <c r="X59" s="70"/>
      <c r="Z59" s="70"/>
      <c r="AC59" s="71"/>
      <c r="AE59" s="71"/>
      <c r="AG59" s="71"/>
      <c r="AI59" s="71"/>
      <c r="AL59" s="70"/>
      <c r="AN59" s="71"/>
      <c r="AP59" s="71"/>
      <c r="AR59" s="71"/>
      <c r="AT59" s="77"/>
    </row>
    <row r="60" spans="24:46" ht="21.95" customHeight="1">
      <c r="X60" s="70"/>
      <c r="Z60" s="70"/>
      <c r="AC60" s="71"/>
      <c r="AE60" s="71"/>
      <c r="AG60" s="71"/>
      <c r="AI60" s="71"/>
      <c r="AL60" s="70"/>
      <c r="AN60" s="71"/>
      <c r="AP60" s="71"/>
      <c r="AR60" s="71"/>
      <c r="AT60" s="77"/>
    </row>
    <row r="61" spans="24:46" ht="21.95" customHeight="1">
      <c r="X61" s="70"/>
      <c r="Z61" s="70"/>
      <c r="AC61" s="71"/>
      <c r="AE61" s="71"/>
      <c r="AG61" s="71"/>
      <c r="AI61" s="71"/>
      <c r="AL61" s="70"/>
      <c r="AN61" s="71"/>
      <c r="AP61" s="71"/>
      <c r="AR61" s="71"/>
      <c r="AT61" s="77"/>
    </row>
    <row r="62" spans="24:46" ht="21.95" customHeight="1">
      <c r="X62" s="70"/>
      <c r="Z62" s="70"/>
      <c r="AC62" s="71"/>
      <c r="AE62" s="71"/>
      <c r="AG62" s="71"/>
      <c r="AI62" s="71"/>
      <c r="AL62" s="70"/>
      <c r="AN62" s="71"/>
      <c r="AP62" s="71"/>
      <c r="AR62" s="71"/>
      <c r="AT62" s="77"/>
    </row>
    <row r="63" spans="24:46" ht="21.95" customHeight="1">
      <c r="X63" s="70"/>
      <c r="Z63" s="70"/>
      <c r="AC63" s="71"/>
      <c r="AE63" s="71"/>
      <c r="AG63" s="71"/>
      <c r="AI63" s="71"/>
      <c r="AL63" s="70"/>
      <c r="AN63" s="71"/>
      <c r="AP63" s="71"/>
      <c r="AR63" s="71"/>
      <c r="AT63" s="77"/>
    </row>
    <row r="64" spans="24:46" ht="21.95" customHeight="1">
      <c r="X64" s="70"/>
      <c r="Z64" s="70"/>
      <c r="AC64" s="71"/>
      <c r="AE64" s="71"/>
      <c r="AG64" s="71"/>
      <c r="AI64" s="71"/>
      <c r="AL64" s="70"/>
      <c r="AN64" s="71"/>
      <c r="AP64" s="71"/>
      <c r="AR64" s="71"/>
      <c r="AT64" s="77"/>
    </row>
    <row r="65" spans="24:46" ht="21.95" customHeight="1">
      <c r="X65" s="70"/>
      <c r="Z65" s="70"/>
      <c r="AC65" s="71"/>
      <c r="AE65" s="71"/>
      <c r="AG65" s="71"/>
      <c r="AI65" s="71"/>
      <c r="AL65" s="70"/>
      <c r="AN65" s="71"/>
      <c r="AP65" s="71"/>
      <c r="AR65" s="71"/>
      <c r="AT65" s="77"/>
    </row>
    <row r="66" spans="24:46" ht="21.95" customHeight="1">
      <c r="X66" s="70"/>
      <c r="Z66" s="70"/>
      <c r="AC66" s="71"/>
      <c r="AE66" s="71"/>
      <c r="AG66" s="71"/>
      <c r="AI66" s="71"/>
      <c r="AL66" s="70"/>
      <c r="AN66" s="71"/>
      <c r="AP66" s="71"/>
      <c r="AR66" s="71"/>
      <c r="AT66" s="77"/>
    </row>
    <row r="67" spans="24:46" ht="21.95" customHeight="1">
      <c r="X67" s="70"/>
      <c r="Z67" s="70"/>
      <c r="AC67" s="71"/>
      <c r="AE67" s="71"/>
      <c r="AG67" s="71"/>
      <c r="AI67" s="71"/>
      <c r="AL67" s="70"/>
      <c r="AN67" s="71"/>
      <c r="AP67" s="71"/>
      <c r="AR67" s="71"/>
      <c r="AT67" s="77"/>
    </row>
    <row r="68" spans="24:46" ht="21.95" customHeight="1">
      <c r="X68" s="70"/>
      <c r="Z68" s="70"/>
      <c r="AC68" s="71"/>
      <c r="AE68" s="71"/>
      <c r="AG68" s="71"/>
      <c r="AI68" s="71"/>
      <c r="AL68" s="70"/>
      <c r="AN68" s="71"/>
      <c r="AP68" s="71"/>
      <c r="AR68" s="71"/>
      <c r="AT68" s="77"/>
    </row>
    <row r="69" spans="24:46" ht="21.95" customHeight="1">
      <c r="X69" s="70"/>
      <c r="Z69" s="70"/>
      <c r="AC69" s="71"/>
      <c r="AE69" s="71"/>
      <c r="AG69" s="71"/>
      <c r="AI69" s="71"/>
      <c r="AL69" s="70"/>
      <c r="AN69" s="71"/>
      <c r="AP69" s="71"/>
      <c r="AR69" s="71"/>
      <c r="AT69" s="77"/>
    </row>
    <row r="70" spans="24:46" ht="21.95" customHeight="1">
      <c r="X70" s="70"/>
      <c r="Z70" s="70"/>
      <c r="AC70" s="71"/>
      <c r="AE70" s="71"/>
      <c r="AG70" s="71"/>
      <c r="AI70" s="71"/>
      <c r="AL70" s="70"/>
      <c r="AN70" s="71"/>
      <c r="AP70" s="71"/>
      <c r="AR70" s="71"/>
      <c r="AT70" s="77"/>
    </row>
    <row r="71" spans="24:46" ht="21.95" customHeight="1">
      <c r="X71" s="70"/>
      <c r="Z71" s="70"/>
      <c r="AC71" s="71"/>
      <c r="AE71" s="71"/>
      <c r="AG71" s="71"/>
      <c r="AI71" s="71"/>
      <c r="AL71" s="70"/>
      <c r="AN71" s="71"/>
      <c r="AP71" s="71"/>
      <c r="AR71" s="71"/>
      <c r="AT71" s="77"/>
    </row>
    <row r="72" spans="24:46" ht="21.95" customHeight="1">
      <c r="X72" s="70"/>
      <c r="Z72" s="70"/>
      <c r="AC72" s="71"/>
      <c r="AE72" s="71"/>
      <c r="AG72" s="71"/>
      <c r="AI72" s="71"/>
      <c r="AL72" s="70"/>
      <c r="AN72" s="71"/>
      <c r="AP72" s="71"/>
      <c r="AR72" s="71"/>
      <c r="AT72" s="77"/>
    </row>
    <row r="73" spans="24:46" ht="21.95" customHeight="1">
      <c r="X73" s="70"/>
      <c r="Z73" s="70"/>
      <c r="AC73" s="71"/>
      <c r="AE73" s="71"/>
      <c r="AG73" s="71"/>
      <c r="AI73" s="71"/>
      <c r="AL73" s="70"/>
      <c r="AN73" s="71"/>
      <c r="AP73" s="71"/>
      <c r="AR73" s="71"/>
      <c r="AT73" s="77"/>
    </row>
    <row r="74" spans="24:46" ht="21.95" customHeight="1">
      <c r="X74" s="70"/>
      <c r="Z74" s="70"/>
      <c r="AC74" s="71"/>
      <c r="AE74" s="71"/>
      <c r="AG74" s="71"/>
      <c r="AI74" s="71"/>
      <c r="AL74" s="70"/>
      <c r="AN74" s="71"/>
      <c r="AP74" s="71"/>
      <c r="AR74" s="71"/>
      <c r="AT74" s="77"/>
    </row>
    <row r="75" spans="24:46" ht="21.95" customHeight="1">
      <c r="X75" s="70"/>
      <c r="Z75" s="70"/>
      <c r="AC75" s="71"/>
      <c r="AE75" s="71"/>
      <c r="AG75" s="71"/>
      <c r="AI75" s="71"/>
      <c r="AL75" s="70"/>
      <c r="AN75" s="71"/>
      <c r="AP75" s="71"/>
      <c r="AR75" s="71"/>
      <c r="AT75" s="77"/>
    </row>
    <row r="76" spans="24:46" ht="21.95" customHeight="1">
      <c r="X76" s="70"/>
      <c r="Z76" s="70"/>
      <c r="AC76" s="71"/>
      <c r="AE76" s="71"/>
      <c r="AG76" s="71"/>
      <c r="AI76" s="71"/>
      <c r="AL76" s="70"/>
      <c r="AN76" s="71"/>
      <c r="AP76" s="71"/>
      <c r="AR76" s="71"/>
      <c r="AT76" s="77"/>
    </row>
    <row r="77" spans="24:46" ht="21.95" customHeight="1">
      <c r="X77" s="70"/>
      <c r="Z77" s="70"/>
      <c r="AC77" s="71"/>
      <c r="AE77" s="71"/>
      <c r="AG77" s="71"/>
      <c r="AI77" s="71"/>
      <c r="AL77" s="70"/>
      <c r="AN77" s="71"/>
      <c r="AP77" s="71"/>
      <c r="AR77" s="71"/>
      <c r="AT77" s="77"/>
    </row>
    <row r="78" spans="24:46" ht="21.95" customHeight="1">
      <c r="X78" s="70"/>
      <c r="Z78" s="70"/>
      <c r="AC78" s="71"/>
      <c r="AE78" s="71"/>
      <c r="AG78" s="71"/>
      <c r="AI78" s="71"/>
      <c r="AL78" s="70"/>
      <c r="AN78" s="71"/>
      <c r="AP78" s="71"/>
      <c r="AR78" s="71"/>
      <c r="AT78" s="77"/>
    </row>
    <row r="79" spans="24:46" ht="21.95" customHeight="1">
      <c r="X79" s="70"/>
      <c r="Z79" s="70"/>
      <c r="AC79" s="71"/>
      <c r="AE79" s="71"/>
      <c r="AG79" s="71"/>
      <c r="AI79" s="71"/>
      <c r="AL79" s="70"/>
      <c r="AN79" s="71"/>
      <c r="AP79" s="71"/>
      <c r="AR79" s="71"/>
      <c r="AT79" s="77"/>
    </row>
    <row r="80" spans="24:46" ht="21.95" customHeight="1">
      <c r="X80" s="70"/>
      <c r="Z80" s="70"/>
      <c r="AC80" s="71"/>
      <c r="AE80" s="71"/>
      <c r="AG80" s="71"/>
      <c r="AI80" s="71"/>
      <c r="AL80" s="70"/>
      <c r="AN80" s="71"/>
      <c r="AP80" s="71"/>
      <c r="AR80" s="71"/>
      <c r="AT80" s="77"/>
    </row>
    <row r="81" spans="24:46" ht="21.95" customHeight="1">
      <c r="X81" s="70"/>
      <c r="Z81" s="70"/>
      <c r="AC81" s="71"/>
      <c r="AE81" s="71"/>
      <c r="AG81" s="71"/>
      <c r="AI81" s="71"/>
      <c r="AL81" s="70"/>
      <c r="AN81" s="71"/>
      <c r="AP81" s="71"/>
      <c r="AR81" s="71"/>
      <c r="AT81" s="77"/>
    </row>
    <row r="82" spans="24:46" ht="21.95" customHeight="1">
      <c r="X82" s="70"/>
      <c r="Z82" s="70"/>
      <c r="AC82" s="71"/>
      <c r="AE82" s="71"/>
      <c r="AG82" s="71"/>
      <c r="AI82" s="71"/>
      <c r="AL82" s="70"/>
      <c r="AN82" s="71"/>
      <c r="AP82" s="71"/>
      <c r="AR82" s="71"/>
      <c r="AT82" s="77"/>
    </row>
    <row r="83" spans="24:46" ht="21.95" customHeight="1">
      <c r="X83" s="70"/>
      <c r="Z83" s="70"/>
      <c r="AC83" s="71"/>
      <c r="AE83" s="71"/>
      <c r="AG83" s="71"/>
      <c r="AI83" s="71"/>
      <c r="AL83" s="70"/>
      <c r="AN83" s="71"/>
      <c r="AP83" s="71"/>
      <c r="AR83" s="71"/>
      <c r="AT83" s="77"/>
    </row>
    <row r="84" spans="24:46" ht="21.95" customHeight="1">
      <c r="X84" s="70"/>
      <c r="Z84" s="70"/>
      <c r="AC84" s="71"/>
      <c r="AE84" s="71"/>
      <c r="AG84" s="71"/>
      <c r="AI84" s="71"/>
      <c r="AL84" s="70"/>
      <c r="AN84" s="71"/>
      <c r="AP84" s="71"/>
      <c r="AR84" s="71"/>
      <c r="AT84" s="77"/>
    </row>
    <row r="85" spans="24:46" ht="21.95" customHeight="1">
      <c r="X85" s="70"/>
      <c r="Z85" s="70"/>
      <c r="AC85" s="71"/>
      <c r="AE85" s="71"/>
      <c r="AG85" s="71"/>
      <c r="AI85" s="71"/>
      <c r="AL85" s="70"/>
      <c r="AN85" s="71"/>
      <c r="AP85" s="71"/>
      <c r="AR85" s="71"/>
      <c r="AT85" s="77"/>
    </row>
    <row r="86" spans="24:46" ht="21.95" customHeight="1">
      <c r="X86" s="70"/>
      <c r="Z86" s="70"/>
      <c r="AC86" s="71"/>
      <c r="AE86" s="71"/>
      <c r="AG86" s="71"/>
      <c r="AI86" s="71"/>
      <c r="AL86" s="70"/>
      <c r="AN86" s="71"/>
      <c r="AP86" s="71"/>
      <c r="AR86" s="71"/>
      <c r="AT86" s="77"/>
    </row>
    <row r="87" spans="24:46" ht="21.95" customHeight="1">
      <c r="X87" s="70"/>
      <c r="Z87" s="70"/>
      <c r="AC87" s="71"/>
      <c r="AE87" s="71"/>
      <c r="AG87" s="71"/>
      <c r="AI87" s="71"/>
      <c r="AL87" s="70"/>
      <c r="AN87" s="71"/>
      <c r="AP87" s="71"/>
      <c r="AR87" s="71"/>
      <c r="AT87" s="77"/>
    </row>
    <row r="88" spans="24:46" ht="21.95" customHeight="1">
      <c r="X88" s="70"/>
      <c r="Z88" s="70"/>
      <c r="AC88" s="71"/>
      <c r="AE88" s="71"/>
      <c r="AG88" s="71"/>
      <c r="AI88" s="71"/>
      <c r="AL88" s="70"/>
      <c r="AN88" s="71"/>
      <c r="AP88" s="71"/>
      <c r="AR88" s="71"/>
      <c r="AT88" s="77"/>
    </row>
    <row r="89" spans="24:46" ht="21.95" customHeight="1">
      <c r="X89" s="70"/>
      <c r="Z89" s="70"/>
      <c r="AC89" s="71"/>
      <c r="AE89" s="71"/>
      <c r="AG89" s="71"/>
      <c r="AI89" s="71"/>
      <c r="AL89" s="70"/>
      <c r="AN89" s="71"/>
      <c r="AP89" s="71"/>
      <c r="AR89" s="71"/>
      <c r="AT89" s="77"/>
    </row>
    <row r="90" spans="24:46" ht="21.95" customHeight="1">
      <c r="X90" s="70"/>
      <c r="Z90" s="70"/>
      <c r="AC90" s="71"/>
      <c r="AE90" s="71"/>
      <c r="AG90" s="71"/>
      <c r="AI90" s="71"/>
      <c r="AL90" s="70"/>
      <c r="AN90" s="71"/>
      <c r="AP90" s="71"/>
      <c r="AR90" s="71"/>
      <c r="AT90" s="77"/>
    </row>
    <row r="91" spans="24:46" ht="21.95" customHeight="1">
      <c r="X91" s="70"/>
      <c r="Z91" s="70"/>
      <c r="AC91" s="71"/>
      <c r="AE91" s="71"/>
      <c r="AG91" s="71"/>
      <c r="AI91" s="71"/>
      <c r="AL91" s="70"/>
      <c r="AN91" s="71"/>
      <c r="AP91" s="71"/>
      <c r="AR91" s="71"/>
      <c r="AT91" s="77"/>
    </row>
    <row r="92" spans="24:46" ht="21.95" customHeight="1">
      <c r="X92" s="70"/>
      <c r="Z92" s="70"/>
      <c r="AC92" s="71"/>
      <c r="AE92" s="71"/>
      <c r="AG92" s="71"/>
      <c r="AI92" s="71"/>
      <c r="AL92" s="70"/>
      <c r="AN92" s="71"/>
      <c r="AP92" s="71"/>
      <c r="AR92" s="71"/>
      <c r="AT92" s="77"/>
    </row>
    <row r="93" spans="24:46" ht="21.95" customHeight="1">
      <c r="X93" s="70"/>
      <c r="Z93" s="70"/>
      <c r="AC93" s="71"/>
      <c r="AE93" s="71"/>
      <c r="AG93" s="71"/>
      <c r="AI93" s="71"/>
      <c r="AL93" s="70"/>
      <c r="AN93" s="71"/>
      <c r="AP93" s="71"/>
      <c r="AR93" s="71"/>
      <c r="AT93" s="77"/>
    </row>
    <row r="94" spans="24:46" ht="21.95" customHeight="1">
      <c r="X94" s="70"/>
      <c r="Z94" s="70"/>
      <c r="AC94" s="71"/>
      <c r="AE94" s="71"/>
      <c r="AG94" s="71"/>
      <c r="AI94" s="71"/>
      <c r="AL94" s="70"/>
      <c r="AN94" s="71"/>
      <c r="AP94" s="71"/>
      <c r="AR94" s="71"/>
      <c r="AT94" s="77"/>
    </row>
    <row r="95" spans="24:46" ht="21.95" customHeight="1">
      <c r="X95" s="70"/>
      <c r="Z95" s="70"/>
      <c r="AC95" s="71"/>
      <c r="AE95" s="71"/>
      <c r="AG95" s="71"/>
      <c r="AI95" s="71"/>
      <c r="AL95" s="70"/>
      <c r="AN95" s="71"/>
      <c r="AP95" s="71"/>
      <c r="AR95" s="71"/>
      <c r="AT95" s="77"/>
    </row>
    <row r="96" spans="24:46" ht="21.95" customHeight="1">
      <c r="X96" s="70"/>
      <c r="Z96" s="70"/>
      <c r="AC96" s="71"/>
      <c r="AE96" s="71"/>
      <c r="AG96" s="71"/>
      <c r="AI96" s="71"/>
      <c r="AL96" s="70"/>
      <c r="AN96" s="71"/>
      <c r="AP96" s="71"/>
      <c r="AR96" s="71"/>
      <c r="AT96" s="77"/>
    </row>
    <row r="97" spans="24:46" ht="21.95" customHeight="1">
      <c r="X97" s="70"/>
      <c r="Z97" s="70"/>
      <c r="AC97" s="71"/>
      <c r="AE97" s="71"/>
      <c r="AG97" s="71"/>
      <c r="AI97" s="71"/>
      <c r="AL97" s="70"/>
      <c r="AN97" s="71"/>
      <c r="AP97" s="71"/>
      <c r="AR97" s="71"/>
      <c r="AT97" s="77"/>
    </row>
    <row r="98" spans="24:46" ht="21.95" customHeight="1">
      <c r="X98" s="70"/>
      <c r="Z98" s="70"/>
      <c r="AC98" s="71"/>
      <c r="AE98" s="71"/>
      <c r="AG98" s="71"/>
      <c r="AI98" s="71"/>
      <c r="AL98" s="70"/>
      <c r="AN98" s="71"/>
      <c r="AP98" s="71"/>
      <c r="AR98" s="71"/>
      <c r="AT98" s="77"/>
    </row>
    <row r="99" spans="24:46" ht="21.95" customHeight="1">
      <c r="X99" s="70"/>
      <c r="Z99" s="70"/>
      <c r="AC99" s="71"/>
      <c r="AE99" s="71"/>
      <c r="AG99" s="71"/>
      <c r="AI99" s="71"/>
      <c r="AL99" s="70"/>
      <c r="AN99" s="71"/>
      <c r="AP99" s="71"/>
      <c r="AR99" s="71"/>
      <c r="AT99" s="77"/>
    </row>
    <row r="100" spans="24:46" ht="21.95" customHeight="1">
      <c r="X100" s="70"/>
      <c r="Z100" s="70"/>
      <c r="AC100" s="71"/>
      <c r="AE100" s="71"/>
      <c r="AG100" s="71"/>
      <c r="AI100" s="71"/>
      <c r="AL100" s="70"/>
      <c r="AN100" s="71"/>
      <c r="AP100" s="71"/>
      <c r="AR100" s="71"/>
      <c r="AT100" s="77"/>
    </row>
    <row r="101" spans="24:46" ht="21.95" customHeight="1">
      <c r="X101" s="70"/>
      <c r="Z101" s="70"/>
      <c r="AC101" s="71"/>
      <c r="AE101" s="71"/>
      <c r="AG101" s="71"/>
      <c r="AI101" s="71"/>
      <c r="AL101" s="70"/>
      <c r="AN101" s="71"/>
      <c r="AP101" s="71"/>
      <c r="AR101" s="71"/>
      <c r="AT101" s="77"/>
    </row>
    <row r="102" spans="24:46" ht="21.95" customHeight="1">
      <c r="X102" s="70"/>
      <c r="Z102" s="70"/>
      <c r="AC102" s="71"/>
      <c r="AE102" s="71"/>
      <c r="AG102" s="71"/>
      <c r="AI102" s="71"/>
      <c r="AL102" s="70"/>
      <c r="AN102" s="71"/>
      <c r="AP102" s="71"/>
      <c r="AR102" s="71"/>
      <c r="AT102" s="77"/>
    </row>
    <row r="103" spans="24:46" ht="21.95" customHeight="1">
      <c r="X103" s="70"/>
      <c r="Z103" s="70"/>
      <c r="AC103" s="71"/>
      <c r="AE103" s="71"/>
      <c r="AG103" s="71"/>
      <c r="AI103" s="71"/>
      <c r="AL103" s="70"/>
      <c r="AN103" s="71"/>
      <c r="AP103" s="71"/>
      <c r="AR103" s="71"/>
      <c r="AT103" s="77"/>
    </row>
    <row r="104" spans="24:46" ht="21.95" customHeight="1">
      <c r="X104" s="70"/>
      <c r="Z104" s="70"/>
      <c r="AC104" s="71"/>
      <c r="AE104" s="71"/>
      <c r="AG104" s="71"/>
      <c r="AI104" s="71"/>
      <c r="AL104" s="70"/>
      <c r="AN104" s="71"/>
      <c r="AP104" s="71"/>
      <c r="AR104" s="71"/>
      <c r="AT104" s="77"/>
    </row>
    <row r="105" spans="24:46" ht="21.95" customHeight="1">
      <c r="X105" s="70"/>
      <c r="Z105" s="70"/>
      <c r="AC105" s="71"/>
      <c r="AE105" s="71"/>
      <c r="AG105" s="71"/>
      <c r="AI105" s="71"/>
      <c r="AL105" s="70"/>
      <c r="AN105" s="71"/>
      <c r="AP105" s="71"/>
      <c r="AR105" s="71"/>
      <c r="AT105" s="77"/>
    </row>
    <row r="106" spans="24:46" ht="21.95" customHeight="1">
      <c r="X106" s="70"/>
      <c r="Z106" s="70"/>
      <c r="AC106" s="71"/>
      <c r="AE106" s="71"/>
      <c r="AG106" s="71"/>
      <c r="AI106" s="71"/>
      <c r="AL106" s="70"/>
      <c r="AN106" s="71"/>
      <c r="AP106" s="71"/>
      <c r="AR106" s="71"/>
      <c r="AT106" s="77"/>
    </row>
    <row r="107" spans="24:46" ht="21.95" customHeight="1">
      <c r="X107" s="70"/>
      <c r="Z107" s="70"/>
      <c r="AC107" s="71"/>
      <c r="AE107" s="71"/>
      <c r="AG107" s="71"/>
      <c r="AI107" s="71"/>
      <c r="AL107" s="70"/>
      <c r="AN107" s="71"/>
      <c r="AP107" s="71"/>
      <c r="AR107" s="71"/>
      <c r="AT107" s="77"/>
    </row>
    <row r="108" spans="24:46" ht="21.95" customHeight="1">
      <c r="X108" s="70"/>
      <c r="Z108" s="70"/>
      <c r="AC108" s="71"/>
      <c r="AE108" s="71"/>
      <c r="AG108" s="71"/>
      <c r="AI108" s="71"/>
      <c r="AL108" s="70"/>
      <c r="AN108" s="71"/>
      <c r="AP108" s="71"/>
      <c r="AR108" s="71"/>
      <c r="AT108" s="77"/>
    </row>
    <row r="109" spans="24:46" ht="21.95" customHeight="1">
      <c r="X109" s="70"/>
      <c r="Z109" s="70"/>
      <c r="AC109" s="71"/>
      <c r="AE109" s="71"/>
      <c r="AG109" s="71"/>
      <c r="AI109" s="71"/>
      <c r="AL109" s="70"/>
      <c r="AN109" s="71"/>
      <c r="AP109" s="71"/>
      <c r="AR109" s="71"/>
      <c r="AT109" s="77"/>
    </row>
    <row r="110" spans="24:46" ht="21.95" customHeight="1">
      <c r="X110" s="70"/>
      <c r="Z110" s="70"/>
      <c r="AC110" s="71"/>
      <c r="AE110" s="71"/>
      <c r="AG110" s="71"/>
      <c r="AI110" s="71"/>
      <c r="AL110" s="70"/>
      <c r="AN110" s="71"/>
      <c r="AP110" s="71"/>
      <c r="AR110" s="71"/>
      <c r="AT110" s="77"/>
    </row>
    <row r="111" spans="24:46" ht="21.95" customHeight="1">
      <c r="X111" s="70"/>
      <c r="Z111" s="70"/>
      <c r="AC111" s="71"/>
      <c r="AE111" s="71"/>
      <c r="AG111" s="71"/>
      <c r="AI111" s="71"/>
      <c r="AL111" s="70"/>
      <c r="AN111" s="71"/>
      <c r="AP111" s="71"/>
      <c r="AR111" s="71"/>
      <c r="AT111" s="77"/>
    </row>
    <row r="112" spans="24:46" ht="21.95" customHeight="1">
      <c r="X112" s="70"/>
      <c r="Z112" s="70"/>
      <c r="AC112" s="71"/>
      <c r="AE112" s="71"/>
      <c r="AG112" s="71"/>
      <c r="AI112" s="71"/>
      <c r="AL112" s="70"/>
      <c r="AN112" s="71"/>
      <c r="AP112" s="71"/>
      <c r="AR112" s="71"/>
      <c r="AT112" s="77"/>
    </row>
    <row r="113" spans="24:46" ht="21.95" customHeight="1">
      <c r="X113" s="70"/>
      <c r="Z113" s="70"/>
      <c r="AC113" s="71"/>
      <c r="AE113" s="71"/>
      <c r="AG113" s="71"/>
      <c r="AI113" s="71"/>
      <c r="AL113" s="70"/>
      <c r="AN113" s="71"/>
      <c r="AP113" s="71"/>
      <c r="AR113" s="71"/>
      <c r="AT113" s="77"/>
    </row>
    <row r="114" spans="24:46" ht="21.95" customHeight="1">
      <c r="X114" s="70"/>
      <c r="Z114" s="70"/>
      <c r="AC114" s="71"/>
      <c r="AE114" s="71"/>
      <c r="AG114" s="71"/>
      <c r="AI114" s="71"/>
      <c r="AL114" s="70"/>
      <c r="AN114" s="71"/>
      <c r="AP114" s="71"/>
      <c r="AR114" s="71"/>
      <c r="AT114" s="77"/>
    </row>
    <row r="115" spans="24:46" ht="21.95" customHeight="1">
      <c r="X115" s="70"/>
      <c r="Z115" s="70"/>
      <c r="AC115" s="71"/>
      <c r="AE115" s="71"/>
      <c r="AG115" s="71"/>
      <c r="AI115" s="71"/>
      <c r="AL115" s="70"/>
      <c r="AN115" s="71"/>
      <c r="AP115" s="71"/>
      <c r="AR115" s="71"/>
      <c r="AT115" s="77"/>
    </row>
    <row r="116" spans="24:46" ht="21.95" customHeight="1">
      <c r="X116" s="70"/>
      <c r="Z116" s="70"/>
      <c r="AC116" s="71"/>
      <c r="AE116" s="71"/>
      <c r="AG116" s="71"/>
      <c r="AI116" s="71"/>
      <c r="AL116" s="70"/>
      <c r="AN116" s="71"/>
      <c r="AP116" s="71"/>
      <c r="AR116" s="71"/>
      <c r="AT116" s="77"/>
    </row>
    <row r="117" spans="24:46" ht="21.95" customHeight="1">
      <c r="X117" s="70"/>
      <c r="Z117" s="70"/>
      <c r="AC117" s="71"/>
      <c r="AE117" s="71"/>
      <c r="AG117" s="71"/>
      <c r="AI117" s="71"/>
      <c r="AL117" s="70"/>
      <c r="AN117" s="71"/>
      <c r="AP117" s="71"/>
      <c r="AR117" s="71"/>
      <c r="AT117" s="77"/>
    </row>
    <row r="118" spans="24:46" ht="21.95" customHeight="1">
      <c r="X118" s="70"/>
      <c r="Z118" s="70"/>
      <c r="AC118" s="71"/>
      <c r="AE118" s="71"/>
      <c r="AG118" s="71"/>
      <c r="AI118" s="71"/>
      <c r="AL118" s="70"/>
      <c r="AN118" s="71"/>
      <c r="AP118" s="71"/>
      <c r="AR118" s="71"/>
      <c r="AT118" s="77"/>
    </row>
    <row r="119" spans="24:46" ht="21.95" customHeight="1">
      <c r="X119" s="70"/>
      <c r="Z119" s="70"/>
      <c r="AC119" s="71"/>
      <c r="AE119" s="71"/>
      <c r="AG119" s="71"/>
      <c r="AI119" s="71"/>
      <c r="AL119" s="70"/>
      <c r="AN119" s="71"/>
      <c r="AP119" s="71"/>
      <c r="AR119" s="71"/>
      <c r="AT119" s="77"/>
    </row>
    <row r="120" spans="24:46" ht="21.95" customHeight="1">
      <c r="X120" s="70"/>
      <c r="Z120" s="70"/>
      <c r="AC120" s="71"/>
      <c r="AE120" s="71"/>
      <c r="AG120" s="71"/>
      <c r="AI120" s="71"/>
      <c r="AL120" s="70"/>
      <c r="AN120" s="71"/>
      <c r="AP120" s="71"/>
      <c r="AR120" s="71"/>
      <c r="AT120" s="77"/>
    </row>
    <row r="121" spans="24:46" ht="21.95" customHeight="1">
      <c r="X121" s="70"/>
      <c r="Z121" s="70"/>
      <c r="AC121" s="71"/>
      <c r="AE121" s="71"/>
      <c r="AG121" s="71"/>
      <c r="AI121" s="71"/>
      <c r="AL121" s="70"/>
      <c r="AN121" s="71"/>
      <c r="AP121" s="71"/>
      <c r="AR121" s="71"/>
      <c r="AT121" s="77"/>
    </row>
    <row r="122" spans="24:46" ht="21.95" customHeight="1">
      <c r="X122" s="70"/>
      <c r="Z122" s="70"/>
      <c r="AC122" s="71"/>
      <c r="AE122" s="71"/>
      <c r="AG122" s="71"/>
      <c r="AI122" s="71"/>
      <c r="AL122" s="70"/>
      <c r="AN122" s="71"/>
      <c r="AP122" s="71"/>
      <c r="AR122" s="71"/>
      <c r="AT122" s="77"/>
    </row>
    <row r="123" spans="24:46" ht="21.95" customHeight="1">
      <c r="X123" s="70"/>
      <c r="Z123" s="70"/>
      <c r="AC123" s="71"/>
      <c r="AE123" s="71"/>
      <c r="AG123" s="71"/>
      <c r="AI123" s="71"/>
      <c r="AL123" s="70"/>
      <c r="AN123" s="71"/>
      <c r="AP123" s="71"/>
      <c r="AR123" s="71"/>
      <c r="AT123" s="77"/>
    </row>
    <row r="124" spans="24:46" ht="21.95" customHeight="1">
      <c r="X124" s="70"/>
      <c r="Z124" s="70"/>
      <c r="AC124" s="71"/>
      <c r="AE124" s="71"/>
      <c r="AG124" s="71"/>
      <c r="AI124" s="71"/>
      <c r="AL124" s="70"/>
      <c r="AN124" s="71"/>
      <c r="AP124" s="71"/>
      <c r="AR124" s="71"/>
      <c r="AT124" s="77"/>
    </row>
    <row r="125" spans="24:46" ht="21.95" customHeight="1">
      <c r="X125" s="70"/>
      <c r="Z125" s="70"/>
      <c r="AC125" s="71"/>
      <c r="AE125" s="71"/>
      <c r="AG125" s="71"/>
      <c r="AI125" s="71"/>
      <c r="AL125" s="70"/>
      <c r="AN125" s="71"/>
      <c r="AP125" s="71"/>
      <c r="AR125" s="71"/>
      <c r="AT125" s="77"/>
    </row>
    <row r="126" spans="24:46" ht="21.95" customHeight="1">
      <c r="X126" s="70"/>
      <c r="Z126" s="70"/>
      <c r="AC126" s="71"/>
      <c r="AE126" s="71"/>
      <c r="AG126" s="71"/>
      <c r="AI126" s="71"/>
      <c r="AL126" s="70"/>
      <c r="AN126" s="71"/>
      <c r="AP126" s="71"/>
      <c r="AR126" s="71"/>
      <c r="AT126" s="77"/>
    </row>
    <row r="127" spans="24:46" ht="21.95" customHeight="1">
      <c r="X127" s="70"/>
      <c r="Z127" s="70"/>
      <c r="AC127" s="71"/>
      <c r="AE127" s="71"/>
      <c r="AG127" s="71"/>
      <c r="AI127" s="71"/>
      <c r="AL127" s="70"/>
      <c r="AN127" s="71"/>
      <c r="AP127" s="71"/>
      <c r="AR127" s="71"/>
      <c r="AT127" s="77"/>
    </row>
    <row r="128" spans="24:46" ht="21.95" customHeight="1">
      <c r="X128" s="70"/>
      <c r="Z128" s="70"/>
      <c r="AC128" s="71"/>
      <c r="AE128" s="71"/>
      <c r="AG128" s="71"/>
      <c r="AI128" s="71"/>
      <c r="AL128" s="70"/>
      <c r="AN128" s="71"/>
      <c r="AP128" s="71"/>
      <c r="AR128" s="71"/>
      <c r="AT128" s="77"/>
    </row>
    <row r="129" spans="24:46" ht="21.95" customHeight="1">
      <c r="X129" s="70"/>
      <c r="Z129" s="70"/>
      <c r="AC129" s="71"/>
      <c r="AE129" s="71"/>
      <c r="AG129" s="71"/>
      <c r="AI129" s="71"/>
      <c r="AL129" s="70"/>
      <c r="AN129" s="71"/>
      <c r="AP129" s="71"/>
      <c r="AR129" s="71"/>
      <c r="AT129" s="77"/>
    </row>
    <row r="130" spans="24:46" ht="21.95" customHeight="1">
      <c r="X130" s="70"/>
      <c r="Z130" s="70"/>
      <c r="AC130" s="71"/>
      <c r="AE130" s="71"/>
      <c r="AG130" s="71"/>
      <c r="AI130" s="71"/>
      <c r="AL130" s="70"/>
      <c r="AN130" s="71"/>
      <c r="AP130" s="71"/>
      <c r="AR130" s="71"/>
      <c r="AT130" s="77"/>
    </row>
    <row r="131" spans="24:46" ht="21.95" customHeight="1">
      <c r="X131" s="70"/>
      <c r="Z131" s="70"/>
      <c r="AC131" s="71"/>
      <c r="AE131" s="71"/>
      <c r="AG131" s="71"/>
      <c r="AI131" s="71"/>
      <c r="AL131" s="70"/>
      <c r="AN131" s="71"/>
      <c r="AP131" s="71"/>
      <c r="AR131" s="71"/>
      <c r="AT131" s="77"/>
    </row>
    <row r="132" spans="24:46" ht="21.95" customHeight="1">
      <c r="X132" s="70"/>
      <c r="Z132" s="70"/>
      <c r="AC132" s="71"/>
      <c r="AE132" s="71"/>
      <c r="AG132" s="71"/>
      <c r="AI132" s="71"/>
      <c r="AL132" s="70"/>
      <c r="AN132" s="71"/>
      <c r="AP132" s="71"/>
      <c r="AR132" s="71"/>
      <c r="AT132" s="77"/>
    </row>
    <row r="133" spans="24:46" ht="21.95" customHeight="1">
      <c r="X133" s="70"/>
      <c r="Z133" s="70"/>
      <c r="AC133" s="71"/>
      <c r="AE133" s="71"/>
      <c r="AG133" s="71"/>
      <c r="AI133" s="71"/>
      <c r="AL133" s="70"/>
      <c r="AN133" s="71"/>
      <c r="AP133" s="71"/>
      <c r="AR133" s="71"/>
      <c r="AT133" s="77"/>
    </row>
    <row r="134" spans="24:46" ht="21.95" customHeight="1">
      <c r="X134" s="70"/>
      <c r="Z134" s="70"/>
      <c r="AC134" s="71"/>
      <c r="AE134" s="71"/>
      <c r="AG134" s="71"/>
      <c r="AI134" s="71"/>
      <c r="AL134" s="70"/>
      <c r="AN134" s="71"/>
      <c r="AP134" s="71"/>
      <c r="AR134" s="71"/>
      <c r="AT134" s="77"/>
    </row>
    <row r="135" spans="24:46" ht="21.95" customHeight="1">
      <c r="X135" s="70"/>
      <c r="Z135" s="70"/>
      <c r="AC135" s="71"/>
      <c r="AE135" s="71"/>
      <c r="AG135" s="71"/>
      <c r="AI135" s="71"/>
      <c r="AL135" s="70"/>
      <c r="AN135" s="71"/>
      <c r="AP135" s="71"/>
      <c r="AR135" s="71"/>
      <c r="AT135" s="77"/>
    </row>
    <row r="136" spans="24:46" ht="21.95" customHeight="1">
      <c r="X136" s="70"/>
      <c r="Z136" s="70"/>
      <c r="AC136" s="71"/>
      <c r="AE136" s="71"/>
      <c r="AG136" s="71"/>
      <c r="AI136" s="71"/>
      <c r="AL136" s="70"/>
      <c r="AN136" s="71"/>
      <c r="AP136" s="71"/>
      <c r="AR136" s="71"/>
      <c r="AT136" s="77"/>
    </row>
    <row r="137" spans="24:46" ht="21.95" customHeight="1">
      <c r="X137" s="70"/>
      <c r="Z137" s="70"/>
      <c r="AC137" s="71"/>
      <c r="AE137" s="71"/>
      <c r="AG137" s="71"/>
      <c r="AI137" s="71"/>
      <c r="AL137" s="70"/>
      <c r="AN137" s="71"/>
      <c r="AP137" s="71"/>
      <c r="AR137" s="71"/>
      <c r="AT137" s="77"/>
    </row>
    <row r="138" spans="24:46" ht="21.95" customHeight="1">
      <c r="X138" s="70"/>
      <c r="Z138" s="70"/>
      <c r="AC138" s="71"/>
      <c r="AE138" s="71"/>
      <c r="AG138" s="71"/>
      <c r="AI138" s="71"/>
      <c r="AL138" s="70"/>
      <c r="AN138" s="71"/>
      <c r="AP138" s="71"/>
      <c r="AR138" s="71"/>
      <c r="AT138" s="77"/>
    </row>
    <row r="139" spans="24:46" ht="21.95" customHeight="1">
      <c r="X139" s="70"/>
      <c r="Z139" s="70"/>
      <c r="AC139" s="71"/>
      <c r="AE139" s="71"/>
      <c r="AG139" s="71"/>
      <c r="AI139" s="71"/>
      <c r="AL139" s="70"/>
      <c r="AN139" s="71"/>
      <c r="AP139" s="71"/>
      <c r="AR139" s="71"/>
      <c r="AT139" s="77"/>
    </row>
    <row r="140" spans="24:46" ht="21.95" customHeight="1">
      <c r="X140" s="70"/>
      <c r="Z140" s="70"/>
      <c r="AC140" s="71"/>
      <c r="AE140" s="71"/>
      <c r="AG140" s="71"/>
      <c r="AI140" s="71"/>
      <c r="AL140" s="70"/>
      <c r="AN140" s="71"/>
      <c r="AP140" s="71"/>
      <c r="AR140" s="71"/>
      <c r="AT140" s="77"/>
    </row>
    <row r="141" spans="24:46" ht="21.95" customHeight="1">
      <c r="X141" s="70"/>
      <c r="Z141" s="70"/>
      <c r="AC141" s="71"/>
      <c r="AE141" s="71"/>
      <c r="AG141" s="71"/>
      <c r="AI141" s="71"/>
      <c r="AL141" s="70"/>
      <c r="AN141" s="71"/>
      <c r="AP141" s="71"/>
      <c r="AR141" s="71"/>
      <c r="AT141" s="77"/>
    </row>
    <row r="142" spans="24:46" ht="21.95" customHeight="1">
      <c r="X142" s="70"/>
      <c r="Z142" s="70"/>
      <c r="AC142" s="71"/>
      <c r="AE142" s="71"/>
      <c r="AG142" s="71"/>
      <c r="AI142" s="71"/>
      <c r="AL142" s="70"/>
      <c r="AN142" s="71"/>
      <c r="AP142" s="71"/>
      <c r="AR142" s="71"/>
      <c r="AT142" s="77"/>
    </row>
    <row r="143" spans="24:46" ht="21.95" customHeight="1">
      <c r="X143" s="70"/>
      <c r="Z143" s="70"/>
      <c r="AC143" s="71"/>
      <c r="AE143" s="71"/>
      <c r="AG143" s="71"/>
      <c r="AI143" s="71"/>
      <c r="AL143" s="70"/>
      <c r="AN143" s="71"/>
      <c r="AP143" s="71"/>
      <c r="AR143" s="71"/>
      <c r="AT143" s="77"/>
    </row>
    <row r="144" spans="24:46" ht="21.95" customHeight="1">
      <c r="X144" s="70"/>
      <c r="Z144" s="70"/>
      <c r="AC144" s="71"/>
      <c r="AE144" s="71"/>
      <c r="AG144" s="71"/>
      <c r="AI144" s="71"/>
      <c r="AL144" s="70"/>
      <c r="AN144" s="71"/>
      <c r="AP144" s="71"/>
      <c r="AR144" s="71"/>
      <c r="AT144" s="77"/>
    </row>
    <row r="145" spans="24:46" ht="21.95" customHeight="1">
      <c r="X145" s="70"/>
      <c r="Z145" s="70"/>
      <c r="AC145" s="71"/>
      <c r="AE145" s="71"/>
      <c r="AG145" s="71"/>
      <c r="AI145" s="71"/>
      <c r="AL145" s="70"/>
      <c r="AN145" s="71"/>
      <c r="AP145" s="71"/>
      <c r="AR145" s="71"/>
      <c r="AT145" s="77"/>
    </row>
    <row r="146" spans="24:46" ht="21.95" customHeight="1">
      <c r="X146" s="70"/>
      <c r="Z146" s="70"/>
      <c r="AC146" s="71"/>
      <c r="AE146" s="71"/>
      <c r="AG146" s="71"/>
      <c r="AI146" s="71"/>
      <c r="AL146" s="70"/>
      <c r="AN146" s="71"/>
      <c r="AP146" s="71"/>
      <c r="AR146" s="71"/>
      <c r="AT146" s="77"/>
    </row>
    <row r="147" spans="24:46" ht="21.95" customHeight="1">
      <c r="X147" s="70"/>
      <c r="Z147" s="70"/>
      <c r="AC147" s="71"/>
      <c r="AE147" s="71"/>
      <c r="AG147" s="71"/>
      <c r="AI147" s="71"/>
      <c r="AL147" s="70"/>
      <c r="AN147" s="71"/>
      <c r="AP147" s="71"/>
      <c r="AR147" s="71"/>
      <c r="AT147" s="77"/>
    </row>
    <row r="148" spans="24:46" ht="21.95" customHeight="1">
      <c r="X148" s="70"/>
      <c r="Z148" s="70"/>
      <c r="AC148" s="71"/>
      <c r="AE148" s="71"/>
      <c r="AG148" s="71"/>
      <c r="AI148" s="71"/>
      <c r="AL148" s="70"/>
      <c r="AN148" s="71"/>
      <c r="AP148" s="71"/>
      <c r="AR148" s="71"/>
      <c r="AT148" s="77"/>
    </row>
    <row r="149" spans="24:46" ht="21.95" customHeight="1">
      <c r="X149" s="70"/>
      <c r="Z149" s="70"/>
      <c r="AC149" s="71"/>
      <c r="AE149" s="71"/>
      <c r="AG149" s="71"/>
      <c r="AI149" s="71"/>
      <c r="AL149" s="70"/>
      <c r="AN149" s="71"/>
      <c r="AP149" s="71"/>
      <c r="AR149" s="71"/>
      <c r="AT149" s="77"/>
    </row>
    <row r="150" spans="24:46" ht="21.95" customHeight="1">
      <c r="X150" s="70"/>
      <c r="Z150" s="70"/>
      <c r="AC150" s="71"/>
      <c r="AE150" s="71"/>
      <c r="AG150" s="71"/>
      <c r="AI150" s="71"/>
      <c r="AL150" s="70"/>
      <c r="AN150" s="71"/>
      <c r="AP150" s="71"/>
      <c r="AR150" s="71"/>
      <c r="AT150" s="77"/>
    </row>
    <row r="151" spans="24:46" ht="21.95" customHeight="1">
      <c r="X151" s="70"/>
      <c r="Z151" s="70"/>
      <c r="AC151" s="71"/>
      <c r="AE151" s="71"/>
      <c r="AG151" s="71"/>
      <c r="AI151" s="71"/>
      <c r="AL151" s="70"/>
      <c r="AN151" s="71"/>
      <c r="AP151" s="71"/>
      <c r="AR151" s="71"/>
      <c r="AT151" s="77"/>
    </row>
    <row r="152" spans="24:46" ht="21.95" customHeight="1">
      <c r="X152" s="70"/>
      <c r="Z152" s="70"/>
      <c r="AC152" s="71"/>
      <c r="AE152" s="71"/>
      <c r="AG152" s="71"/>
      <c r="AI152" s="71"/>
      <c r="AL152" s="70"/>
      <c r="AN152" s="71"/>
      <c r="AP152" s="71"/>
      <c r="AR152" s="71"/>
      <c r="AT152" s="77"/>
    </row>
    <row r="153" spans="24:46" ht="21.95" customHeight="1">
      <c r="X153" s="70"/>
      <c r="Z153" s="70"/>
      <c r="AC153" s="71"/>
      <c r="AE153" s="71"/>
      <c r="AG153" s="71"/>
      <c r="AI153" s="71"/>
      <c r="AL153" s="70"/>
      <c r="AN153" s="71"/>
      <c r="AP153" s="71"/>
      <c r="AR153" s="71"/>
      <c r="AT153" s="77"/>
    </row>
    <row r="154" spans="24:46" ht="21.95" customHeight="1">
      <c r="X154" s="70"/>
      <c r="Z154" s="70"/>
      <c r="AC154" s="71"/>
      <c r="AE154" s="71"/>
      <c r="AG154" s="71"/>
      <c r="AI154" s="71"/>
      <c r="AL154" s="70"/>
      <c r="AN154" s="71"/>
      <c r="AP154" s="71"/>
      <c r="AR154" s="71"/>
      <c r="AT154" s="77"/>
    </row>
    <row r="155" spans="24:46" ht="21.95" customHeight="1">
      <c r="X155" s="70"/>
      <c r="Z155" s="70"/>
      <c r="AC155" s="71"/>
      <c r="AE155" s="71"/>
      <c r="AG155" s="71"/>
      <c r="AI155" s="71"/>
      <c r="AL155" s="70"/>
      <c r="AN155" s="71"/>
      <c r="AP155" s="71"/>
      <c r="AR155" s="71"/>
      <c r="AT155" s="77"/>
    </row>
    <row r="156" spans="24:46" ht="21.95" customHeight="1">
      <c r="X156" s="70"/>
      <c r="Z156" s="70"/>
      <c r="AC156" s="71"/>
      <c r="AE156" s="71"/>
      <c r="AG156" s="71"/>
      <c r="AI156" s="71"/>
      <c r="AL156" s="70"/>
      <c r="AN156" s="71"/>
      <c r="AP156" s="71"/>
      <c r="AR156" s="71"/>
      <c r="AT156" s="77"/>
    </row>
    <row r="157" spans="24:46" ht="21.95" customHeight="1">
      <c r="X157" s="70"/>
      <c r="Z157" s="70"/>
      <c r="AC157" s="71"/>
      <c r="AE157" s="71"/>
      <c r="AG157" s="71"/>
      <c r="AI157" s="71"/>
      <c r="AL157" s="70"/>
      <c r="AN157" s="71"/>
      <c r="AP157" s="71"/>
      <c r="AR157" s="71"/>
      <c r="AT157" s="77"/>
    </row>
    <row r="158" spans="24:46" ht="21.95" customHeight="1">
      <c r="X158" s="70"/>
      <c r="Z158" s="70"/>
      <c r="AC158" s="71"/>
      <c r="AE158" s="71"/>
      <c r="AG158" s="71"/>
      <c r="AI158" s="71"/>
      <c r="AL158" s="70"/>
      <c r="AN158" s="71"/>
      <c r="AP158" s="71"/>
      <c r="AR158" s="71"/>
      <c r="AT158" s="77"/>
    </row>
    <row r="159" spans="24:46" ht="21.95" customHeight="1">
      <c r="X159" s="70"/>
      <c r="Z159" s="70"/>
      <c r="AC159" s="71"/>
      <c r="AE159" s="71"/>
      <c r="AG159" s="71"/>
      <c r="AI159" s="71"/>
      <c r="AL159" s="70"/>
      <c r="AN159" s="71"/>
      <c r="AP159" s="71"/>
      <c r="AR159" s="71"/>
      <c r="AT159" s="77"/>
    </row>
    <row r="160" spans="24:46" ht="21.95" customHeight="1">
      <c r="X160" s="70"/>
      <c r="Z160" s="70"/>
      <c r="AC160" s="71"/>
      <c r="AE160" s="71"/>
      <c r="AG160" s="71"/>
      <c r="AI160" s="71"/>
      <c r="AL160" s="70"/>
      <c r="AN160" s="71"/>
      <c r="AP160" s="71"/>
      <c r="AR160" s="71"/>
      <c r="AT160" s="77"/>
    </row>
    <row r="161" spans="24:46" ht="21.95" customHeight="1">
      <c r="X161" s="70"/>
      <c r="Z161" s="70"/>
      <c r="AC161" s="71"/>
      <c r="AE161" s="71"/>
      <c r="AG161" s="71"/>
      <c r="AI161" s="71"/>
      <c r="AL161" s="70"/>
      <c r="AN161" s="71"/>
      <c r="AP161" s="71"/>
      <c r="AR161" s="71"/>
      <c r="AT161" s="77"/>
    </row>
    <row r="162" spans="24:46" ht="21.95" customHeight="1">
      <c r="X162" s="70"/>
      <c r="Z162" s="70"/>
      <c r="AC162" s="71"/>
      <c r="AE162" s="71"/>
      <c r="AG162" s="71"/>
      <c r="AI162" s="71"/>
      <c r="AL162" s="70"/>
      <c r="AN162" s="71"/>
      <c r="AP162" s="71"/>
      <c r="AR162" s="71"/>
      <c r="AT162" s="77"/>
    </row>
    <row r="163" spans="24:46" ht="21.95" customHeight="1">
      <c r="X163" s="70"/>
      <c r="Z163" s="70"/>
      <c r="AC163" s="71"/>
      <c r="AE163" s="71"/>
      <c r="AG163" s="71"/>
      <c r="AI163" s="71"/>
      <c r="AL163" s="70"/>
      <c r="AN163" s="71"/>
      <c r="AP163" s="71"/>
      <c r="AR163" s="71"/>
      <c r="AT163" s="77"/>
    </row>
    <row r="164" spans="24:46" ht="21.95" customHeight="1">
      <c r="X164" s="70"/>
      <c r="Z164" s="70"/>
      <c r="AC164" s="71"/>
      <c r="AE164" s="71"/>
      <c r="AG164" s="71"/>
      <c r="AI164" s="71"/>
      <c r="AL164" s="70"/>
      <c r="AN164" s="71"/>
      <c r="AP164" s="71"/>
      <c r="AR164" s="71"/>
      <c r="AT164" s="77"/>
    </row>
    <row r="165" spans="24:46" ht="21.95" customHeight="1">
      <c r="X165" s="70"/>
      <c r="Z165" s="70"/>
      <c r="AC165" s="71"/>
      <c r="AE165" s="71"/>
      <c r="AG165" s="71"/>
      <c r="AI165" s="71"/>
      <c r="AL165" s="70"/>
      <c r="AN165" s="71"/>
      <c r="AP165" s="71"/>
      <c r="AR165" s="71"/>
      <c r="AT165" s="77"/>
    </row>
    <row r="166" spans="24:46" ht="21.95" customHeight="1">
      <c r="X166" s="70"/>
      <c r="Z166" s="70"/>
      <c r="AC166" s="71"/>
      <c r="AE166" s="71"/>
      <c r="AG166" s="71"/>
      <c r="AI166" s="71"/>
      <c r="AL166" s="70"/>
      <c r="AN166" s="71"/>
      <c r="AP166" s="71"/>
      <c r="AR166" s="71"/>
      <c r="AT166" s="77"/>
    </row>
    <row r="167" spans="24:46" ht="21.95" customHeight="1">
      <c r="X167" s="70"/>
      <c r="Z167" s="70"/>
      <c r="AC167" s="71"/>
      <c r="AE167" s="71"/>
      <c r="AG167" s="71"/>
      <c r="AI167" s="71"/>
      <c r="AL167" s="70"/>
      <c r="AN167" s="71"/>
      <c r="AP167" s="71"/>
      <c r="AR167" s="71"/>
      <c r="AT167" s="77"/>
    </row>
    <row r="168" spans="24:46" ht="21.95" customHeight="1">
      <c r="X168" s="70"/>
      <c r="Z168" s="70"/>
      <c r="AC168" s="71"/>
      <c r="AE168" s="71"/>
      <c r="AG168" s="71"/>
      <c r="AI168" s="71"/>
      <c r="AL168" s="70"/>
      <c r="AN168" s="71"/>
      <c r="AP168" s="71"/>
      <c r="AR168" s="71"/>
      <c r="AT168" s="77"/>
    </row>
    <row r="169" spans="24:46" ht="21.95" customHeight="1">
      <c r="X169" s="70"/>
      <c r="Z169" s="70"/>
      <c r="AC169" s="71"/>
      <c r="AE169" s="71"/>
      <c r="AG169" s="71"/>
      <c r="AI169" s="71"/>
      <c r="AL169" s="70"/>
      <c r="AN169" s="71"/>
      <c r="AP169" s="71"/>
      <c r="AR169" s="71"/>
      <c r="AT169" s="77"/>
    </row>
    <row r="170" spans="24:46" ht="21.95" customHeight="1">
      <c r="X170" s="70"/>
      <c r="Z170" s="70"/>
      <c r="AC170" s="71"/>
      <c r="AE170" s="71"/>
      <c r="AG170" s="71"/>
      <c r="AI170" s="71"/>
      <c r="AL170" s="70"/>
      <c r="AN170" s="71"/>
      <c r="AP170" s="71"/>
      <c r="AR170" s="71"/>
      <c r="AT170" s="77"/>
    </row>
    <row r="171" spans="24:46" ht="21.95" customHeight="1">
      <c r="X171" s="70"/>
      <c r="Z171" s="70"/>
      <c r="AC171" s="71"/>
      <c r="AE171" s="71"/>
      <c r="AG171" s="71"/>
      <c r="AI171" s="71"/>
      <c r="AL171" s="70"/>
      <c r="AN171" s="71"/>
      <c r="AP171" s="71"/>
      <c r="AR171" s="71"/>
      <c r="AT171" s="77"/>
    </row>
    <row r="172" spans="24:46" ht="21.95" customHeight="1">
      <c r="X172" s="70"/>
      <c r="Z172" s="70"/>
      <c r="AC172" s="71"/>
      <c r="AE172" s="71"/>
      <c r="AG172" s="71"/>
      <c r="AI172" s="71"/>
      <c r="AL172" s="70"/>
      <c r="AN172" s="71"/>
      <c r="AP172" s="71"/>
      <c r="AR172" s="71"/>
      <c r="AT172" s="77"/>
    </row>
    <row r="173" spans="24:46" ht="21.95" customHeight="1">
      <c r="X173" s="70"/>
      <c r="Z173" s="70"/>
      <c r="AC173" s="71"/>
      <c r="AE173" s="71"/>
      <c r="AG173" s="71"/>
      <c r="AI173" s="71"/>
      <c r="AL173" s="70"/>
      <c r="AN173" s="71"/>
      <c r="AP173" s="71"/>
      <c r="AR173" s="71"/>
      <c r="AT173" s="77"/>
    </row>
    <row r="174" spans="24:46" ht="21.95" customHeight="1">
      <c r="X174" s="70"/>
      <c r="Z174" s="70"/>
      <c r="AC174" s="71"/>
      <c r="AE174" s="71"/>
      <c r="AG174" s="71"/>
      <c r="AI174" s="71"/>
      <c r="AL174" s="70"/>
      <c r="AN174" s="71"/>
      <c r="AP174" s="71"/>
      <c r="AR174" s="71"/>
      <c r="AT174" s="77"/>
    </row>
    <row r="175" spans="24:46" ht="21.95" customHeight="1">
      <c r="X175" s="70"/>
      <c r="Z175" s="70"/>
      <c r="AC175" s="71"/>
      <c r="AE175" s="71"/>
      <c r="AG175" s="71"/>
      <c r="AI175" s="71"/>
      <c r="AL175" s="70"/>
      <c r="AN175" s="71"/>
      <c r="AP175" s="71"/>
      <c r="AR175" s="71"/>
      <c r="AT175" s="77"/>
    </row>
    <row r="176" spans="24:46" ht="21.95" customHeight="1">
      <c r="X176" s="70"/>
      <c r="Z176" s="70"/>
      <c r="AC176" s="71"/>
      <c r="AE176" s="71"/>
      <c r="AG176" s="71"/>
      <c r="AI176" s="71"/>
      <c r="AL176" s="70"/>
      <c r="AN176" s="71"/>
      <c r="AP176" s="71"/>
      <c r="AR176" s="71"/>
      <c r="AT176" s="77"/>
    </row>
    <row r="177" spans="24:46" ht="21.95" customHeight="1">
      <c r="X177" s="70"/>
      <c r="Z177" s="70"/>
      <c r="AC177" s="71"/>
      <c r="AE177" s="71"/>
      <c r="AG177" s="71"/>
      <c r="AI177" s="71"/>
      <c r="AL177" s="70"/>
      <c r="AN177" s="71"/>
      <c r="AP177" s="71"/>
      <c r="AR177" s="71"/>
      <c r="AT177" s="77"/>
    </row>
    <row r="178" spans="24:46" ht="21.95" customHeight="1">
      <c r="X178" s="70"/>
      <c r="Z178" s="70"/>
      <c r="AC178" s="71"/>
      <c r="AE178" s="71"/>
      <c r="AG178" s="71"/>
      <c r="AI178" s="71"/>
      <c r="AL178" s="70"/>
      <c r="AN178" s="71"/>
      <c r="AP178" s="71"/>
      <c r="AR178" s="71"/>
      <c r="AT178" s="77"/>
    </row>
    <row r="179" spans="24:46" ht="21.95" customHeight="1">
      <c r="X179" s="70"/>
      <c r="Z179" s="70"/>
      <c r="AC179" s="71"/>
      <c r="AE179" s="71"/>
      <c r="AG179" s="71"/>
      <c r="AI179" s="71"/>
      <c r="AL179" s="70"/>
      <c r="AN179" s="71"/>
      <c r="AP179" s="71"/>
      <c r="AR179" s="71"/>
      <c r="AT179" s="77"/>
    </row>
    <row r="180" spans="24:46" ht="21.95" customHeight="1">
      <c r="X180" s="70"/>
      <c r="Z180" s="70"/>
      <c r="AC180" s="71"/>
      <c r="AE180" s="71"/>
      <c r="AG180" s="71"/>
      <c r="AI180" s="71"/>
      <c r="AL180" s="70"/>
      <c r="AN180" s="71"/>
      <c r="AP180" s="71"/>
      <c r="AR180" s="71"/>
      <c r="AT180" s="77"/>
    </row>
    <row r="181" spans="24:46" ht="21.95" customHeight="1">
      <c r="X181" s="70"/>
      <c r="Z181" s="70"/>
      <c r="AC181" s="71"/>
      <c r="AE181" s="71"/>
      <c r="AG181" s="71"/>
      <c r="AI181" s="71"/>
      <c r="AL181" s="70"/>
      <c r="AN181" s="71"/>
      <c r="AP181" s="71"/>
      <c r="AR181" s="71"/>
      <c r="AT181" s="77"/>
    </row>
    <row r="182" spans="24:46" ht="21.95" customHeight="1">
      <c r="X182" s="70"/>
      <c r="Z182" s="70"/>
      <c r="AC182" s="71"/>
      <c r="AE182" s="71"/>
      <c r="AG182" s="71"/>
      <c r="AI182" s="71"/>
      <c r="AL182" s="70"/>
      <c r="AN182" s="71"/>
      <c r="AP182" s="71"/>
      <c r="AR182" s="71"/>
      <c r="AT182" s="77"/>
    </row>
    <row r="183" spans="24:46" ht="21.95" customHeight="1">
      <c r="X183" s="70"/>
      <c r="Z183" s="70"/>
      <c r="AC183" s="71"/>
      <c r="AE183" s="71"/>
      <c r="AG183" s="71"/>
      <c r="AI183" s="71"/>
      <c r="AL183" s="70"/>
      <c r="AN183" s="71"/>
      <c r="AP183" s="71"/>
      <c r="AR183" s="71"/>
      <c r="AT183" s="77"/>
    </row>
    <row r="184" spans="24:46" ht="21.95" customHeight="1">
      <c r="X184" s="70"/>
      <c r="Z184" s="70"/>
      <c r="AC184" s="71"/>
      <c r="AE184" s="71"/>
      <c r="AG184" s="71"/>
      <c r="AI184" s="71"/>
      <c r="AL184" s="70"/>
      <c r="AN184" s="71"/>
      <c r="AP184" s="71"/>
      <c r="AR184" s="71"/>
      <c r="AT184" s="77"/>
    </row>
    <row r="185" spans="24:46" ht="21.95" customHeight="1">
      <c r="X185" s="70"/>
      <c r="Z185" s="70"/>
      <c r="AC185" s="71"/>
      <c r="AE185" s="71"/>
      <c r="AG185" s="71"/>
      <c r="AI185" s="71"/>
      <c r="AL185" s="70"/>
      <c r="AN185" s="71"/>
      <c r="AP185" s="71"/>
      <c r="AR185" s="71"/>
      <c r="AT185" s="77"/>
    </row>
    <row r="186" spans="24:46" ht="21.95" customHeight="1">
      <c r="X186" s="70"/>
      <c r="Z186" s="70"/>
      <c r="AC186" s="71"/>
      <c r="AE186" s="71"/>
      <c r="AG186" s="71"/>
      <c r="AI186" s="71"/>
      <c r="AL186" s="70"/>
      <c r="AN186" s="71"/>
      <c r="AP186" s="71"/>
      <c r="AR186" s="71"/>
      <c r="AT186" s="77"/>
    </row>
    <row r="187" spans="24:46" ht="21.95" customHeight="1">
      <c r="X187" s="70"/>
      <c r="Z187" s="70"/>
      <c r="AC187" s="71"/>
      <c r="AE187" s="71"/>
      <c r="AG187" s="71"/>
      <c r="AI187" s="71"/>
      <c r="AL187" s="70"/>
      <c r="AN187" s="71"/>
      <c r="AP187" s="71"/>
      <c r="AR187" s="71"/>
      <c r="AT187" s="77"/>
    </row>
  </sheetData>
  <mergeCells count="23">
    <mergeCell ref="O42:O43"/>
    <mergeCell ref="A5:A13"/>
    <mergeCell ref="H5:H18"/>
    <mergeCell ref="O5:O16"/>
    <mergeCell ref="A14:A34"/>
    <mergeCell ref="O17:O30"/>
    <mergeCell ref="H19:H36"/>
    <mergeCell ref="O31:O41"/>
    <mergeCell ref="A35:A40"/>
    <mergeCell ref="H37:H45"/>
    <mergeCell ref="A41:A45"/>
    <mergeCell ref="S3:U3"/>
    <mergeCell ref="A3:A4"/>
    <mergeCell ref="B3:C4"/>
    <mergeCell ref="D3:D4"/>
    <mergeCell ref="E3:G3"/>
    <mergeCell ref="H3:H4"/>
    <mergeCell ref="I3:J4"/>
    <mergeCell ref="K3:K4"/>
    <mergeCell ref="L3:N3"/>
    <mergeCell ref="O3:O4"/>
    <mergeCell ref="P3:Q4"/>
    <mergeCell ref="R3:R4"/>
  </mergeCells>
  <phoneticPr fontId="2"/>
  <printOptions horizontalCentered="1"/>
  <pageMargins left="0.51181102362204722" right="0.47244094488188981" top="0.35433070866141736" bottom="0.39370078740157483" header="0.19685039370078741" footer="0.27559055118110237"/>
  <pageSetup paperSize="12" scale="5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T187"/>
  <sheetViews>
    <sheetView topLeftCell="A7" zoomScale="75" workbookViewId="0"/>
  </sheetViews>
  <sheetFormatPr defaultRowHeight="21.95" customHeight="1"/>
  <cols>
    <col min="1" max="1" width="4.625" style="1" customWidth="1"/>
    <col min="2" max="2" width="21.5" style="1" customWidth="1"/>
    <col min="3" max="3" width="7.125" style="2" customWidth="1"/>
    <col min="4" max="4" width="18" style="1" customWidth="1"/>
    <col min="5" max="7" width="16.125" style="1" customWidth="1"/>
    <col min="8" max="8" width="4.125" style="1" customWidth="1"/>
    <col min="9" max="9" width="21.5" style="1" customWidth="1"/>
    <col min="10" max="10" width="7.25" style="2" customWidth="1"/>
    <col min="11" max="11" width="18" style="1" customWidth="1"/>
    <col min="12" max="14" width="16.125" style="1" customWidth="1"/>
    <col min="15" max="15" width="4.625" style="1" customWidth="1"/>
    <col min="16" max="16" width="21.5" style="1" customWidth="1"/>
    <col min="17" max="17" width="7.25" style="2" customWidth="1"/>
    <col min="18" max="18" width="18" style="1" customWidth="1"/>
    <col min="19" max="21" width="16.125" style="1" customWidth="1"/>
    <col min="22" max="22" width="3.875" style="69" customWidth="1"/>
    <col min="23" max="23" width="14.125" style="69" customWidth="1"/>
    <col min="24" max="27" width="11.75" style="69" customWidth="1"/>
    <col min="28" max="29" width="11.125" style="69" bestFit="1" customWidth="1"/>
    <col min="30" max="16384" width="9" style="69"/>
  </cols>
  <sheetData>
    <row r="1" spans="1:27" s="1" customFormat="1" ht="24.95" customHeight="1">
      <c r="C1" s="2"/>
      <c r="D1" s="3"/>
      <c r="G1" s="87"/>
      <c r="H1" s="4" t="s">
        <v>0</v>
      </c>
      <c r="J1" s="2"/>
      <c r="P1" s="5"/>
      <c r="Q1" s="2"/>
      <c r="U1" s="6" t="s">
        <v>142</v>
      </c>
    </row>
    <row r="2" spans="1:27" s="1" customFormat="1" ht="24.95" customHeight="1" thickBot="1">
      <c r="A2" s="1" t="s">
        <v>107</v>
      </c>
      <c r="B2" s="2"/>
      <c r="C2" s="2"/>
      <c r="J2" s="2"/>
      <c r="Q2" s="2"/>
      <c r="U2" s="113" t="s">
        <v>152</v>
      </c>
    </row>
    <row r="3" spans="1:27" s="1" customFormat="1" ht="27.75" customHeight="1">
      <c r="A3" s="264" t="s">
        <v>108</v>
      </c>
      <c r="B3" s="283" t="s">
        <v>109</v>
      </c>
      <c r="C3" s="284"/>
      <c r="D3" s="272" t="s">
        <v>1</v>
      </c>
      <c r="E3" s="280" t="s">
        <v>148</v>
      </c>
      <c r="F3" s="281"/>
      <c r="G3" s="281"/>
      <c r="H3" s="264" t="s">
        <v>108</v>
      </c>
      <c r="I3" s="283" t="s">
        <v>109</v>
      </c>
      <c r="J3" s="284"/>
      <c r="K3" s="272" t="s">
        <v>1</v>
      </c>
      <c r="L3" s="280" t="s">
        <v>148</v>
      </c>
      <c r="M3" s="281"/>
      <c r="N3" s="281"/>
      <c r="O3" s="264" t="s">
        <v>108</v>
      </c>
      <c r="P3" s="283" t="s">
        <v>109</v>
      </c>
      <c r="Q3" s="284"/>
      <c r="R3" s="272" t="s">
        <v>1</v>
      </c>
      <c r="S3" s="280" t="s">
        <v>148</v>
      </c>
      <c r="T3" s="281"/>
      <c r="U3" s="282"/>
    </row>
    <row r="4" spans="1:27" s="1" customFormat="1" ht="27.75" customHeight="1" thickBot="1">
      <c r="A4" s="265"/>
      <c r="B4" s="285"/>
      <c r="C4" s="286"/>
      <c r="D4" s="273"/>
      <c r="E4" s="7" t="s">
        <v>2</v>
      </c>
      <c r="F4" s="7" t="s">
        <v>3</v>
      </c>
      <c r="G4" s="7" t="s">
        <v>4</v>
      </c>
      <c r="H4" s="265"/>
      <c r="I4" s="285"/>
      <c r="J4" s="286"/>
      <c r="K4" s="273"/>
      <c r="L4" s="7" t="s">
        <v>2</v>
      </c>
      <c r="M4" s="7" t="s">
        <v>3</v>
      </c>
      <c r="N4" s="7" t="s">
        <v>4</v>
      </c>
      <c r="O4" s="265"/>
      <c r="P4" s="285"/>
      <c r="Q4" s="286"/>
      <c r="R4" s="273"/>
      <c r="S4" s="7" t="s">
        <v>2</v>
      </c>
      <c r="T4" s="7" t="s">
        <v>3</v>
      </c>
      <c r="U4" s="8" t="s">
        <v>4</v>
      </c>
      <c r="W4" s="114" t="s">
        <v>5</v>
      </c>
      <c r="X4" s="115" t="s">
        <v>149</v>
      </c>
      <c r="Y4" s="116" t="s">
        <v>112</v>
      </c>
      <c r="Z4" s="117" t="s">
        <v>113</v>
      </c>
      <c r="AA4" s="118" t="s">
        <v>114</v>
      </c>
    </row>
    <row r="5" spans="1:27" s="1" customFormat="1" ht="27.75" customHeight="1" thickTop="1">
      <c r="A5" s="275" t="s">
        <v>150</v>
      </c>
      <c r="B5" s="9" t="s">
        <v>6</v>
      </c>
      <c r="C5" s="10">
        <v>1001</v>
      </c>
      <c r="D5" s="11">
        <v>1346</v>
      </c>
      <c r="E5" s="11">
        <v>3040</v>
      </c>
      <c r="F5" s="11">
        <v>1542</v>
      </c>
      <c r="G5" s="12">
        <v>1498</v>
      </c>
      <c r="H5" s="275" t="s">
        <v>116</v>
      </c>
      <c r="I5" s="9" t="s">
        <v>7</v>
      </c>
      <c r="J5" s="10">
        <v>3501</v>
      </c>
      <c r="K5" s="11">
        <v>657</v>
      </c>
      <c r="L5" s="11">
        <v>1397</v>
      </c>
      <c r="M5" s="11">
        <v>739</v>
      </c>
      <c r="N5" s="12">
        <v>658</v>
      </c>
      <c r="O5" s="278" t="s">
        <v>117</v>
      </c>
      <c r="P5" s="13" t="s">
        <v>8</v>
      </c>
      <c r="Q5" s="14">
        <v>5001</v>
      </c>
      <c r="R5" s="15">
        <v>173</v>
      </c>
      <c r="S5" s="15">
        <v>322</v>
      </c>
      <c r="T5" s="15">
        <v>200</v>
      </c>
      <c r="U5" s="16">
        <v>122</v>
      </c>
      <c r="W5" s="119" t="s">
        <v>118</v>
      </c>
      <c r="X5" s="88">
        <f>D13</f>
        <v>4580</v>
      </c>
      <c r="Y5" s="89">
        <f>E13</f>
        <v>10731</v>
      </c>
      <c r="Z5" s="90">
        <f>F13</f>
        <v>5438</v>
      </c>
      <c r="AA5" s="91">
        <f>G13</f>
        <v>5293</v>
      </c>
    </row>
    <row r="6" spans="1:27" s="1" customFormat="1" ht="27.75" customHeight="1">
      <c r="A6" s="276"/>
      <c r="B6" s="17" t="s">
        <v>9</v>
      </c>
      <c r="C6" s="18">
        <v>1002</v>
      </c>
      <c r="D6" s="19">
        <v>542</v>
      </c>
      <c r="E6" s="19">
        <v>1379</v>
      </c>
      <c r="F6" s="19">
        <v>684</v>
      </c>
      <c r="G6" s="20">
        <v>695</v>
      </c>
      <c r="H6" s="276"/>
      <c r="I6" s="17" t="s">
        <v>10</v>
      </c>
      <c r="J6" s="18">
        <v>3502</v>
      </c>
      <c r="K6" s="19">
        <v>85</v>
      </c>
      <c r="L6" s="19">
        <v>180</v>
      </c>
      <c r="M6" s="19">
        <v>81</v>
      </c>
      <c r="N6" s="20">
        <v>99</v>
      </c>
      <c r="O6" s="276"/>
      <c r="P6" s="17" t="s">
        <v>11</v>
      </c>
      <c r="Q6" s="18">
        <v>5002</v>
      </c>
      <c r="R6" s="21">
        <v>61</v>
      </c>
      <c r="S6" s="21">
        <v>137</v>
      </c>
      <c r="T6" s="21">
        <v>70</v>
      </c>
      <c r="U6" s="22">
        <v>67</v>
      </c>
      <c r="W6" s="120" t="s">
        <v>119</v>
      </c>
      <c r="X6" s="92">
        <f>D34+R43</f>
        <v>4575</v>
      </c>
      <c r="Y6" s="93">
        <f>E34+S43</f>
        <v>11438</v>
      </c>
      <c r="Z6" s="94">
        <f>F34+T43</f>
        <v>5570</v>
      </c>
      <c r="AA6" s="95">
        <f>G34+U43</f>
        <v>5868</v>
      </c>
    </row>
    <row r="7" spans="1:27" s="1" customFormat="1" ht="27.75" customHeight="1">
      <c r="A7" s="276"/>
      <c r="B7" s="17" t="s">
        <v>12</v>
      </c>
      <c r="C7" s="18">
        <v>1003</v>
      </c>
      <c r="D7" s="19">
        <v>245</v>
      </c>
      <c r="E7" s="19">
        <v>612</v>
      </c>
      <c r="F7" s="19">
        <v>323</v>
      </c>
      <c r="G7" s="20">
        <v>289</v>
      </c>
      <c r="H7" s="276"/>
      <c r="I7" s="17" t="s">
        <v>13</v>
      </c>
      <c r="J7" s="18">
        <v>3503</v>
      </c>
      <c r="K7" s="19">
        <v>376</v>
      </c>
      <c r="L7" s="19">
        <v>716</v>
      </c>
      <c r="M7" s="19">
        <v>405</v>
      </c>
      <c r="N7" s="20">
        <v>311</v>
      </c>
      <c r="O7" s="276"/>
      <c r="P7" s="17" t="s">
        <v>14</v>
      </c>
      <c r="Q7" s="18">
        <v>5003</v>
      </c>
      <c r="R7" s="21">
        <v>114</v>
      </c>
      <c r="S7" s="21">
        <v>299</v>
      </c>
      <c r="T7" s="21">
        <v>132</v>
      </c>
      <c r="U7" s="22">
        <v>167</v>
      </c>
      <c r="W7" s="120" t="s">
        <v>120</v>
      </c>
      <c r="X7" s="92">
        <f>D40</f>
        <v>1095</v>
      </c>
      <c r="Y7" s="93">
        <f>E40</f>
        <v>2859</v>
      </c>
      <c r="Z7" s="94">
        <f>F40</f>
        <v>1386</v>
      </c>
      <c r="AA7" s="95">
        <f>G40</f>
        <v>1473</v>
      </c>
    </row>
    <row r="8" spans="1:27" s="1" customFormat="1" ht="27.75" customHeight="1">
      <c r="A8" s="276"/>
      <c r="B8" s="17" t="s">
        <v>15</v>
      </c>
      <c r="C8" s="18">
        <v>1004</v>
      </c>
      <c r="D8" s="19">
        <v>439</v>
      </c>
      <c r="E8" s="19">
        <v>1015</v>
      </c>
      <c r="F8" s="19">
        <v>503</v>
      </c>
      <c r="G8" s="20">
        <v>512</v>
      </c>
      <c r="H8" s="276"/>
      <c r="I8" s="17" t="s">
        <v>16</v>
      </c>
      <c r="J8" s="18">
        <v>3504</v>
      </c>
      <c r="K8" s="19">
        <v>204</v>
      </c>
      <c r="L8" s="19">
        <v>477</v>
      </c>
      <c r="M8" s="19">
        <v>261</v>
      </c>
      <c r="N8" s="20">
        <v>216</v>
      </c>
      <c r="O8" s="276"/>
      <c r="P8" s="17" t="s">
        <v>17</v>
      </c>
      <c r="Q8" s="18">
        <v>5004</v>
      </c>
      <c r="R8" s="21">
        <v>101</v>
      </c>
      <c r="S8" s="21">
        <v>285</v>
      </c>
      <c r="T8" s="21">
        <v>140</v>
      </c>
      <c r="U8" s="22">
        <v>145</v>
      </c>
      <c r="W8" s="120" t="s">
        <v>121</v>
      </c>
      <c r="X8" s="92">
        <f>K18</f>
        <v>2228</v>
      </c>
      <c r="Y8" s="93">
        <f>L18</f>
        <v>5025</v>
      </c>
      <c r="Z8" s="94">
        <f>M18</f>
        <v>2610</v>
      </c>
      <c r="AA8" s="95">
        <f>N18</f>
        <v>2415</v>
      </c>
    </row>
    <row r="9" spans="1:27" s="1" customFormat="1" ht="27.75" customHeight="1">
      <c r="A9" s="276"/>
      <c r="B9" s="17" t="s">
        <v>18</v>
      </c>
      <c r="C9" s="18">
        <v>1005</v>
      </c>
      <c r="D9" s="19">
        <v>835</v>
      </c>
      <c r="E9" s="19">
        <v>1951</v>
      </c>
      <c r="F9" s="19">
        <v>983</v>
      </c>
      <c r="G9" s="20">
        <v>968</v>
      </c>
      <c r="H9" s="276"/>
      <c r="I9" s="17" t="s">
        <v>19</v>
      </c>
      <c r="J9" s="18">
        <v>3505</v>
      </c>
      <c r="K9" s="19">
        <v>100</v>
      </c>
      <c r="L9" s="19">
        <v>288</v>
      </c>
      <c r="M9" s="19">
        <v>150</v>
      </c>
      <c r="N9" s="20">
        <v>138</v>
      </c>
      <c r="O9" s="276"/>
      <c r="P9" s="17" t="s">
        <v>20</v>
      </c>
      <c r="Q9" s="18">
        <v>5005</v>
      </c>
      <c r="R9" s="21">
        <v>175</v>
      </c>
      <c r="S9" s="21">
        <v>647</v>
      </c>
      <c r="T9" s="21">
        <v>329</v>
      </c>
      <c r="U9" s="22">
        <v>318</v>
      </c>
      <c r="W9" s="120" t="s">
        <v>122</v>
      </c>
      <c r="X9" s="92">
        <f>K36</f>
        <v>4239</v>
      </c>
      <c r="Y9" s="93">
        <f>L36</f>
        <v>11532</v>
      </c>
      <c r="Z9" s="94">
        <f>M36</f>
        <v>5747</v>
      </c>
      <c r="AA9" s="95">
        <f>N36</f>
        <v>5785</v>
      </c>
    </row>
    <row r="10" spans="1:27" s="1" customFormat="1" ht="27.75" customHeight="1">
      <c r="A10" s="276"/>
      <c r="B10" s="17" t="s">
        <v>21</v>
      </c>
      <c r="C10" s="18">
        <v>1006</v>
      </c>
      <c r="D10" s="19">
        <v>940</v>
      </c>
      <c r="E10" s="19">
        <v>2127</v>
      </c>
      <c r="F10" s="19">
        <v>1103</v>
      </c>
      <c r="G10" s="20">
        <v>1024</v>
      </c>
      <c r="H10" s="276"/>
      <c r="I10" s="17" t="s">
        <v>22</v>
      </c>
      <c r="J10" s="18">
        <v>3506</v>
      </c>
      <c r="K10" s="19">
        <v>39</v>
      </c>
      <c r="L10" s="19">
        <v>103</v>
      </c>
      <c r="M10" s="19">
        <v>52</v>
      </c>
      <c r="N10" s="20">
        <v>51</v>
      </c>
      <c r="O10" s="276"/>
      <c r="P10" s="17" t="s">
        <v>23</v>
      </c>
      <c r="Q10" s="18">
        <v>5006</v>
      </c>
      <c r="R10" s="21">
        <v>55</v>
      </c>
      <c r="S10" s="21">
        <v>155</v>
      </c>
      <c r="T10" s="21">
        <v>77</v>
      </c>
      <c r="U10" s="22">
        <v>78</v>
      </c>
      <c r="W10" s="120" t="s">
        <v>123</v>
      </c>
      <c r="X10" s="92">
        <f>K45</f>
        <v>740</v>
      </c>
      <c r="Y10" s="93">
        <f>L45</f>
        <v>1966</v>
      </c>
      <c r="Z10" s="94">
        <f>M45</f>
        <v>959</v>
      </c>
      <c r="AA10" s="95">
        <f>N45</f>
        <v>1007</v>
      </c>
    </row>
    <row r="11" spans="1:27" s="1" customFormat="1" ht="27.75" customHeight="1">
      <c r="A11" s="276"/>
      <c r="B11" s="17" t="s">
        <v>24</v>
      </c>
      <c r="C11" s="18">
        <v>1007</v>
      </c>
      <c r="D11" s="19">
        <v>233</v>
      </c>
      <c r="E11" s="19">
        <v>607</v>
      </c>
      <c r="F11" s="19">
        <v>300</v>
      </c>
      <c r="G11" s="20">
        <v>307</v>
      </c>
      <c r="H11" s="276"/>
      <c r="I11" s="23" t="s">
        <v>25</v>
      </c>
      <c r="J11" s="18">
        <v>3507</v>
      </c>
      <c r="K11" s="19">
        <v>298</v>
      </c>
      <c r="L11" s="19">
        <v>754</v>
      </c>
      <c r="M11" s="19">
        <v>383</v>
      </c>
      <c r="N11" s="20">
        <v>371</v>
      </c>
      <c r="O11" s="276"/>
      <c r="P11" s="17" t="s">
        <v>26</v>
      </c>
      <c r="Q11" s="18">
        <v>5007</v>
      </c>
      <c r="R11" s="21">
        <v>106</v>
      </c>
      <c r="S11" s="21">
        <v>318</v>
      </c>
      <c r="T11" s="21">
        <v>165</v>
      </c>
      <c r="U11" s="22">
        <v>153</v>
      </c>
      <c r="W11" s="120" t="s">
        <v>124</v>
      </c>
      <c r="X11" s="92">
        <f>R16</f>
        <v>978</v>
      </c>
      <c r="Y11" s="93">
        <f>S16</f>
        <v>2676</v>
      </c>
      <c r="Z11" s="94">
        <f>T16</f>
        <v>1368</v>
      </c>
      <c r="AA11" s="95">
        <f>U16</f>
        <v>1308</v>
      </c>
    </row>
    <row r="12" spans="1:27" s="1" customFormat="1" ht="27.75" customHeight="1">
      <c r="A12" s="276"/>
      <c r="B12" s="24"/>
      <c r="C12" s="25"/>
      <c r="D12" s="26"/>
      <c r="E12" s="26"/>
      <c r="F12" s="26"/>
      <c r="G12" s="27"/>
      <c r="H12" s="276"/>
      <c r="I12" s="17" t="s">
        <v>27</v>
      </c>
      <c r="J12" s="18">
        <v>3508</v>
      </c>
      <c r="K12" s="19">
        <v>101</v>
      </c>
      <c r="L12" s="19">
        <v>297</v>
      </c>
      <c r="M12" s="19">
        <v>141</v>
      </c>
      <c r="N12" s="20">
        <v>156</v>
      </c>
      <c r="O12" s="276"/>
      <c r="P12" s="17" t="s">
        <v>28</v>
      </c>
      <c r="Q12" s="18">
        <v>5008</v>
      </c>
      <c r="R12" s="21">
        <v>38</v>
      </c>
      <c r="S12" s="21">
        <v>80</v>
      </c>
      <c r="T12" s="21">
        <v>37</v>
      </c>
      <c r="U12" s="22">
        <v>43</v>
      </c>
      <c r="W12" s="120" t="s">
        <v>125</v>
      </c>
      <c r="X12" s="92">
        <f>R30</f>
        <v>1098</v>
      </c>
      <c r="Y12" s="93">
        <f>S30</f>
        <v>3053</v>
      </c>
      <c r="Z12" s="94">
        <f>T30</f>
        <v>1494</v>
      </c>
      <c r="AA12" s="95">
        <f>U30</f>
        <v>1559</v>
      </c>
    </row>
    <row r="13" spans="1:27" s="1" customFormat="1" ht="27.75" customHeight="1" thickBot="1">
      <c r="A13" s="277"/>
      <c r="B13" s="28" t="s">
        <v>2</v>
      </c>
      <c r="C13" s="29"/>
      <c r="D13" s="30">
        <v>4580</v>
      </c>
      <c r="E13" s="30">
        <v>10731</v>
      </c>
      <c r="F13" s="30">
        <v>5438</v>
      </c>
      <c r="G13" s="30">
        <v>5293</v>
      </c>
      <c r="H13" s="276"/>
      <c r="I13" s="17" t="s">
        <v>29</v>
      </c>
      <c r="J13" s="18">
        <v>3509</v>
      </c>
      <c r="K13" s="19">
        <v>206</v>
      </c>
      <c r="L13" s="19">
        <v>421</v>
      </c>
      <c r="M13" s="19">
        <v>203</v>
      </c>
      <c r="N13" s="20">
        <v>218</v>
      </c>
      <c r="O13" s="276"/>
      <c r="P13" s="17" t="s">
        <v>30</v>
      </c>
      <c r="Q13" s="18">
        <v>5009</v>
      </c>
      <c r="R13" s="21">
        <v>71</v>
      </c>
      <c r="S13" s="21">
        <v>164</v>
      </c>
      <c r="T13" s="21">
        <v>78</v>
      </c>
      <c r="U13" s="22">
        <v>86</v>
      </c>
      <c r="W13" s="120" t="s">
        <v>126</v>
      </c>
      <c r="X13" s="92">
        <f>R41</f>
        <v>1633</v>
      </c>
      <c r="Y13" s="93">
        <f>S41</f>
        <v>3462</v>
      </c>
      <c r="Z13" s="94">
        <f>T41</f>
        <v>1705</v>
      </c>
      <c r="AA13" s="95">
        <f>U41</f>
        <v>1757</v>
      </c>
    </row>
    <row r="14" spans="1:27" s="1" customFormat="1" ht="27.75" customHeight="1">
      <c r="A14" s="275" t="s">
        <v>127</v>
      </c>
      <c r="B14" s="9" t="s">
        <v>31</v>
      </c>
      <c r="C14" s="10">
        <v>2001</v>
      </c>
      <c r="D14" s="11">
        <v>124</v>
      </c>
      <c r="E14" s="11">
        <v>295</v>
      </c>
      <c r="F14" s="11">
        <v>149</v>
      </c>
      <c r="G14" s="12">
        <v>146</v>
      </c>
      <c r="H14" s="276"/>
      <c r="I14" s="17" t="s">
        <v>32</v>
      </c>
      <c r="J14" s="18">
        <v>3510</v>
      </c>
      <c r="K14" s="19">
        <v>34</v>
      </c>
      <c r="L14" s="19">
        <v>65</v>
      </c>
      <c r="M14" s="19">
        <v>35</v>
      </c>
      <c r="N14" s="20">
        <v>30</v>
      </c>
      <c r="O14" s="276"/>
      <c r="P14" s="17" t="s">
        <v>144</v>
      </c>
      <c r="Q14" s="18">
        <v>5010</v>
      </c>
      <c r="R14" s="21">
        <v>46</v>
      </c>
      <c r="S14" s="21">
        <v>145</v>
      </c>
      <c r="T14" s="21">
        <v>77</v>
      </c>
      <c r="U14" s="22">
        <v>68</v>
      </c>
      <c r="W14" s="121" t="s">
        <v>128</v>
      </c>
      <c r="X14" s="96">
        <f>D45</f>
        <v>1111</v>
      </c>
      <c r="Y14" s="97">
        <f>E45</f>
        <v>2759</v>
      </c>
      <c r="Z14" s="98">
        <f>F45</f>
        <v>1310</v>
      </c>
      <c r="AA14" s="99">
        <f>G45</f>
        <v>1449</v>
      </c>
    </row>
    <row r="15" spans="1:27" s="1" customFormat="1" ht="27.75" customHeight="1">
      <c r="A15" s="276"/>
      <c r="B15" s="17" t="s">
        <v>33</v>
      </c>
      <c r="C15" s="18">
        <v>2002</v>
      </c>
      <c r="D15" s="19">
        <v>126</v>
      </c>
      <c r="E15" s="19">
        <v>326</v>
      </c>
      <c r="F15" s="19">
        <v>151</v>
      </c>
      <c r="G15" s="20">
        <v>175</v>
      </c>
      <c r="H15" s="276"/>
      <c r="I15" s="17" t="s">
        <v>34</v>
      </c>
      <c r="J15" s="18">
        <v>3511</v>
      </c>
      <c r="K15" s="19">
        <v>42</v>
      </c>
      <c r="L15" s="19">
        <v>124</v>
      </c>
      <c r="M15" s="19">
        <v>56</v>
      </c>
      <c r="N15" s="20">
        <v>68</v>
      </c>
      <c r="O15" s="276"/>
      <c r="P15" s="31" t="s">
        <v>129</v>
      </c>
      <c r="Q15" s="25">
        <v>5011</v>
      </c>
      <c r="R15" s="32">
        <v>38</v>
      </c>
      <c r="S15" s="32">
        <v>124</v>
      </c>
      <c r="T15" s="32">
        <v>63</v>
      </c>
      <c r="U15" s="33">
        <v>61</v>
      </c>
      <c r="W15" s="122" t="s">
        <v>130</v>
      </c>
      <c r="X15" s="100">
        <f>SUM(X5:X14)</f>
        <v>22277</v>
      </c>
      <c r="Y15" s="101">
        <f>SUM(Y5:Y14)</f>
        <v>55501</v>
      </c>
      <c r="Z15" s="102">
        <f>SUM(Z5:Z14)</f>
        <v>27587</v>
      </c>
      <c r="AA15" s="103">
        <f>SUM(AA5:AA14)</f>
        <v>27914</v>
      </c>
    </row>
    <row r="16" spans="1:27" s="1" customFormat="1" ht="27.75" customHeight="1" thickBot="1">
      <c r="A16" s="276"/>
      <c r="B16" s="17" t="s">
        <v>35</v>
      </c>
      <c r="C16" s="18">
        <v>2003</v>
      </c>
      <c r="D16" s="19">
        <v>333</v>
      </c>
      <c r="E16" s="19">
        <v>801</v>
      </c>
      <c r="F16" s="19">
        <v>391</v>
      </c>
      <c r="G16" s="20">
        <v>410</v>
      </c>
      <c r="H16" s="276"/>
      <c r="I16" s="17" t="s">
        <v>151</v>
      </c>
      <c r="J16" s="18">
        <v>3512</v>
      </c>
      <c r="K16" s="19">
        <v>86</v>
      </c>
      <c r="L16" s="19">
        <v>203</v>
      </c>
      <c r="M16" s="19">
        <v>104</v>
      </c>
      <c r="N16" s="20">
        <v>99</v>
      </c>
      <c r="O16" s="277"/>
      <c r="P16" s="28" t="s">
        <v>2</v>
      </c>
      <c r="Q16" s="29" t="s">
        <v>36</v>
      </c>
      <c r="R16" s="34">
        <v>978</v>
      </c>
      <c r="S16" s="34">
        <v>2676</v>
      </c>
      <c r="T16" s="34">
        <v>1368</v>
      </c>
      <c r="U16" s="35">
        <v>1308</v>
      </c>
    </row>
    <row r="17" spans="1:27" s="1" customFormat="1" ht="27.75" customHeight="1">
      <c r="A17" s="276"/>
      <c r="B17" s="17" t="s">
        <v>37</v>
      </c>
      <c r="C17" s="18">
        <v>2004</v>
      </c>
      <c r="D17" s="19">
        <v>325</v>
      </c>
      <c r="E17" s="19">
        <v>729</v>
      </c>
      <c r="F17" s="19">
        <v>351</v>
      </c>
      <c r="G17" s="20">
        <v>378</v>
      </c>
      <c r="H17" s="276"/>
      <c r="I17" s="24"/>
      <c r="J17" s="25"/>
      <c r="K17" s="26" t="s">
        <v>38</v>
      </c>
      <c r="L17" s="26"/>
      <c r="M17" s="26"/>
      <c r="N17" s="27"/>
      <c r="O17" s="275" t="s">
        <v>132</v>
      </c>
      <c r="P17" s="36" t="s">
        <v>39</v>
      </c>
      <c r="Q17" s="10">
        <v>5501</v>
      </c>
      <c r="R17" s="37">
        <v>155</v>
      </c>
      <c r="S17" s="37">
        <v>384</v>
      </c>
      <c r="T17" s="37">
        <v>200</v>
      </c>
      <c r="U17" s="38">
        <v>184</v>
      </c>
    </row>
    <row r="18" spans="1:27" s="1" customFormat="1" ht="27.75" customHeight="1" thickBot="1">
      <c r="A18" s="276"/>
      <c r="B18" s="17" t="s">
        <v>40</v>
      </c>
      <c r="C18" s="18">
        <v>2005</v>
      </c>
      <c r="D18" s="19">
        <v>822</v>
      </c>
      <c r="E18" s="19">
        <v>1976</v>
      </c>
      <c r="F18" s="19">
        <v>954</v>
      </c>
      <c r="G18" s="20">
        <v>1022</v>
      </c>
      <c r="H18" s="277"/>
      <c r="I18" s="28" t="s">
        <v>2</v>
      </c>
      <c r="J18" s="29"/>
      <c r="K18" s="39">
        <v>2228</v>
      </c>
      <c r="L18" s="39">
        <v>5025</v>
      </c>
      <c r="M18" s="39">
        <v>2610</v>
      </c>
      <c r="N18" s="40">
        <v>2415</v>
      </c>
      <c r="O18" s="276"/>
      <c r="P18" s="17" t="s">
        <v>41</v>
      </c>
      <c r="Q18" s="18">
        <v>5502</v>
      </c>
      <c r="R18" s="21">
        <v>237</v>
      </c>
      <c r="S18" s="21">
        <v>772</v>
      </c>
      <c r="T18" s="21">
        <v>372</v>
      </c>
      <c r="U18" s="22">
        <v>400</v>
      </c>
    </row>
    <row r="19" spans="1:27" s="1" customFormat="1" ht="27.75" customHeight="1">
      <c r="A19" s="276"/>
      <c r="B19" s="17" t="s">
        <v>42</v>
      </c>
      <c r="C19" s="18">
        <v>2006</v>
      </c>
      <c r="D19" s="19">
        <v>295</v>
      </c>
      <c r="E19" s="19">
        <v>806</v>
      </c>
      <c r="F19" s="19">
        <v>396</v>
      </c>
      <c r="G19" s="20">
        <v>410</v>
      </c>
      <c r="H19" s="275" t="s">
        <v>133</v>
      </c>
      <c r="I19" s="9" t="s">
        <v>43</v>
      </c>
      <c r="J19" s="10">
        <v>4001</v>
      </c>
      <c r="K19" s="11">
        <v>168</v>
      </c>
      <c r="L19" s="11">
        <v>484</v>
      </c>
      <c r="M19" s="11">
        <v>239</v>
      </c>
      <c r="N19" s="12">
        <v>245</v>
      </c>
      <c r="O19" s="276"/>
      <c r="P19" s="17" t="s">
        <v>44</v>
      </c>
      <c r="Q19" s="18">
        <v>5503</v>
      </c>
      <c r="R19" s="21">
        <v>65</v>
      </c>
      <c r="S19" s="21">
        <v>172</v>
      </c>
      <c r="T19" s="21">
        <v>82</v>
      </c>
      <c r="U19" s="22">
        <v>90</v>
      </c>
    </row>
    <row r="20" spans="1:27" s="1" customFormat="1" ht="27.75" customHeight="1">
      <c r="A20" s="276"/>
      <c r="B20" s="17" t="s">
        <v>45</v>
      </c>
      <c r="C20" s="18">
        <v>2007</v>
      </c>
      <c r="D20" s="19">
        <v>162</v>
      </c>
      <c r="E20" s="19">
        <v>495</v>
      </c>
      <c r="F20" s="19">
        <v>236</v>
      </c>
      <c r="G20" s="20">
        <v>259</v>
      </c>
      <c r="H20" s="276"/>
      <c r="I20" s="17" t="s">
        <v>46</v>
      </c>
      <c r="J20" s="18">
        <v>4002</v>
      </c>
      <c r="K20" s="19">
        <v>183</v>
      </c>
      <c r="L20" s="19">
        <v>491</v>
      </c>
      <c r="M20" s="19">
        <v>246</v>
      </c>
      <c r="N20" s="20">
        <v>245</v>
      </c>
      <c r="O20" s="276"/>
      <c r="P20" s="17" t="s">
        <v>47</v>
      </c>
      <c r="Q20" s="18">
        <v>5504</v>
      </c>
      <c r="R20" s="21">
        <v>16</v>
      </c>
      <c r="S20" s="21">
        <v>30</v>
      </c>
      <c r="T20" s="21">
        <v>17</v>
      </c>
      <c r="U20" s="22">
        <v>13</v>
      </c>
    </row>
    <row r="21" spans="1:27" s="1" customFormat="1" ht="27.75" customHeight="1">
      <c r="A21" s="276"/>
      <c r="B21" s="17" t="s">
        <v>48</v>
      </c>
      <c r="C21" s="18">
        <v>2008</v>
      </c>
      <c r="D21" s="19">
        <v>702</v>
      </c>
      <c r="E21" s="19">
        <v>1847</v>
      </c>
      <c r="F21" s="19">
        <v>899</v>
      </c>
      <c r="G21" s="20">
        <v>948</v>
      </c>
      <c r="H21" s="276"/>
      <c r="I21" s="17" t="s">
        <v>49</v>
      </c>
      <c r="J21" s="18">
        <v>4003</v>
      </c>
      <c r="K21" s="19">
        <v>83</v>
      </c>
      <c r="L21" s="19">
        <v>253</v>
      </c>
      <c r="M21" s="19">
        <v>119</v>
      </c>
      <c r="N21" s="20">
        <v>134</v>
      </c>
      <c r="O21" s="276"/>
      <c r="P21" s="17" t="s">
        <v>50</v>
      </c>
      <c r="Q21" s="18">
        <v>5505</v>
      </c>
      <c r="R21" s="21">
        <v>72</v>
      </c>
      <c r="S21" s="21">
        <v>196</v>
      </c>
      <c r="T21" s="21">
        <v>94</v>
      </c>
      <c r="U21" s="22">
        <v>102</v>
      </c>
      <c r="V21" s="87"/>
      <c r="W21" s="87"/>
      <c r="Y21" s="87"/>
      <c r="Z21" s="87"/>
      <c r="AA21" s="87"/>
    </row>
    <row r="22" spans="1:27" s="1" customFormat="1" ht="27.75" customHeight="1">
      <c r="A22" s="276"/>
      <c r="B22" s="17" t="s">
        <v>51</v>
      </c>
      <c r="C22" s="18">
        <v>2009</v>
      </c>
      <c r="D22" s="19">
        <v>135</v>
      </c>
      <c r="E22" s="19">
        <v>397</v>
      </c>
      <c r="F22" s="19">
        <v>191</v>
      </c>
      <c r="G22" s="20">
        <v>206</v>
      </c>
      <c r="H22" s="276"/>
      <c r="I22" s="23" t="s">
        <v>52</v>
      </c>
      <c r="J22" s="18">
        <v>4004</v>
      </c>
      <c r="K22" s="19">
        <v>318</v>
      </c>
      <c r="L22" s="19">
        <v>862</v>
      </c>
      <c r="M22" s="19">
        <v>428</v>
      </c>
      <c r="N22" s="20">
        <v>434</v>
      </c>
      <c r="O22" s="276"/>
      <c r="P22" s="17" t="s">
        <v>53</v>
      </c>
      <c r="Q22" s="18">
        <v>5506</v>
      </c>
      <c r="R22" s="21">
        <v>131</v>
      </c>
      <c r="S22" s="21">
        <v>359</v>
      </c>
      <c r="T22" s="21">
        <v>178</v>
      </c>
      <c r="U22" s="22">
        <v>181</v>
      </c>
    </row>
    <row r="23" spans="1:27" s="1" customFormat="1" ht="27.75" customHeight="1">
      <c r="A23" s="276"/>
      <c r="B23" s="17" t="s">
        <v>54</v>
      </c>
      <c r="C23" s="18">
        <v>2010</v>
      </c>
      <c r="D23" s="19">
        <v>149</v>
      </c>
      <c r="E23" s="19">
        <v>443</v>
      </c>
      <c r="F23" s="19">
        <v>224</v>
      </c>
      <c r="G23" s="20">
        <v>219</v>
      </c>
      <c r="H23" s="276"/>
      <c r="I23" s="17" t="s">
        <v>55</v>
      </c>
      <c r="J23" s="18">
        <v>4005</v>
      </c>
      <c r="K23" s="19">
        <v>1283</v>
      </c>
      <c r="L23" s="19">
        <v>3505</v>
      </c>
      <c r="M23" s="19">
        <v>1770</v>
      </c>
      <c r="N23" s="20">
        <v>1735</v>
      </c>
      <c r="O23" s="276"/>
      <c r="P23" s="17" t="s">
        <v>33</v>
      </c>
      <c r="Q23" s="18">
        <v>5507</v>
      </c>
      <c r="R23" s="21">
        <v>112</v>
      </c>
      <c r="S23" s="21">
        <v>319</v>
      </c>
      <c r="T23" s="21">
        <v>166</v>
      </c>
      <c r="U23" s="22">
        <v>153</v>
      </c>
    </row>
    <row r="24" spans="1:27" s="1" customFormat="1" ht="27.75" customHeight="1">
      <c r="A24" s="276"/>
      <c r="B24" s="17" t="s">
        <v>56</v>
      </c>
      <c r="C24" s="18">
        <v>2011</v>
      </c>
      <c r="D24" s="19">
        <v>227</v>
      </c>
      <c r="E24" s="19">
        <v>588</v>
      </c>
      <c r="F24" s="19">
        <v>258</v>
      </c>
      <c r="G24" s="20">
        <v>330</v>
      </c>
      <c r="H24" s="276"/>
      <c r="I24" s="17" t="s">
        <v>57</v>
      </c>
      <c r="J24" s="18">
        <v>4006</v>
      </c>
      <c r="K24" s="19">
        <v>70</v>
      </c>
      <c r="L24" s="19">
        <v>186</v>
      </c>
      <c r="M24" s="19">
        <v>88</v>
      </c>
      <c r="N24" s="20">
        <v>98</v>
      </c>
      <c r="O24" s="276"/>
      <c r="P24" s="17" t="s">
        <v>58</v>
      </c>
      <c r="Q24" s="18">
        <v>5508</v>
      </c>
      <c r="R24" s="21">
        <v>42</v>
      </c>
      <c r="S24" s="21">
        <v>110</v>
      </c>
      <c r="T24" s="21">
        <v>53</v>
      </c>
      <c r="U24" s="22">
        <v>57</v>
      </c>
    </row>
    <row r="25" spans="1:27" s="1" customFormat="1" ht="27.75" customHeight="1">
      <c r="A25" s="276"/>
      <c r="B25" s="17" t="s">
        <v>59</v>
      </c>
      <c r="C25" s="18">
        <v>2012</v>
      </c>
      <c r="D25" s="19">
        <v>155</v>
      </c>
      <c r="E25" s="19">
        <v>322</v>
      </c>
      <c r="F25" s="19">
        <v>165</v>
      </c>
      <c r="G25" s="20">
        <v>157</v>
      </c>
      <c r="H25" s="276"/>
      <c r="I25" s="17" t="s">
        <v>60</v>
      </c>
      <c r="J25" s="18">
        <v>4007</v>
      </c>
      <c r="K25" s="19">
        <v>90</v>
      </c>
      <c r="L25" s="19">
        <v>275</v>
      </c>
      <c r="M25" s="19">
        <v>131</v>
      </c>
      <c r="N25" s="20">
        <v>144</v>
      </c>
      <c r="O25" s="276"/>
      <c r="P25" s="17" t="s">
        <v>61</v>
      </c>
      <c r="Q25" s="18">
        <v>5509</v>
      </c>
      <c r="R25" s="21">
        <v>85</v>
      </c>
      <c r="S25" s="21">
        <v>237</v>
      </c>
      <c r="T25" s="21">
        <v>115</v>
      </c>
      <c r="U25" s="22">
        <v>122</v>
      </c>
    </row>
    <row r="26" spans="1:27" s="1" customFormat="1" ht="27.75" customHeight="1">
      <c r="A26" s="276"/>
      <c r="B26" s="17" t="s">
        <v>62</v>
      </c>
      <c r="C26" s="18">
        <v>2013</v>
      </c>
      <c r="D26" s="19">
        <v>147</v>
      </c>
      <c r="E26" s="19">
        <v>367</v>
      </c>
      <c r="F26" s="19">
        <v>186</v>
      </c>
      <c r="G26" s="20">
        <v>181</v>
      </c>
      <c r="H26" s="276"/>
      <c r="I26" s="17" t="s">
        <v>63</v>
      </c>
      <c r="J26" s="18">
        <v>4008</v>
      </c>
      <c r="K26" s="19">
        <v>171</v>
      </c>
      <c r="L26" s="19">
        <v>487</v>
      </c>
      <c r="M26" s="19">
        <v>249</v>
      </c>
      <c r="N26" s="20">
        <v>238</v>
      </c>
      <c r="O26" s="276"/>
      <c r="P26" s="17" t="s">
        <v>64</v>
      </c>
      <c r="Q26" s="18">
        <v>5510</v>
      </c>
      <c r="R26" s="21">
        <v>101</v>
      </c>
      <c r="S26" s="21">
        <v>268</v>
      </c>
      <c r="T26" s="21">
        <v>121</v>
      </c>
      <c r="U26" s="22">
        <v>147</v>
      </c>
    </row>
    <row r="27" spans="1:27" s="1" customFormat="1" ht="27.75" customHeight="1">
      <c r="A27" s="276"/>
      <c r="B27" s="17" t="s">
        <v>145</v>
      </c>
      <c r="C27" s="18">
        <v>2015</v>
      </c>
      <c r="D27" s="19">
        <v>143</v>
      </c>
      <c r="E27" s="19">
        <v>309</v>
      </c>
      <c r="F27" s="19">
        <v>156</v>
      </c>
      <c r="G27" s="20">
        <v>153</v>
      </c>
      <c r="H27" s="276"/>
      <c r="I27" s="17" t="s">
        <v>65</v>
      </c>
      <c r="J27" s="18">
        <v>4009</v>
      </c>
      <c r="K27" s="19">
        <v>211</v>
      </c>
      <c r="L27" s="19">
        <v>643</v>
      </c>
      <c r="M27" s="19">
        <v>297</v>
      </c>
      <c r="N27" s="20">
        <v>346</v>
      </c>
      <c r="O27" s="276"/>
      <c r="P27" s="17" t="s">
        <v>66</v>
      </c>
      <c r="Q27" s="18">
        <v>5511</v>
      </c>
      <c r="R27" s="21">
        <v>44</v>
      </c>
      <c r="S27" s="21">
        <v>111</v>
      </c>
      <c r="T27" s="21">
        <v>52</v>
      </c>
      <c r="U27" s="22">
        <v>59</v>
      </c>
    </row>
    <row r="28" spans="1:27" s="1" customFormat="1" ht="27.75" customHeight="1">
      <c r="A28" s="276"/>
      <c r="B28" s="17" t="s">
        <v>69</v>
      </c>
      <c r="C28" s="18">
        <v>2016</v>
      </c>
      <c r="D28" s="19">
        <v>395</v>
      </c>
      <c r="E28" s="19">
        <v>990</v>
      </c>
      <c r="F28" s="19">
        <v>491</v>
      </c>
      <c r="G28" s="20">
        <v>499</v>
      </c>
      <c r="H28" s="276"/>
      <c r="I28" s="17" t="s">
        <v>67</v>
      </c>
      <c r="J28" s="18">
        <v>4010</v>
      </c>
      <c r="K28" s="19">
        <v>196</v>
      </c>
      <c r="L28" s="19">
        <v>531</v>
      </c>
      <c r="M28" s="19">
        <v>254</v>
      </c>
      <c r="N28" s="20">
        <v>277</v>
      </c>
      <c r="O28" s="276"/>
      <c r="P28" s="17" t="s">
        <v>68</v>
      </c>
      <c r="Q28" s="18">
        <v>5512</v>
      </c>
      <c r="R28" s="21">
        <v>38</v>
      </c>
      <c r="S28" s="21">
        <v>95</v>
      </c>
      <c r="T28" s="21">
        <v>44</v>
      </c>
      <c r="U28" s="22">
        <v>51</v>
      </c>
    </row>
    <row r="29" spans="1:27" s="1" customFormat="1" ht="27.75" customHeight="1">
      <c r="A29" s="276"/>
      <c r="B29" s="17" t="s">
        <v>71</v>
      </c>
      <c r="C29" s="18">
        <v>2017</v>
      </c>
      <c r="D29" s="19">
        <v>14</v>
      </c>
      <c r="E29" s="19">
        <v>22</v>
      </c>
      <c r="F29" s="19">
        <v>16</v>
      </c>
      <c r="G29" s="20">
        <v>6</v>
      </c>
      <c r="H29" s="276"/>
      <c r="I29" s="17" t="s">
        <v>70</v>
      </c>
      <c r="J29" s="18">
        <v>4011</v>
      </c>
      <c r="K29" s="19">
        <v>29</v>
      </c>
      <c r="L29" s="19">
        <v>68</v>
      </c>
      <c r="M29" s="19">
        <v>35</v>
      </c>
      <c r="N29" s="20">
        <v>33</v>
      </c>
      <c r="O29" s="276"/>
      <c r="P29" s="24"/>
      <c r="Q29" s="25"/>
      <c r="R29" s="32"/>
      <c r="S29" s="32"/>
      <c r="T29" s="32"/>
      <c r="U29" s="33"/>
    </row>
    <row r="30" spans="1:27" s="1" customFormat="1" ht="27.75" customHeight="1" thickBot="1">
      <c r="A30" s="276"/>
      <c r="B30" s="17" t="s">
        <v>73</v>
      </c>
      <c r="C30" s="18">
        <v>2018</v>
      </c>
      <c r="D30" s="19">
        <v>233</v>
      </c>
      <c r="E30" s="19">
        <v>569</v>
      </c>
      <c r="F30" s="19">
        <v>273</v>
      </c>
      <c r="G30" s="20">
        <v>296</v>
      </c>
      <c r="H30" s="276"/>
      <c r="I30" s="17" t="s">
        <v>72</v>
      </c>
      <c r="J30" s="18">
        <v>4012</v>
      </c>
      <c r="K30" s="19">
        <v>432</v>
      </c>
      <c r="L30" s="19">
        <v>1015</v>
      </c>
      <c r="M30" s="19">
        <v>505</v>
      </c>
      <c r="N30" s="20">
        <v>510</v>
      </c>
      <c r="O30" s="277"/>
      <c r="P30" s="41" t="s">
        <v>2</v>
      </c>
      <c r="Q30" s="42" t="s">
        <v>36</v>
      </c>
      <c r="R30" s="43">
        <v>1098</v>
      </c>
      <c r="S30" s="43">
        <v>3053</v>
      </c>
      <c r="T30" s="43">
        <v>1494</v>
      </c>
      <c r="U30" s="44">
        <v>1559</v>
      </c>
    </row>
    <row r="31" spans="1:27" s="1" customFormat="1" ht="27.75" customHeight="1">
      <c r="A31" s="276"/>
      <c r="B31" s="23" t="s">
        <v>134</v>
      </c>
      <c r="C31" s="18">
        <v>2019</v>
      </c>
      <c r="D31" s="19">
        <v>27</v>
      </c>
      <c r="E31" s="19">
        <v>46</v>
      </c>
      <c r="F31" s="19">
        <v>23</v>
      </c>
      <c r="G31" s="20">
        <v>23</v>
      </c>
      <c r="H31" s="276"/>
      <c r="I31" s="17" t="s">
        <v>74</v>
      </c>
      <c r="J31" s="18">
        <v>4013</v>
      </c>
      <c r="K31" s="19">
        <v>172</v>
      </c>
      <c r="L31" s="19">
        <v>499</v>
      </c>
      <c r="M31" s="19">
        <v>248</v>
      </c>
      <c r="N31" s="20">
        <v>251</v>
      </c>
      <c r="O31" s="275" t="s">
        <v>135</v>
      </c>
      <c r="P31" s="9" t="s">
        <v>75</v>
      </c>
      <c r="Q31" s="10">
        <v>6001</v>
      </c>
      <c r="R31" s="37">
        <v>158</v>
      </c>
      <c r="S31" s="37">
        <v>356</v>
      </c>
      <c r="T31" s="37">
        <v>172</v>
      </c>
      <c r="U31" s="38">
        <v>184</v>
      </c>
    </row>
    <row r="32" spans="1:27" s="1" customFormat="1" ht="27.75" customHeight="1">
      <c r="A32" s="276"/>
      <c r="B32" s="17" t="s">
        <v>76</v>
      </c>
      <c r="C32" s="18">
        <v>2021</v>
      </c>
      <c r="D32" s="19">
        <v>26</v>
      </c>
      <c r="E32" s="19">
        <v>38</v>
      </c>
      <c r="F32" s="19">
        <v>21</v>
      </c>
      <c r="G32" s="20">
        <v>17</v>
      </c>
      <c r="H32" s="276"/>
      <c r="I32" s="17" t="s">
        <v>77</v>
      </c>
      <c r="J32" s="18">
        <v>4014</v>
      </c>
      <c r="K32" s="19">
        <v>632</v>
      </c>
      <c r="L32" s="19">
        <v>1784</v>
      </c>
      <c r="M32" s="19">
        <v>907</v>
      </c>
      <c r="N32" s="20">
        <v>877</v>
      </c>
      <c r="O32" s="276"/>
      <c r="P32" s="17" t="s">
        <v>78</v>
      </c>
      <c r="Q32" s="18">
        <v>6002</v>
      </c>
      <c r="R32" s="21">
        <v>215</v>
      </c>
      <c r="S32" s="21">
        <v>588</v>
      </c>
      <c r="T32" s="21">
        <v>290</v>
      </c>
      <c r="U32" s="22">
        <v>298</v>
      </c>
    </row>
    <row r="33" spans="1:46" s="1" customFormat="1" ht="27.75" customHeight="1">
      <c r="A33" s="276"/>
      <c r="B33" s="24" t="s">
        <v>136</v>
      </c>
      <c r="C33" s="25">
        <v>2022</v>
      </c>
      <c r="D33" s="26">
        <v>20</v>
      </c>
      <c r="E33" s="26">
        <v>39</v>
      </c>
      <c r="F33" s="26">
        <v>20</v>
      </c>
      <c r="G33" s="27">
        <v>19</v>
      </c>
      <c r="H33" s="276"/>
      <c r="I33" s="17" t="s">
        <v>79</v>
      </c>
      <c r="J33" s="18">
        <v>4015</v>
      </c>
      <c r="K33" s="19">
        <v>164</v>
      </c>
      <c r="L33" s="19">
        <v>385</v>
      </c>
      <c r="M33" s="19">
        <v>199</v>
      </c>
      <c r="N33" s="20">
        <v>186</v>
      </c>
      <c r="O33" s="276"/>
      <c r="P33" s="17" t="s">
        <v>80</v>
      </c>
      <c r="Q33" s="18">
        <v>6003</v>
      </c>
      <c r="R33" s="21">
        <v>300</v>
      </c>
      <c r="S33" s="21">
        <v>741</v>
      </c>
      <c r="T33" s="21">
        <v>353</v>
      </c>
      <c r="U33" s="22">
        <v>388</v>
      </c>
    </row>
    <row r="34" spans="1:46" s="1" customFormat="1" ht="27.75" customHeight="1" thickBot="1">
      <c r="A34" s="277"/>
      <c r="B34" s="28" t="s">
        <v>2</v>
      </c>
      <c r="C34" s="29"/>
      <c r="D34" s="39">
        <v>4560</v>
      </c>
      <c r="E34" s="39">
        <v>11405</v>
      </c>
      <c r="F34" s="39">
        <v>5551</v>
      </c>
      <c r="G34" s="39">
        <v>5854</v>
      </c>
      <c r="H34" s="276"/>
      <c r="I34" s="17" t="s">
        <v>81</v>
      </c>
      <c r="J34" s="18">
        <v>4016</v>
      </c>
      <c r="K34" s="19">
        <v>37</v>
      </c>
      <c r="L34" s="19">
        <v>64</v>
      </c>
      <c r="M34" s="19">
        <v>32</v>
      </c>
      <c r="N34" s="20">
        <v>32</v>
      </c>
      <c r="O34" s="276"/>
      <c r="P34" s="17" t="s">
        <v>82</v>
      </c>
      <c r="Q34" s="18">
        <v>6004</v>
      </c>
      <c r="R34" s="21">
        <v>100</v>
      </c>
      <c r="S34" s="21">
        <v>274</v>
      </c>
      <c r="T34" s="21">
        <v>123</v>
      </c>
      <c r="U34" s="22">
        <v>151</v>
      </c>
    </row>
    <row r="35" spans="1:46" s="1" customFormat="1" ht="27.75" customHeight="1">
      <c r="A35" s="275" t="s">
        <v>137</v>
      </c>
      <c r="B35" s="9" t="s">
        <v>83</v>
      </c>
      <c r="C35" s="10">
        <v>3001</v>
      </c>
      <c r="D35" s="11">
        <v>272</v>
      </c>
      <c r="E35" s="11">
        <v>600</v>
      </c>
      <c r="F35" s="11">
        <v>307</v>
      </c>
      <c r="G35" s="12">
        <v>293</v>
      </c>
      <c r="H35" s="276"/>
      <c r="I35" s="24"/>
      <c r="J35" s="25"/>
      <c r="K35" s="26"/>
      <c r="L35" s="26"/>
      <c r="M35" s="26"/>
      <c r="N35" s="27"/>
      <c r="O35" s="276"/>
      <c r="P35" s="17" t="s">
        <v>84</v>
      </c>
      <c r="Q35" s="18">
        <v>6005</v>
      </c>
      <c r="R35" s="21">
        <v>3</v>
      </c>
      <c r="S35" s="21">
        <v>4</v>
      </c>
      <c r="T35" s="21">
        <v>2</v>
      </c>
      <c r="U35" s="22">
        <v>2</v>
      </c>
      <c r="V35" s="87"/>
      <c r="W35" s="87"/>
      <c r="Y35" s="87"/>
      <c r="Z35" s="87"/>
      <c r="AA35" s="87"/>
    </row>
    <row r="36" spans="1:46" s="1" customFormat="1" ht="27.75" customHeight="1" thickBot="1">
      <c r="A36" s="276"/>
      <c r="B36" s="17" t="s">
        <v>85</v>
      </c>
      <c r="C36" s="18">
        <v>3002</v>
      </c>
      <c r="D36" s="19">
        <v>81</v>
      </c>
      <c r="E36" s="19">
        <v>188</v>
      </c>
      <c r="F36" s="19">
        <v>76</v>
      </c>
      <c r="G36" s="20">
        <v>112</v>
      </c>
      <c r="H36" s="277"/>
      <c r="I36" s="28" t="s">
        <v>2</v>
      </c>
      <c r="J36" s="29"/>
      <c r="K36" s="39">
        <v>4239</v>
      </c>
      <c r="L36" s="39">
        <v>11532</v>
      </c>
      <c r="M36" s="39">
        <v>5747</v>
      </c>
      <c r="N36" s="40">
        <v>5785</v>
      </c>
      <c r="O36" s="276"/>
      <c r="P36" s="17" t="s">
        <v>86</v>
      </c>
      <c r="Q36" s="18">
        <v>6006</v>
      </c>
      <c r="R36" s="21">
        <v>101</v>
      </c>
      <c r="S36" s="21">
        <v>174</v>
      </c>
      <c r="T36" s="21">
        <v>103</v>
      </c>
      <c r="U36" s="22">
        <v>71</v>
      </c>
    </row>
    <row r="37" spans="1:46" s="1" customFormat="1" ht="27.75" customHeight="1">
      <c r="A37" s="276"/>
      <c r="B37" s="17" t="s">
        <v>87</v>
      </c>
      <c r="C37" s="18">
        <v>3003</v>
      </c>
      <c r="D37" s="19">
        <v>444</v>
      </c>
      <c r="E37" s="19">
        <v>1238</v>
      </c>
      <c r="F37" s="19">
        <v>590</v>
      </c>
      <c r="G37" s="20">
        <v>648</v>
      </c>
      <c r="H37" s="275" t="s">
        <v>138</v>
      </c>
      <c r="I37" s="9" t="s">
        <v>88</v>
      </c>
      <c r="J37" s="10">
        <v>4501</v>
      </c>
      <c r="K37" s="11">
        <v>49</v>
      </c>
      <c r="L37" s="11">
        <v>139</v>
      </c>
      <c r="M37" s="11">
        <v>69</v>
      </c>
      <c r="N37" s="12">
        <v>70</v>
      </c>
      <c r="O37" s="276"/>
      <c r="P37" s="17" t="s">
        <v>89</v>
      </c>
      <c r="Q37" s="18">
        <v>6007</v>
      </c>
      <c r="R37" s="21">
        <v>403</v>
      </c>
      <c r="S37" s="21">
        <v>720</v>
      </c>
      <c r="T37" s="21">
        <v>359</v>
      </c>
      <c r="U37" s="22">
        <v>361</v>
      </c>
    </row>
    <row r="38" spans="1:46" s="1" customFormat="1" ht="27.75" customHeight="1">
      <c r="A38" s="276"/>
      <c r="B38" s="17" t="s">
        <v>90</v>
      </c>
      <c r="C38" s="18">
        <v>3004</v>
      </c>
      <c r="D38" s="19">
        <v>149</v>
      </c>
      <c r="E38" s="19">
        <v>428</v>
      </c>
      <c r="F38" s="19">
        <v>213</v>
      </c>
      <c r="G38" s="20">
        <v>215</v>
      </c>
      <c r="H38" s="276"/>
      <c r="I38" s="17" t="s">
        <v>91</v>
      </c>
      <c r="J38" s="18">
        <v>4502</v>
      </c>
      <c r="K38" s="19">
        <v>128</v>
      </c>
      <c r="L38" s="19">
        <v>365</v>
      </c>
      <c r="M38" s="19">
        <v>177</v>
      </c>
      <c r="N38" s="20">
        <v>188</v>
      </c>
      <c r="O38" s="276"/>
      <c r="P38" s="17" t="s">
        <v>92</v>
      </c>
      <c r="Q38" s="18">
        <v>6008</v>
      </c>
      <c r="R38" s="21">
        <v>40</v>
      </c>
      <c r="S38" s="21">
        <v>65</v>
      </c>
      <c r="T38" s="21">
        <v>34</v>
      </c>
      <c r="U38" s="22">
        <v>31</v>
      </c>
    </row>
    <row r="39" spans="1:46" s="1" customFormat="1" ht="27.75" customHeight="1">
      <c r="A39" s="276"/>
      <c r="B39" s="24" t="s">
        <v>93</v>
      </c>
      <c r="C39" s="25">
        <v>3005</v>
      </c>
      <c r="D39" s="26">
        <v>149</v>
      </c>
      <c r="E39" s="26">
        <v>405</v>
      </c>
      <c r="F39" s="26">
        <v>200</v>
      </c>
      <c r="G39" s="27">
        <v>205</v>
      </c>
      <c r="H39" s="276"/>
      <c r="I39" s="17" t="s">
        <v>94</v>
      </c>
      <c r="J39" s="18">
        <v>4503</v>
      </c>
      <c r="K39" s="19">
        <v>107</v>
      </c>
      <c r="L39" s="19">
        <v>310</v>
      </c>
      <c r="M39" s="19">
        <v>143</v>
      </c>
      <c r="N39" s="20">
        <v>167</v>
      </c>
      <c r="O39" s="276"/>
      <c r="P39" s="86" t="s">
        <v>95</v>
      </c>
      <c r="Q39" s="78">
        <v>6009</v>
      </c>
      <c r="R39" s="79">
        <v>128</v>
      </c>
      <c r="S39" s="79">
        <v>217</v>
      </c>
      <c r="T39" s="79">
        <v>111</v>
      </c>
      <c r="U39" s="80">
        <v>106</v>
      </c>
    </row>
    <row r="40" spans="1:46" s="1" customFormat="1" ht="27.75" customHeight="1" thickBot="1">
      <c r="A40" s="277"/>
      <c r="B40" s="41" t="s">
        <v>2</v>
      </c>
      <c r="C40" s="42"/>
      <c r="D40" s="46">
        <v>1095</v>
      </c>
      <c r="E40" s="46">
        <v>2859</v>
      </c>
      <c r="F40" s="46">
        <v>1386</v>
      </c>
      <c r="G40" s="46">
        <v>1473</v>
      </c>
      <c r="H40" s="276"/>
      <c r="I40" s="17" t="s">
        <v>96</v>
      </c>
      <c r="J40" s="18">
        <v>4504</v>
      </c>
      <c r="K40" s="19">
        <v>66</v>
      </c>
      <c r="L40" s="19">
        <v>175</v>
      </c>
      <c r="M40" s="19">
        <v>83</v>
      </c>
      <c r="N40" s="20">
        <v>92</v>
      </c>
      <c r="O40" s="276"/>
      <c r="P40" s="24" t="s">
        <v>143</v>
      </c>
      <c r="Q40" s="25">
        <v>6010</v>
      </c>
      <c r="R40" s="32">
        <v>185</v>
      </c>
      <c r="S40" s="32">
        <v>323</v>
      </c>
      <c r="T40" s="32">
        <v>158</v>
      </c>
      <c r="U40" s="33">
        <v>165</v>
      </c>
    </row>
    <row r="41" spans="1:46" s="1" customFormat="1" ht="27.75" customHeight="1" thickBot="1">
      <c r="A41" s="275" t="s">
        <v>139</v>
      </c>
      <c r="B41" s="9" t="s">
        <v>97</v>
      </c>
      <c r="C41" s="47">
        <v>6502</v>
      </c>
      <c r="D41" s="48">
        <v>313</v>
      </c>
      <c r="E41" s="11">
        <v>817</v>
      </c>
      <c r="F41" s="11">
        <v>399</v>
      </c>
      <c r="G41" s="12">
        <v>418</v>
      </c>
      <c r="H41" s="276"/>
      <c r="I41" s="17" t="s">
        <v>98</v>
      </c>
      <c r="J41" s="18">
        <v>4505</v>
      </c>
      <c r="K41" s="19">
        <v>213</v>
      </c>
      <c r="L41" s="19">
        <v>620</v>
      </c>
      <c r="M41" s="19">
        <v>297</v>
      </c>
      <c r="N41" s="20">
        <v>323</v>
      </c>
      <c r="O41" s="279"/>
      <c r="P41" s="28" t="s">
        <v>2</v>
      </c>
      <c r="Q41" s="29" t="s">
        <v>36</v>
      </c>
      <c r="R41" s="34">
        <v>1633</v>
      </c>
      <c r="S41" s="34">
        <v>3462</v>
      </c>
      <c r="T41" s="34">
        <v>1705</v>
      </c>
      <c r="U41" s="35">
        <v>1757</v>
      </c>
    </row>
    <row r="42" spans="1:46" s="1" customFormat="1" ht="27.75" customHeight="1">
      <c r="A42" s="276"/>
      <c r="B42" s="17" t="s">
        <v>100</v>
      </c>
      <c r="C42" s="53">
        <v>6503</v>
      </c>
      <c r="D42" s="54">
        <v>226</v>
      </c>
      <c r="E42" s="19">
        <v>566</v>
      </c>
      <c r="F42" s="19">
        <v>281</v>
      </c>
      <c r="G42" s="20">
        <v>285</v>
      </c>
      <c r="H42" s="276"/>
      <c r="I42" s="17" t="s">
        <v>101</v>
      </c>
      <c r="J42" s="18">
        <v>4506</v>
      </c>
      <c r="K42" s="19">
        <v>92</v>
      </c>
      <c r="L42" s="19">
        <v>157</v>
      </c>
      <c r="M42" s="19">
        <v>85</v>
      </c>
      <c r="N42" s="20">
        <v>72</v>
      </c>
      <c r="O42" s="262"/>
      <c r="P42" s="49" t="s">
        <v>99</v>
      </c>
      <c r="Q42" s="50">
        <v>2020</v>
      </c>
      <c r="R42" s="51">
        <v>15</v>
      </c>
      <c r="S42" s="51">
        <v>33</v>
      </c>
      <c r="T42" s="51">
        <v>19</v>
      </c>
      <c r="U42" s="52">
        <v>14</v>
      </c>
    </row>
    <row r="43" spans="1:46" s="1" customFormat="1" ht="27.75" customHeight="1" thickBot="1">
      <c r="A43" s="276"/>
      <c r="B43" s="17" t="s">
        <v>102</v>
      </c>
      <c r="C43" s="53">
        <v>6504</v>
      </c>
      <c r="D43" s="54">
        <v>311</v>
      </c>
      <c r="E43" s="19">
        <v>764</v>
      </c>
      <c r="F43" s="19">
        <v>363</v>
      </c>
      <c r="G43" s="20">
        <v>401</v>
      </c>
      <c r="H43" s="276"/>
      <c r="I43" s="17" t="s">
        <v>103</v>
      </c>
      <c r="J43" s="18">
        <v>4507</v>
      </c>
      <c r="K43" s="19">
        <v>85</v>
      </c>
      <c r="L43" s="19">
        <v>200</v>
      </c>
      <c r="M43" s="19">
        <v>105</v>
      </c>
      <c r="N43" s="20">
        <v>95</v>
      </c>
      <c r="O43" s="263"/>
      <c r="P43" s="55" t="s">
        <v>2</v>
      </c>
      <c r="Q43" s="42"/>
      <c r="R43" s="56">
        <v>15</v>
      </c>
      <c r="S43" s="57">
        <v>33</v>
      </c>
      <c r="T43" s="56">
        <v>19</v>
      </c>
      <c r="U43" s="58">
        <v>14</v>
      </c>
    </row>
    <row r="44" spans="1:46" s="1" customFormat="1" ht="27.75" customHeight="1" thickBot="1">
      <c r="A44" s="276"/>
      <c r="B44" s="24" t="s">
        <v>104</v>
      </c>
      <c r="C44" s="59">
        <v>6505</v>
      </c>
      <c r="D44" s="60">
        <v>261</v>
      </c>
      <c r="E44" s="26">
        <v>612</v>
      </c>
      <c r="F44" s="26">
        <v>267</v>
      </c>
      <c r="G44" s="27">
        <v>345</v>
      </c>
      <c r="H44" s="276"/>
      <c r="I44" s="24"/>
      <c r="J44" s="25"/>
      <c r="K44" s="26"/>
      <c r="L44" s="26"/>
      <c r="M44" s="26"/>
      <c r="N44" s="27"/>
      <c r="O44" s="81"/>
      <c r="P44" s="82"/>
      <c r="Q44" s="83"/>
      <c r="R44" s="84"/>
      <c r="S44" s="84"/>
      <c r="T44" s="84"/>
      <c r="U44" s="85"/>
    </row>
    <row r="45" spans="1:46" s="1" customFormat="1" ht="27.75" customHeight="1" thickBot="1">
      <c r="A45" s="277"/>
      <c r="B45" s="61" t="s">
        <v>2</v>
      </c>
      <c r="C45" s="62"/>
      <c r="D45" s="45">
        <v>1111</v>
      </c>
      <c r="E45" s="45">
        <v>2759</v>
      </c>
      <c r="F45" s="45">
        <v>1310</v>
      </c>
      <c r="G45" s="45">
        <v>1449</v>
      </c>
      <c r="H45" s="277"/>
      <c r="I45" s="28" t="s">
        <v>2</v>
      </c>
      <c r="J45" s="29"/>
      <c r="K45" s="39">
        <v>740</v>
      </c>
      <c r="L45" s="39">
        <v>1966</v>
      </c>
      <c r="M45" s="39">
        <v>959</v>
      </c>
      <c r="N45" s="40">
        <v>1007</v>
      </c>
      <c r="O45" s="63"/>
      <c r="P45" s="64" t="s">
        <v>153</v>
      </c>
      <c r="Q45" s="65"/>
      <c r="R45" s="66">
        <v>22277</v>
      </c>
      <c r="S45" s="67">
        <v>55501</v>
      </c>
      <c r="T45" s="66">
        <v>27587</v>
      </c>
      <c r="U45" s="68">
        <v>27914</v>
      </c>
    </row>
    <row r="46" spans="1:46" s="1" customFormat="1" ht="17.25">
      <c r="A46" s="69"/>
      <c r="B46" s="69"/>
      <c r="C46" s="70"/>
      <c r="D46" s="69"/>
      <c r="E46" s="69"/>
      <c r="F46" s="69"/>
      <c r="G46" s="69"/>
      <c r="H46" s="69"/>
      <c r="I46" s="72"/>
      <c r="J46" s="70"/>
      <c r="K46" s="69"/>
      <c r="L46" s="69"/>
      <c r="M46" s="69"/>
      <c r="N46" s="69"/>
      <c r="O46" s="73" t="s">
        <v>105</v>
      </c>
      <c r="P46" s="74">
        <v>265.88</v>
      </c>
      <c r="Q46" s="70" t="s">
        <v>154</v>
      </c>
      <c r="R46" s="74"/>
      <c r="S46" s="75" t="s">
        <v>106</v>
      </c>
      <c r="T46" s="76">
        <f>S45/P46</f>
        <v>208.74454641191517</v>
      </c>
      <c r="U46" s="70" t="s">
        <v>141</v>
      </c>
    </row>
    <row r="47" spans="1:46" ht="21.95" customHeight="1">
      <c r="X47" s="70"/>
      <c r="Z47" s="70"/>
      <c r="AC47" s="71"/>
      <c r="AE47" s="71"/>
      <c r="AG47" s="71"/>
      <c r="AI47" s="71"/>
      <c r="AL47" s="70"/>
      <c r="AN47" s="71"/>
      <c r="AP47" s="71"/>
      <c r="AR47" s="71"/>
      <c r="AT47" s="77"/>
    </row>
    <row r="48" spans="1:46" ht="21.95" customHeight="1">
      <c r="X48" s="70"/>
      <c r="Z48" s="70"/>
      <c r="AC48" s="71"/>
      <c r="AE48" s="71"/>
      <c r="AG48" s="71"/>
      <c r="AI48" s="71"/>
      <c r="AL48" s="70"/>
      <c r="AN48" s="71"/>
      <c r="AP48" s="71"/>
      <c r="AR48" s="71"/>
      <c r="AT48" s="77"/>
    </row>
    <row r="49" spans="24:46" ht="21.95" customHeight="1">
      <c r="X49" s="70"/>
      <c r="Z49" s="70"/>
      <c r="AC49" s="71"/>
      <c r="AE49" s="71"/>
      <c r="AG49" s="71"/>
      <c r="AI49" s="71"/>
      <c r="AL49" s="70"/>
      <c r="AN49" s="71"/>
      <c r="AP49" s="71"/>
      <c r="AR49" s="71"/>
      <c r="AT49" s="77"/>
    </row>
    <row r="50" spans="24:46" ht="21.95" customHeight="1">
      <c r="X50" s="70"/>
      <c r="Z50" s="70"/>
      <c r="AC50" s="71"/>
      <c r="AE50" s="71"/>
      <c r="AG50" s="71"/>
      <c r="AI50" s="71"/>
      <c r="AL50" s="70"/>
      <c r="AN50" s="71"/>
      <c r="AP50" s="71"/>
      <c r="AR50" s="71"/>
      <c r="AT50" s="77"/>
    </row>
    <row r="51" spans="24:46" ht="21.95" customHeight="1">
      <c r="X51" s="70"/>
      <c r="Z51" s="70"/>
      <c r="AC51" s="71"/>
      <c r="AE51" s="71"/>
      <c r="AG51" s="71"/>
      <c r="AI51" s="71"/>
      <c r="AL51" s="70"/>
      <c r="AN51" s="71"/>
      <c r="AP51" s="71"/>
      <c r="AR51" s="71"/>
      <c r="AT51" s="77"/>
    </row>
    <row r="52" spans="24:46" ht="21.95" customHeight="1">
      <c r="X52" s="70"/>
      <c r="Z52" s="70"/>
      <c r="AC52" s="71"/>
      <c r="AE52" s="71"/>
      <c r="AG52" s="71"/>
      <c r="AI52" s="71"/>
      <c r="AL52" s="70"/>
      <c r="AN52" s="71"/>
      <c r="AP52" s="71"/>
      <c r="AR52" s="71"/>
      <c r="AT52" s="77"/>
    </row>
    <row r="53" spans="24:46" ht="21.95" customHeight="1">
      <c r="X53" s="70"/>
      <c r="Z53" s="70"/>
      <c r="AC53" s="71"/>
      <c r="AE53" s="71"/>
      <c r="AG53" s="71"/>
      <c r="AI53" s="71"/>
      <c r="AL53" s="70"/>
      <c r="AN53" s="71"/>
      <c r="AP53" s="71"/>
      <c r="AR53" s="71"/>
      <c r="AT53" s="77"/>
    </row>
    <row r="54" spans="24:46" ht="21.95" customHeight="1">
      <c r="X54" s="70"/>
      <c r="Z54" s="70"/>
      <c r="AC54" s="71"/>
      <c r="AE54" s="71"/>
      <c r="AG54" s="71"/>
      <c r="AI54" s="71"/>
      <c r="AL54" s="70"/>
      <c r="AN54" s="71"/>
      <c r="AP54" s="71"/>
      <c r="AR54" s="71"/>
      <c r="AT54" s="77"/>
    </row>
    <row r="55" spans="24:46" ht="21.95" customHeight="1">
      <c r="X55" s="70"/>
      <c r="Z55" s="70"/>
      <c r="AC55" s="71"/>
      <c r="AE55" s="71"/>
      <c r="AG55" s="71"/>
      <c r="AI55" s="71"/>
      <c r="AL55" s="70"/>
      <c r="AN55" s="71"/>
      <c r="AP55" s="71"/>
      <c r="AR55" s="71"/>
      <c r="AT55" s="77"/>
    </row>
    <row r="56" spans="24:46" ht="21.95" customHeight="1">
      <c r="X56" s="70"/>
      <c r="Z56" s="70"/>
      <c r="AC56" s="71"/>
      <c r="AE56" s="71"/>
      <c r="AG56" s="71"/>
      <c r="AI56" s="71"/>
      <c r="AL56" s="70"/>
      <c r="AN56" s="71"/>
      <c r="AP56" s="71"/>
      <c r="AR56" s="71"/>
      <c r="AT56" s="77"/>
    </row>
    <row r="57" spans="24:46" ht="21.95" customHeight="1">
      <c r="X57" s="70"/>
      <c r="Z57" s="70"/>
      <c r="AC57" s="71"/>
      <c r="AE57" s="71"/>
      <c r="AG57" s="71"/>
      <c r="AI57" s="71"/>
      <c r="AL57" s="70"/>
      <c r="AN57" s="71"/>
      <c r="AP57" s="71"/>
      <c r="AR57" s="71"/>
      <c r="AT57" s="77"/>
    </row>
    <row r="58" spans="24:46" ht="21.95" customHeight="1">
      <c r="X58" s="70"/>
      <c r="Z58" s="70"/>
      <c r="AC58" s="71"/>
      <c r="AE58" s="71"/>
      <c r="AG58" s="71"/>
      <c r="AI58" s="71"/>
      <c r="AL58" s="70"/>
      <c r="AN58" s="71"/>
      <c r="AP58" s="71"/>
      <c r="AR58" s="71"/>
      <c r="AT58" s="77"/>
    </row>
    <row r="59" spans="24:46" ht="21.95" customHeight="1">
      <c r="X59" s="70"/>
      <c r="Z59" s="70"/>
      <c r="AC59" s="71"/>
      <c r="AE59" s="71"/>
      <c r="AG59" s="71"/>
      <c r="AI59" s="71"/>
      <c r="AL59" s="70"/>
      <c r="AN59" s="71"/>
      <c r="AP59" s="71"/>
      <c r="AR59" s="71"/>
      <c r="AT59" s="77"/>
    </row>
    <row r="60" spans="24:46" ht="21.95" customHeight="1">
      <c r="X60" s="70"/>
      <c r="Z60" s="70"/>
      <c r="AC60" s="71"/>
      <c r="AE60" s="71"/>
      <c r="AG60" s="71"/>
      <c r="AI60" s="71"/>
      <c r="AL60" s="70"/>
      <c r="AN60" s="71"/>
      <c r="AP60" s="71"/>
      <c r="AR60" s="71"/>
      <c r="AT60" s="77"/>
    </row>
    <row r="61" spans="24:46" ht="21.95" customHeight="1">
      <c r="X61" s="70"/>
      <c r="Z61" s="70"/>
      <c r="AC61" s="71"/>
      <c r="AE61" s="71"/>
      <c r="AG61" s="71"/>
      <c r="AI61" s="71"/>
      <c r="AL61" s="70"/>
      <c r="AN61" s="71"/>
      <c r="AP61" s="71"/>
      <c r="AR61" s="71"/>
      <c r="AT61" s="77"/>
    </row>
    <row r="62" spans="24:46" ht="21.95" customHeight="1">
      <c r="X62" s="70"/>
      <c r="Z62" s="70"/>
      <c r="AC62" s="71"/>
      <c r="AE62" s="71"/>
      <c r="AG62" s="71"/>
      <c r="AI62" s="71"/>
      <c r="AL62" s="70"/>
      <c r="AN62" s="71"/>
      <c r="AP62" s="71"/>
      <c r="AR62" s="71"/>
      <c r="AT62" s="77"/>
    </row>
    <row r="63" spans="24:46" ht="21.95" customHeight="1">
      <c r="X63" s="70"/>
      <c r="Z63" s="70"/>
      <c r="AC63" s="71"/>
      <c r="AE63" s="71"/>
      <c r="AG63" s="71"/>
      <c r="AI63" s="71"/>
      <c r="AL63" s="70"/>
      <c r="AN63" s="71"/>
      <c r="AP63" s="71"/>
      <c r="AR63" s="71"/>
      <c r="AT63" s="77"/>
    </row>
    <row r="64" spans="24:46" ht="21.95" customHeight="1">
      <c r="X64" s="70"/>
      <c r="Z64" s="70"/>
      <c r="AC64" s="71"/>
      <c r="AE64" s="71"/>
      <c r="AG64" s="71"/>
      <c r="AI64" s="71"/>
      <c r="AL64" s="70"/>
      <c r="AN64" s="71"/>
      <c r="AP64" s="71"/>
      <c r="AR64" s="71"/>
      <c r="AT64" s="77"/>
    </row>
    <row r="65" spans="24:46" ht="21.95" customHeight="1">
      <c r="X65" s="70"/>
      <c r="Z65" s="70"/>
      <c r="AC65" s="71"/>
      <c r="AE65" s="71"/>
      <c r="AG65" s="71"/>
      <c r="AI65" s="71"/>
      <c r="AL65" s="70"/>
      <c r="AN65" s="71"/>
      <c r="AP65" s="71"/>
      <c r="AR65" s="71"/>
      <c r="AT65" s="77"/>
    </row>
    <row r="66" spans="24:46" ht="21.95" customHeight="1">
      <c r="X66" s="70"/>
      <c r="Z66" s="70"/>
      <c r="AC66" s="71"/>
      <c r="AE66" s="71"/>
      <c r="AG66" s="71"/>
      <c r="AI66" s="71"/>
      <c r="AL66" s="70"/>
      <c r="AN66" s="71"/>
      <c r="AP66" s="71"/>
      <c r="AR66" s="71"/>
      <c r="AT66" s="77"/>
    </row>
    <row r="67" spans="24:46" ht="21.95" customHeight="1">
      <c r="X67" s="70"/>
      <c r="Z67" s="70"/>
      <c r="AC67" s="71"/>
      <c r="AE67" s="71"/>
      <c r="AG67" s="71"/>
      <c r="AI67" s="71"/>
      <c r="AL67" s="70"/>
      <c r="AN67" s="71"/>
      <c r="AP67" s="71"/>
      <c r="AR67" s="71"/>
      <c r="AT67" s="77"/>
    </row>
    <row r="68" spans="24:46" ht="21.95" customHeight="1">
      <c r="X68" s="70"/>
      <c r="Z68" s="70"/>
      <c r="AC68" s="71"/>
      <c r="AE68" s="71"/>
      <c r="AG68" s="71"/>
      <c r="AI68" s="71"/>
      <c r="AL68" s="70"/>
      <c r="AN68" s="71"/>
      <c r="AP68" s="71"/>
      <c r="AR68" s="71"/>
      <c r="AT68" s="77"/>
    </row>
    <row r="69" spans="24:46" ht="21.95" customHeight="1">
      <c r="X69" s="70"/>
      <c r="Z69" s="70"/>
      <c r="AC69" s="71"/>
      <c r="AE69" s="71"/>
      <c r="AG69" s="71"/>
      <c r="AI69" s="71"/>
      <c r="AL69" s="70"/>
      <c r="AN69" s="71"/>
      <c r="AP69" s="71"/>
      <c r="AR69" s="71"/>
      <c r="AT69" s="77"/>
    </row>
    <row r="70" spans="24:46" ht="21.95" customHeight="1">
      <c r="X70" s="70"/>
      <c r="Z70" s="70"/>
      <c r="AC70" s="71"/>
      <c r="AE70" s="71"/>
      <c r="AG70" s="71"/>
      <c r="AI70" s="71"/>
      <c r="AL70" s="70"/>
      <c r="AN70" s="71"/>
      <c r="AP70" s="71"/>
      <c r="AR70" s="71"/>
      <c r="AT70" s="77"/>
    </row>
    <row r="71" spans="24:46" ht="21.95" customHeight="1">
      <c r="X71" s="70"/>
      <c r="Z71" s="70"/>
      <c r="AC71" s="71"/>
      <c r="AE71" s="71"/>
      <c r="AG71" s="71"/>
      <c r="AI71" s="71"/>
      <c r="AL71" s="70"/>
      <c r="AN71" s="71"/>
      <c r="AP71" s="71"/>
      <c r="AR71" s="71"/>
      <c r="AT71" s="77"/>
    </row>
    <row r="72" spans="24:46" ht="21.95" customHeight="1">
      <c r="X72" s="70"/>
      <c r="Z72" s="70"/>
      <c r="AC72" s="71"/>
      <c r="AE72" s="71"/>
      <c r="AG72" s="71"/>
      <c r="AI72" s="71"/>
      <c r="AL72" s="70"/>
      <c r="AN72" s="71"/>
      <c r="AP72" s="71"/>
      <c r="AR72" s="71"/>
      <c r="AT72" s="77"/>
    </row>
    <row r="73" spans="24:46" ht="21.95" customHeight="1">
      <c r="X73" s="70"/>
      <c r="Z73" s="70"/>
      <c r="AC73" s="71"/>
      <c r="AE73" s="71"/>
      <c r="AG73" s="71"/>
      <c r="AI73" s="71"/>
      <c r="AL73" s="70"/>
      <c r="AN73" s="71"/>
      <c r="AP73" s="71"/>
      <c r="AR73" s="71"/>
      <c r="AT73" s="77"/>
    </row>
    <row r="74" spans="24:46" ht="21.95" customHeight="1">
      <c r="X74" s="70"/>
      <c r="Z74" s="70"/>
      <c r="AC74" s="71"/>
      <c r="AE74" s="71"/>
      <c r="AG74" s="71"/>
      <c r="AI74" s="71"/>
      <c r="AL74" s="70"/>
      <c r="AN74" s="71"/>
      <c r="AP74" s="71"/>
      <c r="AR74" s="71"/>
      <c r="AT74" s="77"/>
    </row>
    <row r="75" spans="24:46" ht="21.95" customHeight="1">
      <c r="X75" s="70"/>
      <c r="Z75" s="70"/>
      <c r="AC75" s="71"/>
      <c r="AE75" s="71"/>
      <c r="AG75" s="71"/>
      <c r="AI75" s="71"/>
      <c r="AL75" s="70"/>
      <c r="AN75" s="71"/>
      <c r="AP75" s="71"/>
      <c r="AR75" s="71"/>
      <c r="AT75" s="77"/>
    </row>
    <row r="76" spans="24:46" ht="21.95" customHeight="1">
      <c r="X76" s="70"/>
      <c r="Z76" s="70"/>
      <c r="AC76" s="71"/>
      <c r="AE76" s="71"/>
      <c r="AG76" s="71"/>
      <c r="AI76" s="71"/>
      <c r="AL76" s="70"/>
      <c r="AN76" s="71"/>
      <c r="AP76" s="71"/>
      <c r="AR76" s="71"/>
      <c r="AT76" s="77"/>
    </row>
    <row r="77" spans="24:46" ht="21.95" customHeight="1">
      <c r="X77" s="70"/>
      <c r="Z77" s="70"/>
      <c r="AC77" s="71"/>
      <c r="AE77" s="71"/>
      <c r="AG77" s="71"/>
      <c r="AI77" s="71"/>
      <c r="AL77" s="70"/>
      <c r="AN77" s="71"/>
      <c r="AP77" s="71"/>
      <c r="AR77" s="71"/>
      <c r="AT77" s="77"/>
    </row>
    <row r="78" spans="24:46" ht="21.95" customHeight="1">
      <c r="X78" s="70"/>
      <c r="Z78" s="70"/>
      <c r="AC78" s="71"/>
      <c r="AE78" s="71"/>
      <c r="AG78" s="71"/>
      <c r="AI78" s="71"/>
      <c r="AL78" s="70"/>
      <c r="AN78" s="71"/>
      <c r="AP78" s="71"/>
      <c r="AR78" s="71"/>
      <c r="AT78" s="77"/>
    </row>
    <row r="79" spans="24:46" ht="21.95" customHeight="1">
      <c r="X79" s="70"/>
      <c r="Z79" s="70"/>
      <c r="AC79" s="71"/>
      <c r="AE79" s="71"/>
      <c r="AG79" s="71"/>
      <c r="AI79" s="71"/>
      <c r="AL79" s="70"/>
      <c r="AN79" s="71"/>
      <c r="AP79" s="71"/>
      <c r="AR79" s="71"/>
      <c r="AT79" s="77"/>
    </row>
    <row r="80" spans="24:46" ht="21.95" customHeight="1">
      <c r="X80" s="70"/>
      <c r="Z80" s="70"/>
      <c r="AC80" s="71"/>
      <c r="AE80" s="71"/>
      <c r="AG80" s="71"/>
      <c r="AI80" s="71"/>
      <c r="AL80" s="70"/>
      <c r="AN80" s="71"/>
      <c r="AP80" s="71"/>
      <c r="AR80" s="71"/>
      <c r="AT80" s="77"/>
    </row>
    <row r="81" spans="24:46" ht="21.95" customHeight="1">
      <c r="X81" s="70"/>
      <c r="Z81" s="70"/>
      <c r="AC81" s="71"/>
      <c r="AE81" s="71"/>
      <c r="AG81" s="71"/>
      <c r="AI81" s="71"/>
      <c r="AL81" s="70"/>
      <c r="AN81" s="71"/>
      <c r="AP81" s="71"/>
      <c r="AR81" s="71"/>
      <c r="AT81" s="77"/>
    </row>
    <row r="82" spans="24:46" ht="21.95" customHeight="1">
      <c r="X82" s="70"/>
      <c r="Z82" s="70"/>
      <c r="AC82" s="71"/>
      <c r="AE82" s="71"/>
      <c r="AG82" s="71"/>
      <c r="AI82" s="71"/>
      <c r="AL82" s="70"/>
      <c r="AN82" s="71"/>
      <c r="AP82" s="71"/>
      <c r="AR82" s="71"/>
      <c r="AT82" s="77"/>
    </row>
    <row r="83" spans="24:46" ht="21.95" customHeight="1">
      <c r="X83" s="70"/>
      <c r="Z83" s="70"/>
      <c r="AC83" s="71"/>
      <c r="AE83" s="71"/>
      <c r="AG83" s="71"/>
      <c r="AI83" s="71"/>
      <c r="AL83" s="70"/>
      <c r="AN83" s="71"/>
      <c r="AP83" s="71"/>
      <c r="AR83" s="71"/>
      <c r="AT83" s="77"/>
    </row>
    <row r="84" spans="24:46" ht="21.95" customHeight="1">
      <c r="X84" s="70"/>
      <c r="Z84" s="70"/>
      <c r="AC84" s="71"/>
      <c r="AE84" s="71"/>
      <c r="AG84" s="71"/>
      <c r="AI84" s="71"/>
      <c r="AL84" s="70"/>
      <c r="AN84" s="71"/>
      <c r="AP84" s="71"/>
      <c r="AR84" s="71"/>
      <c r="AT84" s="77"/>
    </row>
    <row r="85" spans="24:46" ht="21.95" customHeight="1">
      <c r="X85" s="70"/>
      <c r="Z85" s="70"/>
      <c r="AC85" s="71"/>
      <c r="AE85" s="71"/>
      <c r="AG85" s="71"/>
      <c r="AI85" s="71"/>
      <c r="AL85" s="70"/>
      <c r="AN85" s="71"/>
      <c r="AP85" s="71"/>
      <c r="AR85" s="71"/>
      <c r="AT85" s="77"/>
    </row>
    <row r="86" spans="24:46" ht="21.95" customHeight="1">
      <c r="X86" s="70"/>
      <c r="Z86" s="70"/>
      <c r="AC86" s="71"/>
      <c r="AE86" s="71"/>
      <c r="AG86" s="71"/>
      <c r="AI86" s="71"/>
      <c r="AL86" s="70"/>
      <c r="AN86" s="71"/>
      <c r="AP86" s="71"/>
      <c r="AR86" s="71"/>
      <c r="AT86" s="77"/>
    </row>
    <row r="87" spans="24:46" ht="21.95" customHeight="1">
      <c r="X87" s="70"/>
      <c r="Z87" s="70"/>
      <c r="AC87" s="71"/>
      <c r="AE87" s="71"/>
      <c r="AG87" s="71"/>
      <c r="AI87" s="71"/>
      <c r="AL87" s="70"/>
      <c r="AN87" s="71"/>
      <c r="AP87" s="71"/>
      <c r="AR87" s="71"/>
      <c r="AT87" s="77"/>
    </row>
    <row r="88" spans="24:46" ht="21.95" customHeight="1">
      <c r="X88" s="70"/>
      <c r="Z88" s="70"/>
      <c r="AC88" s="71"/>
      <c r="AE88" s="71"/>
      <c r="AG88" s="71"/>
      <c r="AI88" s="71"/>
      <c r="AL88" s="70"/>
      <c r="AN88" s="71"/>
      <c r="AP88" s="71"/>
      <c r="AR88" s="71"/>
      <c r="AT88" s="77"/>
    </row>
    <row r="89" spans="24:46" ht="21.95" customHeight="1">
      <c r="X89" s="70"/>
      <c r="Z89" s="70"/>
      <c r="AC89" s="71"/>
      <c r="AE89" s="71"/>
      <c r="AG89" s="71"/>
      <c r="AI89" s="71"/>
      <c r="AL89" s="70"/>
      <c r="AN89" s="71"/>
      <c r="AP89" s="71"/>
      <c r="AR89" s="71"/>
      <c r="AT89" s="77"/>
    </row>
    <row r="90" spans="24:46" ht="21.95" customHeight="1">
      <c r="X90" s="70"/>
      <c r="Z90" s="70"/>
      <c r="AC90" s="71"/>
      <c r="AE90" s="71"/>
      <c r="AG90" s="71"/>
      <c r="AI90" s="71"/>
      <c r="AL90" s="70"/>
      <c r="AN90" s="71"/>
      <c r="AP90" s="71"/>
      <c r="AR90" s="71"/>
      <c r="AT90" s="77"/>
    </row>
    <row r="91" spans="24:46" ht="21.95" customHeight="1">
      <c r="X91" s="70"/>
      <c r="Z91" s="70"/>
      <c r="AC91" s="71"/>
      <c r="AE91" s="71"/>
      <c r="AG91" s="71"/>
      <c r="AI91" s="71"/>
      <c r="AL91" s="70"/>
      <c r="AN91" s="71"/>
      <c r="AP91" s="71"/>
      <c r="AR91" s="71"/>
      <c r="AT91" s="77"/>
    </row>
    <row r="92" spans="24:46" ht="21.95" customHeight="1">
      <c r="X92" s="70"/>
      <c r="Z92" s="70"/>
      <c r="AC92" s="71"/>
      <c r="AE92" s="71"/>
      <c r="AG92" s="71"/>
      <c r="AI92" s="71"/>
      <c r="AL92" s="70"/>
      <c r="AN92" s="71"/>
      <c r="AP92" s="71"/>
      <c r="AR92" s="71"/>
      <c r="AT92" s="77"/>
    </row>
    <row r="93" spans="24:46" ht="21.95" customHeight="1">
      <c r="X93" s="70"/>
      <c r="Z93" s="70"/>
      <c r="AC93" s="71"/>
      <c r="AE93" s="71"/>
      <c r="AG93" s="71"/>
      <c r="AI93" s="71"/>
      <c r="AL93" s="70"/>
      <c r="AN93" s="71"/>
      <c r="AP93" s="71"/>
      <c r="AR93" s="71"/>
      <c r="AT93" s="77"/>
    </row>
    <row r="94" spans="24:46" ht="21.95" customHeight="1">
      <c r="X94" s="70"/>
      <c r="Z94" s="70"/>
      <c r="AC94" s="71"/>
      <c r="AE94" s="71"/>
      <c r="AG94" s="71"/>
      <c r="AI94" s="71"/>
      <c r="AL94" s="70"/>
      <c r="AN94" s="71"/>
      <c r="AP94" s="71"/>
      <c r="AR94" s="71"/>
      <c r="AT94" s="77"/>
    </row>
    <row r="95" spans="24:46" ht="21.95" customHeight="1">
      <c r="X95" s="70"/>
      <c r="Z95" s="70"/>
      <c r="AC95" s="71"/>
      <c r="AE95" s="71"/>
      <c r="AG95" s="71"/>
      <c r="AI95" s="71"/>
      <c r="AL95" s="70"/>
      <c r="AN95" s="71"/>
      <c r="AP95" s="71"/>
      <c r="AR95" s="71"/>
      <c r="AT95" s="77"/>
    </row>
    <row r="96" spans="24:46" ht="21.95" customHeight="1">
      <c r="X96" s="70"/>
      <c r="Z96" s="70"/>
      <c r="AC96" s="71"/>
      <c r="AE96" s="71"/>
      <c r="AG96" s="71"/>
      <c r="AI96" s="71"/>
      <c r="AL96" s="70"/>
      <c r="AN96" s="71"/>
      <c r="AP96" s="71"/>
      <c r="AR96" s="71"/>
      <c r="AT96" s="77"/>
    </row>
    <row r="97" spans="24:46" ht="21.95" customHeight="1">
      <c r="X97" s="70"/>
      <c r="Z97" s="70"/>
      <c r="AC97" s="71"/>
      <c r="AE97" s="71"/>
      <c r="AG97" s="71"/>
      <c r="AI97" s="71"/>
      <c r="AL97" s="70"/>
      <c r="AN97" s="71"/>
      <c r="AP97" s="71"/>
      <c r="AR97" s="71"/>
      <c r="AT97" s="77"/>
    </row>
    <row r="98" spans="24:46" ht="21.95" customHeight="1">
      <c r="X98" s="70"/>
      <c r="Z98" s="70"/>
      <c r="AC98" s="71"/>
      <c r="AE98" s="71"/>
      <c r="AG98" s="71"/>
      <c r="AI98" s="71"/>
      <c r="AL98" s="70"/>
      <c r="AN98" s="71"/>
      <c r="AP98" s="71"/>
      <c r="AR98" s="71"/>
      <c r="AT98" s="77"/>
    </row>
    <row r="99" spans="24:46" ht="21.95" customHeight="1">
      <c r="X99" s="70"/>
      <c r="Z99" s="70"/>
      <c r="AC99" s="71"/>
      <c r="AE99" s="71"/>
      <c r="AG99" s="71"/>
      <c r="AI99" s="71"/>
      <c r="AL99" s="70"/>
      <c r="AN99" s="71"/>
      <c r="AP99" s="71"/>
      <c r="AR99" s="71"/>
      <c r="AT99" s="77"/>
    </row>
    <row r="100" spans="24:46" ht="21.95" customHeight="1">
      <c r="X100" s="70"/>
      <c r="Z100" s="70"/>
      <c r="AC100" s="71"/>
      <c r="AE100" s="71"/>
      <c r="AG100" s="71"/>
      <c r="AI100" s="71"/>
      <c r="AL100" s="70"/>
      <c r="AN100" s="71"/>
      <c r="AP100" s="71"/>
      <c r="AR100" s="71"/>
      <c r="AT100" s="77"/>
    </row>
    <row r="101" spans="24:46" ht="21.95" customHeight="1">
      <c r="X101" s="70"/>
      <c r="Z101" s="70"/>
      <c r="AC101" s="71"/>
      <c r="AE101" s="71"/>
      <c r="AG101" s="71"/>
      <c r="AI101" s="71"/>
      <c r="AL101" s="70"/>
      <c r="AN101" s="71"/>
      <c r="AP101" s="71"/>
      <c r="AR101" s="71"/>
      <c r="AT101" s="77"/>
    </row>
    <row r="102" spans="24:46" ht="21.95" customHeight="1">
      <c r="X102" s="70"/>
      <c r="Z102" s="70"/>
      <c r="AC102" s="71"/>
      <c r="AE102" s="71"/>
      <c r="AG102" s="71"/>
      <c r="AI102" s="71"/>
      <c r="AL102" s="70"/>
      <c r="AN102" s="71"/>
      <c r="AP102" s="71"/>
      <c r="AR102" s="71"/>
      <c r="AT102" s="77"/>
    </row>
    <row r="103" spans="24:46" ht="21.95" customHeight="1">
      <c r="X103" s="70"/>
      <c r="Z103" s="70"/>
      <c r="AC103" s="71"/>
      <c r="AE103" s="71"/>
      <c r="AG103" s="71"/>
      <c r="AI103" s="71"/>
      <c r="AL103" s="70"/>
      <c r="AN103" s="71"/>
      <c r="AP103" s="71"/>
      <c r="AR103" s="71"/>
      <c r="AT103" s="77"/>
    </row>
    <row r="104" spans="24:46" ht="21.95" customHeight="1">
      <c r="X104" s="70"/>
      <c r="Z104" s="70"/>
      <c r="AC104" s="71"/>
      <c r="AE104" s="71"/>
      <c r="AG104" s="71"/>
      <c r="AI104" s="71"/>
      <c r="AL104" s="70"/>
      <c r="AN104" s="71"/>
      <c r="AP104" s="71"/>
      <c r="AR104" s="71"/>
      <c r="AT104" s="77"/>
    </row>
    <row r="105" spans="24:46" ht="21.95" customHeight="1">
      <c r="X105" s="70"/>
      <c r="Z105" s="70"/>
      <c r="AC105" s="71"/>
      <c r="AE105" s="71"/>
      <c r="AG105" s="71"/>
      <c r="AI105" s="71"/>
      <c r="AL105" s="70"/>
      <c r="AN105" s="71"/>
      <c r="AP105" s="71"/>
      <c r="AR105" s="71"/>
      <c r="AT105" s="77"/>
    </row>
    <row r="106" spans="24:46" ht="21.95" customHeight="1">
      <c r="X106" s="70"/>
      <c r="Z106" s="70"/>
      <c r="AC106" s="71"/>
      <c r="AE106" s="71"/>
      <c r="AG106" s="71"/>
      <c r="AI106" s="71"/>
      <c r="AL106" s="70"/>
      <c r="AN106" s="71"/>
      <c r="AP106" s="71"/>
      <c r="AR106" s="71"/>
      <c r="AT106" s="77"/>
    </row>
    <row r="107" spans="24:46" ht="21.95" customHeight="1">
      <c r="X107" s="70"/>
      <c r="Z107" s="70"/>
      <c r="AC107" s="71"/>
      <c r="AE107" s="71"/>
      <c r="AG107" s="71"/>
      <c r="AI107" s="71"/>
      <c r="AL107" s="70"/>
      <c r="AN107" s="71"/>
      <c r="AP107" s="71"/>
      <c r="AR107" s="71"/>
      <c r="AT107" s="77"/>
    </row>
    <row r="108" spans="24:46" ht="21.95" customHeight="1">
      <c r="X108" s="70"/>
      <c r="Z108" s="70"/>
      <c r="AC108" s="71"/>
      <c r="AE108" s="71"/>
      <c r="AG108" s="71"/>
      <c r="AI108" s="71"/>
      <c r="AL108" s="70"/>
      <c r="AN108" s="71"/>
      <c r="AP108" s="71"/>
      <c r="AR108" s="71"/>
      <c r="AT108" s="77"/>
    </row>
    <row r="109" spans="24:46" ht="21.95" customHeight="1">
      <c r="X109" s="70"/>
      <c r="Z109" s="70"/>
      <c r="AC109" s="71"/>
      <c r="AE109" s="71"/>
      <c r="AG109" s="71"/>
      <c r="AI109" s="71"/>
      <c r="AL109" s="70"/>
      <c r="AN109" s="71"/>
      <c r="AP109" s="71"/>
      <c r="AR109" s="71"/>
      <c r="AT109" s="77"/>
    </row>
    <row r="110" spans="24:46" ht="21.95" customHeight="1">
      <c r="X110" s="70"/>
      <c r="Z110" s="70"/>
      <c r="AC110" s="71"/>
      <c r="AE110" s="71"/>
      <c r="AG110" s="71"/>
      <c r="AI110" s="71"/>
      <c r="AL110" s="70"/>
      <c r="AN110" s="71"/>
      <c r="AP110" s="71"/>
      <c r="AR110" s="71"/>
      <c r="AT110" s="77"/>
    </row>
    <row r="111" spans="24:46" ht="21.95" customHeight="1">
      <c r="X111" s="70"/>
      <c r="Z111" s="70"/>
      <c r="AC111" s="71"/>
      <c r="AE111" s="71"/>
      <c r="AG111" s="71"/>
      <c r="AI111" s="71"/>
      <c r="AL111" s="70"/>
      <c r="AN111" s="71"/>
      <c r="AP111" s="71"/>
      <c r="AR111" s="71"/>
      <c r="AT111" s="77"/>
    </row>
    <row r="112" spans="24:46" ht="21.95" customHeight="1">
      <c r="X112" s="70"/>
      <c r="Z112" s="70"/>
      <c r="AC112" s="71"/>
      <c r="AE112" s="71"/>
      <c r="AG112" s="71"/>
      <c r="AI112" s="71"/>
      <c r="AL112" s="70"/>
      <c r="AN112" s="71"/>
      <c r="AP112" s="71"/>
      <c r="AR112" s="71"/>
      <c r="AT112" s="77"/>
    </row>
    <row r="113" spans="24:46" ht="21.95" customHeight="1">
      <c r="X113" s="70"/>
      <c r="Z113" s="70"/>
      <c r="AC113" s="71"/>
      <c r="AE113" s="71"/>
      <c r="AG113" s="71"/>
      <c r="AI113" s="71"/>
      <c r="AL113" s="70"/>
      <c r="AN113" s="71"/>
      <c r="AP113" s="71"/>
      <c r="AR113" s="71"/>
      <c r="AT113" s="77"/>
    </row>
    <row r="114" spans="24:46" ht="21.95" customHeight="1">
      <c r="X114" s="70"/>
      <c r="Z114" s="70"/>
      <c r="AC114" s="71"/>
      <c r="AE114" s="71"/>
      <c r="AG114" s="71"/>
      <c r="AI114" s="71"/>
      <c r="AL114" s="70"/>
      <c r="AN114" s="71"/>
      <c r="AP114" s="71"/>
      <c r="AR114" s="71"/>
      <c r="AT114" s="77"/>
    </row>
    <row r="115" spans="24:46" ht="21.95" customHeight="1">
      <c r="X115" s="70"/>
      <c r="Z115" s="70"/>
      <c r="AC115" s="71"/>
      <c r="AE115" s="71"/>
      <c r="AG115" s="71"/>
      <c r="AI115" s="71"/>
      <c r="AL115" s="70"/>
      <c r="AN115" s="71"/>
      <c r="AP115" s="71"/>
      <c r="AR115" s="71"/>
      <c r="AT115" s="77"/>
    </row>
    <row r="116" spans="24:46" ht="21.95" customHeight="1">
      <c r="X116" s="70"/>
      <c r="Z116" s="70"/>
      <c r="AC116" s="71"/>
      <c r="AE116" s="71"/>
      <c r="AG116" s="71"/>
      <c r="AI116" s="71"/>
      <c r="AL116" s="70"/>
      <c r="AN116" s="71"/>
      <c r="AP116" s="71"/>
      <c r="AR116" s="71"/>
      <c r="AT116" s="77"/>
    </row>
    <row r="117" spans="24:46" ht="21.95" customHeight="1">
      <c r="X117" s="70"/>
      <c r="Z117" s="70"/>
      <c r="AC117" s="71"/>
      <c r="AE117" s="71"/>
      <c r="AG117" s="71"/>
      <c r="AI117" s="71"/>
      <c r="AL117" s="70"/>
      <c r="AN117" s="71"/>
      <c r="AP117" s="71"/>
      <c r="AR117" s="71"/>
      <c r="AT117" s="77"/>
    </row>
    <row r="118" spans="24:46" ht="21.95" customHeight="1">
      <c r="X118" s="70"/>
      <c r="Z118" s="70"/>
      <c r="AC118" s="71"/>
      <c r="AE118" s="71"/>
      <c r="AG118" s="71"/>
      <c r="AI118" s="71"/>
      <c r="AL118" s="70"/>
      <c r="AN118" s="71"/>
      <c r="AP118" s="71"/>
      <c r="AR118" s="71"/>
      <c r="AT118" s="77"/>
    </row>
    <row r="119" spans="24:46" ht="21.95" customHeight="1">
      <c r="X119" s="70"/>
      <c r="Z119" s="70"/>
      <c r="AC119" s="71"/>
      <c r="AE119" s="71"/>
      <c r="AG119" s="71"/>
      <c r="AI119" s="71"/>
      <c r="AL119" s="70"/>
      <c r="AN119" s="71"/>
      <c r="AP119" s="71"/>
      <c r="AR119" s="71"/>
      <c r="AT119" s="77"/>
    </row>
    <row r="120" spans="24:46" ht="21.95" customHeight="1">
      <c r="X120" s="70"/>
      <c r="Z120" s="70"/>
      <c r="AC120" s="71"/>
      <c r="AE120" s="71"/>
      <c r="AG120" s="71"/>
      <c r="AI120" s="71"/>
      <c r="AL120" s="70"/>
      <c r="AN120" s="71"/>
      <c r="AP120" s="71"/>
      <c r="AR120" s="71"/>
      <c r="AT120" s="77"/>
    </row>
    <row r="121" spans="24:46" ht="21.95" customHeight="1">
      <c r="X121" s="70"/>
      <c r="Z121" s="70"/>
      <c r="AC121" s="71"/>
      <c r="AE121" s="71"/>
      <c r="AG121" s="71"/>
      <c r="AI121" s="71"/>
      <c r="AL121" s="70"/>
      <c r="AN121" s="71"/>
      <c r="AP121" s="71"/>
      <c r="AR121" s="71"/>
      <c r="AT121" s="77"/>
    </row>
    <row r="122" spans="24:46" ht="21.95" customHeight="1">
      <c r="X122" s="70"/>
      <c r="Z122" s="70"/>
      <c r="AC122" s="71"/>
      <c r="AE122" s="71"/>
      <c r="AG122" s="71"/>
      <c r="AI122" s="71"/>
      <c r="AL122" s="70"/>
      <c r="AN122" s="71"/>
      <c r="AP122" s="71"/>
      <c r="AR122" s="71"/>
      <c r="AT122" s="77"/>
    </row>
    <row r="123" spans="24:46" ht="21.95" customHeight="1">
      <c r="X123" s="70"/>
      <c r="Z123" s="70"/>
      <c r="AC123" s="71"/>
      <c r="AE123" s="71"/>
      <c r="AG123" s="71"/>
      <c r="AI123" s="71"/>
      <c r="AL123" s="70"/>
      <c r="AN123" s="71"/>
      <c r="AP123" s="71"/>
      <c r="AR123" s="71"/>
      <c r="AT123" s="77"/>
    </row>
    <row r="124" spans="24:46" ht="21.95" customHeight="1">
      <c r="X124" s="70"/>
      <c r="Z124" s="70"/>
      <c r="AC124" s="71"/>
      <c r="AE124" s="71"/>
      <c r="AG124" s="71"/>
      <c r="AI124" s="71"/>
      <c r="AL124" s="70"/>
      <c r="AN124" s="71"/>
      <c r="AP124" s="71"/>
      <c r="AR124" s="71"/>
      <c r="AT124" s="77"/>
    </row>
    <row r="125" spans="24:46" ht="21.95" customHeight="1">
      <c r="X125" s="70"/>
      <c r="Z125" s="70"/>
      <c r="AC125" s="71"/>
      <c r="AE125" s="71"/>
      <c r="AG125" s="71"/>
      <c r="AI125" s="71"/>
      <c r="AL125" s="70"/>
      <c r="AN125" s="71"/>
      <c r="AP125" s="71"/>
      <c r="AR125" s="71"/>
      <c r="AT125" s="77"/>
    </row>
    <row r="126" spans="24:46" ht="21.95" customHeight="1">
      <c r="X126" s="70"/>
      <c r="Z126" s="70"/>
      <c r="AC126" s="71"/>
      <c r="AE126" s="71"/>
      <c r="AG126" s="71"/>
      <c r="AI126" s="71"/>
      <c r="AL126" s="70"/>
      <c r="AN126" s="71"/>
      <c r="AP126" s="71"/>
      <c r="AR126" s="71"/>
      <c r="AT126" s="77"/>
    </row>
    <row r="127" spans="24:46" ht="21.95" customHeight="1">
      <c r="X127" s="70"/>
      <c r="Z127" s="70"/>
      <c r="AC127" s="71"/>
      <c r="AE127" s="71"/>
      <c r="AG127" s="71"/>
      <c r="AI127" s="71"/>
      <c r="AL127" s="70"/>
      <c r="AN127" s="71"/>
      <c r="AP127" s="71"/>
      <c r="AR127" s="71"/>
      <c r="AT127" s="77"/>
    </row>
    <row r="128" spans="24:46" ht="21.95" customHeight="1">
      <c r="X128" s="70"/>
      <c r="Z128" s="70"/>
      <c r="AC128" s="71"/>
      <c r="AE128" s="71"/>
      <c r="AG128" s="71"/>
      <c r="AI128" s="71"/>
      <c r="AL128" s="70"/>
      <c r="AN128" s="71"/>
      <c r="AP128" s="71"/>
      <c r="AR128" s="71"/>
      <c r="AT128" s="77"/>
    </row>
    <row r="129" spans="24:46" ht="21.95" customHeight="1">
      <c r="X129" s="70"/>
      <c r="Z129" s="70"/>
      <c r="AC129" s="71"/>
      <c r="AE129" s="71"/>
      <c r="AG129" s="71"/>
      <c r="AI129" s="71"/>
      <c r="AL129" s="70"/>
      <c r="AN129" s="71"/>
      <c r="AP129" s="71"/>
      <c r="AR129" s="71"/>
      <c r="AT129" s="77"/>
    </row>
    <row r="130" spans="24:46" ht="21.95" customHeight="1">
      <c r="X130" s="70"/>
      <c r="Z130" s="70"/>
      <c r="AC130" s="71"/>
      <c r="AE130" s="71"/>
      <c r="AG130" s="71"/>
      <c r="AI130" s="71"/>
      <c r="AL130" s="70"/>
      <c r="AN130" s="71"/>
      <c r="AP130" s="71"/>
      <c r="AR130" s="71"/>
      <c r="AT130" s="77"/>
    </row>
    <row r="131" spans="24:46" ht="21.95" customHeight="1">
      <c r="X131" s="70"/>
      <c r="Z131" s="70"/>
      <c r="AC131" s="71"/>
      <c r="AE131" s="71"/>
      <c r="AG131" s="71"/>
      <c r="AI131" s="71"/>
      <c r="AL131" s="70"/>
      <c r="AN131" s="71"/>
      <c r="AP131" s="71"/>
      <c r="AR131" s="71"/>
      <c r="AT131" s="77"/>
    </row>
    <row r="132" spans="24:46" ht="21.95" customHeight="1">
      <c r="X132" s="70"/>
      <c r="Z132" s="70"/>
      <c r="AC132" s="71"/>
      <c r="AE132" s="71"/>
      <c r="AG132" s="71"/>
      <c r="AI132" s="71"/>
      <c r="AL132" s="70"/>
      <c r="AN132" s="71"/>
      <c r="AP132" s="71"/>
      <c r="AR132" s="71"/>
      <c r="AT132" s="77"/>
    </row>
    <row r="133" spans="24:46" ht="21.95" customHeight="1">
      <c r="X133" s="70"/>
      <c r="Z133" s="70"/>
      <c r="AC133" s="71"/>
      <c r="AE133" s="71"/>
      <c r="AG133" s="71"/>
      <c r="AI133" s="71"/>
      <c r="AL133" s="70"/>
      <c r="AN133" s="71"/>
      <c r="AP133" s="71"/>
      <c r="AR133" s="71"/>
      <c r="AT133" s="77"/>
    </row>
    <row r="134" spans="24:46" ht="21.95" customHeight="1">
      <c r="X134" s="70"/>
      <c r="Z134" s="70"/>
      <c r="AC134" s="71"/>
      <c r="AE134" s="71"/>
      <c r="AG134" s="71"/>
      <c r="AI134" s="71"/>
      <c r="AL134" s="70"/>
      <c r="AN134" s="71"/>
      <c r="AP134" s="71"/>
      <c r="AR134" s="71"/>
      <c r="AT134" s="77"/>
    </row>
    <row r="135" spans="24:46" ht="21.95" customHeight="1">
      <c r="X135" s="70"/>
      <c r="Z135" s="70"/>
      <c r="AC135" s="71"/>
      <c r="AE135" s="71"/>
      <c r="AG135" s="71"/>
      <c r="AI135" s="71"/>
      <c r="AL135" s="70"/>
      <c r="AN135" s="71"/>
      <c r="AP135" s="71"/>
      <c r="AR135" s="71"/>
      <c r="AT135" s="77"/>
    </row>
    <row r="136" spans="24:46" ht="21.95" customHeight="1">
      <c r="X136" s="70"/>
      <c r="Z136" s="70"/>
      <c r="AC136" s="71"/>
      <c r="AE136" s="71"/>
      <c r="AG136" s="71"/>
      <c r="AI136" s="71"/>
      <c r="AL136" s="70"/>
      <c r="AN136" s="71"/>
      <c r="AP136" s="71"/>
      <c r="AR136" s="71"/>
      <c r="AT136" s="77"/>
    </row>
    <row r="137" spans="24:46" ht="21.95" customHeight="1">
      <c r="X137" s="70"/>
      <c r="Z137" s="70"/>
      <c r="AC137" s="71"/>
      <c r="AE137" s="71"/>
      <c r="AG137" s="71"/>
      <c r="AI137" s="71"/>
      <c r="AL137" s="70"/>
      <c r="AN137" s="71"/>
      <c r="AP137" s="71"/>
      <c r="AR137" s="71"/>
      <c r="AT137" s="77"/>
    </row>
    <row r="138" spans="24:46" ht="21.95" customHeight="1">
      <c r="X138" s="70"/>
      <c r="Z138" s="70"/>
      <c r="AC138" s="71"/>
      <c r="AE138" s="71"/>
      <c r="AG138" s="71"/>
      <c r="AI138" s="71"/>
      <c r="AL138" s="70"/>
      <c r="AN138" s="71"/>
      <c r="AP138" s="71"/>
      <c r="AR138" s="71"/>
      <c r="AT138" s="77"/>
    </row>
    <row r="139" spans="24:46" ht="21.95" customHeight="1">
      <c r="X139" s="70"/>
      <c r="Z139" s="70"/>
      <c r="AC139" s="71"/>
      <c r="AE139" s="71"/>
      <c r="AG139" s="71"/>
      <c r="AI139" s="71"/>
      <c r="AL139" s="70"/>
      <c r="AN139" s="71"/>
      <c r="AP139" s="71"/>
      <c r="AR139" s="71"/>
      <c r="AT139" s="77"/>
    </row>
    <row r="140" spans="24:46" ht="21.95" customHeight="1">
      <c r="X140" s="70"/>
      <c r="Z140" s="70"/>
      <c r="AC140" s="71"/>
      <c r="AE140" s="71"/>
      <c r="AG140" s="71"/>
      <c r="AI140" s="71"/>
      <c r="AL140" s="70"/>
      <c r="AN140" s="71"/>
      <c r="AP140" s="71"/>
      <c r="AR140" s="71"/>
      <c r="AT140" s="77"/>
    </row>
    <row r="141" spans="24:46" ht="21.95" customHeight="1">
      <c r="X141" s="70"/>
      <c r="Z141" s="70"/>
      <c r="AC141" s="71"/>
      <c r="AE141" s="71"/>
      <c r="AG141" s="71"/>
      <c r="AI141" s="71"/>
      <c r="AL141" s="70"/>
      <c r="AN141" s="71"/>
      <c r="AP141" s="71"/>
      <c r="AR141" s="71"/>
      <c r="AT141" s="77"/>
    </row>
    <row r="142" spans="24:46" ht="21.95" customHeight="1">
      <c r="X142" s="70"/>
      <c r="Z142" s="70"/>
      <c r="AC142" s="71"/>
      <c r="AE142" s="71"/>
      <c r="AG142" s="71"/>
      <c r="AI142" s="71"/>
      <c r="AL142" s="70"/>
      <c r="AN142" s="71"/>
      <c r="AP142" s="71"/>
      <c r="AR142" s="71"/>
      <c r="AT142" s="77"/>
    </row>
    <row r="143" spans="24:46" ht="21.95" customHeight="1">
      <c r="X143" s="70"/>
      <c r="Z143" s="70"/>
      <c r="AC143" s="71"/>
      <c r="AE143" s="71"/>
      <c r="AG143" s="71"/>
      <c r="AI143" s="71"/>
      <c r="AL143" s="70"/>
      <c r="AN143" s="71"/>
      <c r="AP143" s="71"/>
      <c r="AR143" s="71"/>
      <c r="AT143" s="77"/>
    </row>
    <row r="144" spans="24:46" ht="21.95" customHeight="1">
      <c r="X144" s="70"/>
      <c r="Z144" s="70"/>
      <c r="AC144" s="71"/>
      <c r="AE144" s="71"/>
      <c r="AG144" s="71"/>
      <c r="AI144" s="71"/>
      <c r="AL144" s="70"/>
      <c r="AN144" s="71"/>
      <c r="AP144" s="71"/>
      <c r="AR144" s="71"/>
      <c r="AT144" s="77"/>
    </row>
    <row r="145" spans="24:46" ht="21.95" customHeight="1">
      <c r="X145" s="70"/>
      <c r="Z145" s="70"/>
      <c r="AC145" s="71"/>
      <c r="AE145" s="71"/>
      <c r="AG145" s="71"/>
      <c r="AI145" s="71"/>
      <c r="AL145" s="70"/>
      <c r="AN145" s="71"/>
      <c r="AP145" s="71"/>
      <c r="AR145" s="71"/>
      <c r="AT145" s="77"/>
    </row>
    <row r="146" spans="24:46" ht="21.95" customHeight="1">
      <c r="X146" s="70"/>
      <c r="Z146" s="70"/>
      <c r="AC146" s="71"/>
      <c r="AE146" s="71"/>
      <c r="AG146" s="71"/>
      <c r="AI146" s="71"/>
      <c r="AL146" s="70"/>
      <c r="AN146" s="71"/>
      <c r="AP146" s="71"/>
      <c r="AR146" s="71"/>
      <c r="AT146" s="77"/>
    </row>
    <row r="147" spans="24:46" ht="21.95" customHeight="1">
      <c r="X147" s="70"/>
      <c r="Z147" s="70"/>
      <c r="AC147" s="71"/>
      <c r="AE147" s="71"/>
      <c r="AG147" s="71"/>
      <c r="AI147" s="71"/>
      <c r="AL147" s="70"/>
      <c r="AN147" s="71"/>
      <c r="AP147" s="71"/>
      <c r="AR147" s="71"/>
      <c r="AT147" s="77"/>
    </row>
    <row r="148" spans="24:46" ht="21.95" customHeight="1">
      <c r="X148" s="70"/>
      <c r="Z148" s="70"/>
      <c r="AC148" s="71"/>
      <c r="AE148" s="71"/>
      <c r="AG148" s="71"/>
      <c r="AI148" s="71"/>
      <c r="AL148" s="70"/>
      <c r="AN148" s="71"/>
      <c r="AP148" s="71"/>
      <c r="AR148" s="71"/>
      <c r="AT148" s="77"/>
    </row>
    <row r="149" spans="24:46" ht="21.95" customHeight="1">
      <c r="X149" s="70"/>
      <c r="Z149" s="70"/>
      <c r="AC149" s="71"/>
      <c r="AE149" s="71"/>
      <c r="AG149" s="71"/>
      <c r="AI149" s="71"/>
      <c r="AL149" s="70"/>
      <c r="AN149" s="71"/>
      <c r="AP149" s="71"/>
      <c r="AR149" s="71"/>
      <c r="AT149" s="77"/>
    </row>
    <row r="150" spans="24:46" ht="21.95" customHeight="1">
      <c r="X150" s="70"/>
      <c r="Z150" s="70"/>
      <c r="AC150" s="71"/>
      <c r="AE150" s="71"/>
      <c r="AG150" s="71"/>
      <c r="AI150" s="71"/>
      <c r="AL150" s="70"/>
      <c r="AN150" s="71"/>
      <c r="AP150" s="71"/>
      <c r="AR150" s="71"/>
      <c r="AT150" s="77"/>
    </row>
    <row r="151" spans="24:46" ht="21.95" customHeight="1">
      <c r="X151" s="70"/>
      <c r="Z151" s="70"/>
      <c r="AC151" s="71"/>
      <c r="AE151" s="71"/>
      <c r="AG151" s="71"/>
      <c r="AI151" s="71"/>
      <c r="AL151" s="70"/>
      <c r="AN151" s="71"/>
      <c r="AP151" s="71"/>
      <c r="AR151" s="71"/>
      <c r="AT151" s="77"/>
    </row>
    <row r="152" spans="24:46" ht="21.95" customHeight="1">
      <c r="X152" s="70"/>
      <c r="Z152" s="70"/>
      <c r="AC152" s="71"/>
      <c r="AE152" s="71"/>
      <c r="AG152" s="71"/>
      <c r="AI152" s="71"/>
      <c r="AL152" s="70"/>
      <c r="AN152" s="71"/>
      <c r="AP152" s="71"/>
      <c r="AR152" s="71"/>
      <c r="AT152" s="77"/>
    </row>
    <row r="153" spans="24:46" ht="21.95" customHeight="1">
      <c r="X153" s="70"/>
      <c r="Z153" s="70"/>
      <c r="AC153" s="71"/>
      <c r="AE153" s="71"/>
      <c r="AG153" s="71"/>
      <c r="AI153" s="71"/>
      <c r="AL153" s="70"/>
      <c r="AN153" s="71"/>
      <c r="AP153" s="71"/>
      <c r="AR153" s="71"/>
      <c r="AT153" s="77"/>
    </row>
    <row r="154" spans="24:46" ht="21.95" customHeight="1">
      <c r="X154" s="70"/>
      <c r="Z154" s="70"/>
      <c r="AC154" s="71"/>
      <c r="AE154" s="71"/>
      <c r="AG154" s="71"/>
      <c r="AI154" s="71"/>
      <c r="AL154" s="70"/>
      <c r="AN154" s="71"/>
      <c r="AP154" s="71"/>
      <c r="AR154" s="71"/>
      <c r="AT154" s="77"/>
    </row>
    <row r="155" spans="24:46" ht="21.95" customHeight="1">
      <c r="X155" s="70"/>
      <c r="Z155" s="70"/>
      <c r="AC155" s="71"/>
      <c r="AE155" s="71"/>
      <c r="AG155" s="71"/>
      <c r="AI155" s="71"/>
      <c r="AL155" s="70"/>
      <c r="AN155" s="71"/>
      <c r="AP155" s="71"/>
      <c r="AR155" s="71"/>
      <c r="AT155" s="77"/>
    </row>
    <row r="156" spans="24:46" ht="21.95" customHeight="1">
      <c r="X156" s="70"/>
      <c r="Z156" s="70"/>
      <c r="AC156" s="71"/>
      <c r="AE156" s="71"/>
      <c r="AG156" s="71"/>
      <c r="AI156" s="71"/>
      <c r="AL156" s="70"/>
      <c r="AN156" s="71"/>
      <c r="AP156" s="71"/>
      <c r="AR156" s="71"/>
      <c r="AT156" s="77"/>
    </row>
    <row r="157" spans="24:46" ht="21.95" customHeight="1">
      <c r="X157" s="70"/>
      <c r="Z157" s="70"/>
      <c r="AC157" s="71"/>
      <c r="AE157" s="71"/>
      <c r="AG157" s="71"/>
      <c r="AI157" s="71"/>
      <c r="AL157" s="70"/>
      <c r="AN157" s="71"/>
      <c r="AP157" s="71"/>
      <c r="AR157" s="71"/>
      <c r="AT157" s="77"/>
    </row>
    <row r="158" spans="24:46" ht="21.95" customHeight="1">
      <c r="X158" s="70"/>
      <c r="Z158" s="70"/>
      <c r="AC158" s="71"/>
      <c r="AE158" s="71"/>
      <c r="AG158" s="71"/>
      <c r="AI158" s="71"/>
      <c r="AL158" s="70"/>
      <c r="AN158" s="71"/>
      <c r="AP158" s="71"/>
      <c r="AR158" s="71"/>
      <c r="AT158" s="77"/>
    </row>
    <row r="159" spans="24:46" ht="21.95" customHeight="1">
      <c r="X159" s="70"/>
      <c r="Z159" s="70"/>
      <c r="AC159" s="71"/>
      <c r="AE159" s="71"/>
      <c r="AG159" s="71"/>
      <c r="AI159" s="71"/>
      <c r="AL159" s="70"/>
      <c r="AN159" s="71"/>
      <c r="AP159" s="71"/>
      <c r="AR159" s="71"/>
      <c r="AT159" s="77"/>
    </row>
    <row r="160" spans="24:46" ht="21.95" customHeight="1">
      <c r="X160" s="70"/>
      <c r="Z160" s="70"/>
      <c r="AC160" s="71"/>
      <c r="AE160" s="71"/>
      <c r="AG160" s="71"/>
      <c r="AI160" s="71"/>
      <c r="AL160" s="70"/>
      <c r="AN160" s="71"/>
      <c r="AP160" s="71"/>
      <c r="AR160" s="71"/>
      <c r="AT160" s="77"/>
    </row>
    <row r="161" spans="24:46" ht="21.95" customHeight="1">
      <c r="X161" s="70"/>
      <c r="Z161" s="70"/>
      <c r="AC161" s="71"/>
      <c r="AE161" s="71"/>
      <c r="AG161" s="71"/>
      <c r="AI161" s="71"/>
      <c r="AL161" s="70"/>
      <c r="AN161" s="71"/>
      <c r="AP161" s="71"/>
      <c r="AR161" s="71"/>
      <c r="AT161" s="77"/>
    </row>
    <row r="162" spans="24:46" ht="21.95" customHeight="1">
      <c r="X162" s="70"/>
      <c r="Z162" s="70"/>
      <c r="AC162" s="71"/>
      <c r="AE162" s="71"/>
      <c r="AG162" s="71"/>
      <c r="AI162" s="71"/>
      <c r="AL162" s="70"/>
      <c r="AN162" s="71"/>
      <c r="AP162" s="71"/>
      <c r="AR162" s="71"/>
      <c r="AT162" s="77"/>
    </row>
    <row r="163" spans="24:46" ht="21.95" customHeight="1">
      <c r="X163" s="70"/>
      <c r="Z163" s="70"/>
      <c r="AC163" s="71"/>
      <c r="AE163" s="71"/>
      <c r="AG163" s="71"/>
      <c r="AI163" s="71"/>
      <c r="AL163" s="70"/>
      <c r="AN163" s="71"/>
      <c r="AP163" s="71"/>
      <c r="AR163" s="71"/>
      <c r="AT163" s="77"/>
    </row>
    <row r="164" spans="24:46" ht="21.95" customHeight="1">
      <c r="X164" s="70"/>
      <c r="Z164" s="70"/>
      <c r="AC164" s="71"/>
      <c r="AE164" s="71"/>
      <c r="AG164" s="71"/>
      <c r="AI164" s="71"/>
      <c r="AL164" s="70"/>
      <c r="AN164" s="71"/>
      <c r="AP164" s="71"/>
      <c r="AR164" s="71"/>
      <c r="AT164" s="77"/>
    </row>
    <row r="165" spans="24:46" ht="21.95" customHeight="1">
      <c r="X165" s="70"/>
      <c r="Z165" s="70"/>
      <c r="AC165" s="71"/>
      <c r="AE165" s="71"/>
      <c r="AG165" s="71"/>
      <c r="AI165" s="71"/>
      <c r="AL165" s="70"/>
      <c r="AN165" s="71"/>
      <c r="AP165" s="71"/>
      <c r="AR165" s="71"/>
      <c r="AT165" s="77"/>
    </row>
    <row r="166" spans="24:46" ht="21.95" customHeight="1">
      <c r="X166" s="70"/>
      <c r="Z166" s="70"/>
      <c r="AC166" s="71"/>
      <c r="AE166" s="71"/>
      <c r="AG166" s="71"/>
      <c r="AI166" s="71"/>
      <c r="AL166" s="70"/>
      <c r="AN166" s="71"/>
      <c r="AP166" s="71"/>
      <c r="AR166" s="71"/>
      <c r="AT166" s="77"/>
    </row>
    <row r="167" spans="24:46" ht="21.95" customHeight="1">
      <c r="X167" s="70"/>
      <c r="Z167" s="70"/>
      <c r="AC167" s="71"/>
      <c r="AE167" s="71"/>
      <c r="AG167" s="71"/>
      <c r="AI167" s="71"/>
      <c r="AL167" s="70"/>
      <c r="AN167" s="71"/>
      <c r="AP167" s="71"/>
      <c r="AR167" s="71"/>
      <c r="AT167" s="77"/>
    </row>
    <row r="168" spans="24:46" ht="21.95" customHeight="1">
      <c r="X168" s="70"/>
      <c r="Z168" s="70"/>
      <c r="AC168" s="71"/>
      <c r="AE168" s="71"/>
      <c r="AG168" s="71"/>
      <c r="AI168" s="71"/>
      <c r="AL168" s="70"/>
      <c r="AN168" s="71"/>
      <c r="AP168" s="71"/>
      <c r="AR168" s="71"/>
      <c r="AT168" s="77"/>
    </row>
    <row r="169" spans="24:46" ht="21.95" customHeight="1">
      <c r="X169" s="70"/>
      <c r="Z169" s="70"/>
      <c r="AC169" s="71"/>
      <c r="AE169" s="71"/>
      <c r="AG169" s="71"/>
      <c r="AI169" s="71"/>
      <c r="AL169" s="70"/>
      <c r="AN169" s="71"/>
      <c r="AP169" s="71"/>
      <c r="AR169" s="71"/>
      <c r="AT169" s="77"/>
    </row>
    <row r="170" spans="24:46" ht="21.95" customHeight="1">
      <c r="X170" s="70"/>
      <c r="Z170" s="70"/>
      <c r="AC170" s="71"/>
      <c r="AE170" s="71"/>
      <c r="AG170" s="71"/>
      <c r="AI170" s="71"/>
      <c r="AL170" s="70"/>
      <c r="AN170" s="71"/>
      <c r="AP170" s="71"/>
      <c r="AR170" s="71"/>
      <c r="AT170" s="77"/>
    </row>
    <row r="171" spans="24:46" ht="21.95" customHeight="1">
      <c r="X171" s="70"/>
      <c r="Z171" s="70"/>
      <c r="AC171" s="71"/>
      <c r="AE171" s="71"/>
      <c r="AG171" s="71"/>
      <c r="AI171" s="71"/>
      <c r="AL171" s="70"/>
      <c r="AN171" s="71"/>
      <c r="AP171" s="71"/>
      <c r="AR171" s="71"/>
      <c r="AT171" s="77"/>
    </row>
    <row r="172" spans="24:46" ht="21.95" customHeight="1">
      <c r="X172" s="70"/>
      <c r="Z172" s="70"/>
      <c r="AC172" s="71"/>
      <c r="AE172" s="71"/>
      <c r="AG172" s="71"/>
      <c r="AI172" s="71"/>
      <c r="AL172" s="70"/>
      <c r="AN172" s="71"/>
      <c r="AP172" s="71"/>
      <c r="AR172" s="71"/>
      <c r="AT172" s="77"/>
    </row>
    <row r="173" spans="24:46" ht="21.95" customHeight="1">
      <c r="X173" s="70"/>
      <c r="Z173" s="70"/>
      <c r="AC173" s="71"/>
      <c r="AE173" s="71"/>
      <c r="AG173" s="71"/>
      <c r="AI173" s="71"/>
      <c r="AL173" s="70"/>
      <c r="AN173" s="71"/>
      <c r="AP173" s="71"/>
      <c r="AR173" s="71"/>
      <c r="AT173" s="77"/>
    </row>
    <row r="174" spans="24:46" ht="21.95" customHeight="1">
      <c r="X174" s="70"/>
      <c r="Z174" s="70"/>
      <c r="AC174" s="71"/>
      <c r="AE174" s="71"/>
      <c r="AG174" s="71"/>
      <c r="AI174" s="71"/>
      <c r="AL174" s="70"/>
      <c r="AN174" s="71"/>
      <c r="AP174" s="71"/>
      <c r="AR174" s="71"/>
      <c r="AT174" s="77"/>
    </row>
    <row r="175" spans="24:46" ht="21.95" customHeight="1">
      <c r="X175" s="70"/>
      <c r="Z175" s="70"/>
      <c r="AC175" s="71"/>
      <c r="AE175" s="71"/>
      <c r="AG175" s="71"/>
      <c r="AI175" s="71"/>
      <c r="AL175" s="70"/>
      <c r="AN175" s="71"/>
      <c r="AP175" s="71"/>
      <c r="AR175" s="71"/>
      <c r="AT175" s="77"/>
    </row>
    <row r="176" spans="24:46" ht="21.95" customHeight="1">
      <c r="X176" s="70"/>
      <c r="Z176" s="70"/>
      <c r="AC176" s="71"/>
      <c r="AE176" s="71"/>
      <c r="AG176" s="71"/>
      <c r="AI176" s="71"/>
      <c r="AL176" s="70"/>
      <c r="AN176" s="71"/>
      <c r="AP176" s="71"/>
      <c r="AR176" s="71"/>
      <c r="AT176" s="77"/>
    </row>
    <row r="177" spans="24:46" ht="21.95" customHeight="1">
      <c r="X177" s="70"/>
      <c r="Z177" s="70"/>
      <c r="AC177" s="71"/>
      <c r="AE177" s="71"/>
      <c r="AG177" s="71"/>
      <c r="AI177" s="71"/>
      <c r="AL177" s="70"/>
      <c r="AN177" s="71"/>
      <c r="AP177" s="71"/>
      <c r="AR177" s="71"/>
      <c r="AT177" s="77"/>
    </row>
    <row r="178" spans="24:46" ht="21.95" customHeight="1">
      <c r="X178" s="70"/>
      <c r="Z178" s="70"/>
      <c r="AC178" s="71"/>
      <c r="AE178" s="71"/>
      <c r="AG178" s="71"/>
      <c r="AI178" s="71"/>
      <c r="AL178" s="70"/>
      <c r="AN178" s="71"/>
      <c r="AP178" s="71"/>
      <c r="AR178" s="71"/>
      <c r="AT178" s="77"/>
    </row>
    <row r="179" spans="24:46" ht="21.95" customHeight="1">
      <c r="X179" s="70"/>
      <c r="Z179" s="70"/>
      <c r="AC179" s="71"/>
      <c r="AE179" s="71"/>
      <c r="AG179" s="71"/>
      <c r="AI179" s="71"/>
      <c r="AL179" s="70"/>
      <c r="AN179" s="71"/>
      <c r="AP179" s="71"/>
      <c r="AR179" s="71"/>
      <c r="AT179" s="77"/>
    </row>
    <row r="180" spans="24:46" ht="21.95" customHeight="1">
      <c r="X180" s="70"/>
      <c r="Z180" s="70"/>
      <c r="AC180" s="71"/>
      <c r="AE180" s="71"/>
      <c r="AG180" s="71"/>
      <c r="AI180" s="71"/>
      <c r="AL180" s="70"/>
      <c r="AN180" s="71"/>
      <c r="AP180" s="71"/>
      <c r="AR180" s="71"/>
      <c r="AT180" s="77"/>
    </row>
    <row r="181" spans="24:46" ht="21.95" customHeight="1">
      <c r="X181" s="70"/>
      <c r="Z181" s="70"/>
      <c r="AC181" s="71"/>
      <c r="AE181" s="71"/>
      <c r="AG181" s="71"/>
      <c r="AI181" s="71"/>
      <c r="AL181" s="70"/>
      <c r="AN181" s="71"/>
      <c r="AP181" s="71"/>
      <c r="AR181" s="71"/>
      <c r="AT181" s="77"/>
    </row>
    <row r="182" spans="24:46" ht="21.95" customHeight="1">
      <c r="X182" s="70"/>
      <c r="Z182" s="70"/>
      <c r="AC182" s="71"/>
      <c r="AE182" s="71"/>
      <c r="AG182" s="71"/>
      <c r="AI182" s="71"/>
      <c r="AL182" s="70"/>
      <c r="AN182" s="71"/>
      <c r="AP182" s="71"/>
      <c r="AR182" s="71"/>
      <c r="AT182" s="77"/>
    </row>
    <row r="183" spans="24:46" ht="21.95" customHeight="1">
      <c r="X183" s="70"/>
      <c r="Z183" s="70"/>
      <c r="AC183" s="71"/>
      <c r="AE183" s="71"/>
      <c r="AG183" s="71"/>
      <c r="AI183" s="71"/>
      <c r="AL183" s="70"/>
      <c r="AN183" s="71"/>
      <c r="AP183" s="71"/>
      <c r="AR183" s="71"/>
      <c r="AT183" s="77"/>
    </row>
    <row r="184" spans="24:46" ht="21.95" customHeight="1">
      <c r="X184" s="70"/>
      <c r="Z184" s="70"/>
      <c r="AC184" s="71"/>
      <c r="AE184" s="71"/>
      <c r="AG184" s="71"/>
      <c r="AI184" s="71"/>
      <c r="AL184" s="70"/>
      <c r="AN184" s="71"/>
      <c r="AP184" s="71"/>
      <c r="AR184" s="71"/>
      <c r="AT184" s="77"/>
    </row>
    <row r="185" spans="24:46" ht="21.95" customHeight="1">
      <c r="X185" s="70"/>
      <c r="Z185" s="70"/>
      <c r="AC185" s="71"/>
      <c r="AE185" s="71"/>
      <c r="AG185" s="71"/>
      <c r="AI185" s="71"/>
      <c r="AL185" s="70"/>
      <c r="AN185" s="71"/>
      <c r="AP185" s="71"/>
      <c r="AR185" s="71"/>
      <c r="AT185" s="77"/>
    </row>
    <row r="186" spans="24:46" ht="21.95" customHeight="1">
      <c r="X186" s="70"/>
      <c r="Z186" s="70"/>
      <c r="AC186" s="71"/>
      <c r="AE186" s="71"/>
      <c r="AG186" s="71"/>
      <c r="AI186" s="71"/>
      <c r="AL186" s="70"/>
      <c r="AN186" s="71"/>
      <c r="AP186" s="71"/>
      <c r="AR186" s="71"/>
      <c r="AT186" s="77"/>
    </row>
    <row r="187" spans="24:46" ht="21.95" customHeight="1">
      <c r="X187" s="70"/>
      <c r="Z187" s="70"/>
      <c r="AC187" s="71"/>
      <c r="AE187" s="71"/>
      <c r="AG187" s="71"/>
      <c r="AI187" s="71"/>
      <c r="AL187" s="70"/>
      <c r="AN187" s="71"/>
      <c r="AP187" s="71"/>
      <c r="AR187" s="71"/>
      <c r="AT187" s="77"/>
    </row>
  </sheetData>
  <mergeCells count="23">
    <mergeCell ref="S3:U3"/>
    <mergeCell ref="A3:A4"/>
    <mergeCell ref="B3:C4"/>
    <mergeCell ref="D3:D4"/>
    <mergeCell ref="E3:G3"/>
    <mergeCell ref="H3:H4"/>
    <mergeCell ref="I3:J4"/>
    <mergeCell ref="K3:K4"/>
    <mergeCell ref="L3:N3"/>
    <mergeCell ref="O3:O4"/>
    <mergeCell ref="P3:Q4"/>
    <mergeCell ref="R3:R4"/>
    <mergeCell ref="O42:O43"/>
    <mergeCell ref="A5:A13"/>
    <mergeCell ref="H5:H18"/>
    <mergeCell ref="O5:O16"/>
    <mergeCell ref="A14:A34"/>
    <mergeCell ref="O17:O30"/>
    <mergeCell ref="H19:H36"/>
    <mergeCell ref="O31:O41"/>
    <mergeCell ref="A35:A40"/>
    <mergeCell ref="H37:H45"/>
    <mergeCell ref="A41:A45"/>
  </mergeCells>
  <phoneticPr fontId="2"/>
  <printOptions horizontalCentered="1"/>
  <pageMargins left="0.51181102362204722" right="0.47244094488188981" top="0.35433070866141736" bottom="0.39370078740157483" header="0.19685039370078741" footer="0.27559055118110237"/>
  <pageSetup paperSize="12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T187"/>
  <sheetViews>
    <sheetView zoomScale="75" workbookViewId="0"/>
  </sheetViews>
  <sheetFormatPr defaultRowHeight="21.95" customHeight="1"/>
  <cols>
    <col min="1" max="1" width="4.625" style="1" customWidth="1"/>
    <col min="2" max="2" width="21.5" style="1" customWidth="1"/>
    <col min="3" max="3" width="7.125" style="2" customWidth="1"/>
    <col min="4" max="4" width="18" style="1" customWidth="1"/>
    <col min="5" max="7" width="16.125" style="1" customWidth="1"/>
    <col min="8" max="8" width="4.125" style="1" customWidth="1"/>
    <col min="9" max="9" width="21.5" style="1" customWidth="1"/>
    <col min="10" max="10" width="7.25" style="2" customWidth="1"/>
    <col min="11" max="11" width="18" style="1" customWidth="1"/>
    <col min="12" max="14" width="16.125" style="1" customWidth="1"/>
    <col min="15" max="15" width="4.625" style="1" customWidth="1"/>
    <col min="16" max="16" width="21.5" style="1" customWidth="1"/>
    <col min="17" max="17" width="7.25" style="2" customWidth="1"/>
    <col min="18" max="18" width="18" style="1" customWidth="1"/>
    <col min="19" max="21" width="16.125" style="1" customWidth="1"/>
    <col min="22" max="22" width="3.875" style="69" customWidth="1"/>
    <col min="23" max="23" width="14.125" style="69" customWidth="1"/>
    <col min="24" max="27" width="11.75" style="69" customWidth="1"/>
    <col min="28" max="29" width="11.125" style="69" bestFit="1" customWidth="1"/>
    <col min="30" max="16384" width="9" style="69"/>
  </cols>
  <sheetData>
    <row r="1" spans="1:27" s="1" customFormat="1" ht="24.95" customHeight="1">
      <c r="C1" s="2"/>
      <c r="D1" s="3"/>
      <c r="G1" s="87"/>
      <c r="H1" s="4" t="s">
        <v>0</v>
      </c>
      <c r="J1" s="2"/>
      <c r="P1" s="5"/>
      <c r="Q1" s="2"/>
      <c r="U1" s="6" t="s">
        <v>142</v>
      </c>
    </row>
    <row r="2" spans="1:27" s="1" customFormat="1" ht="24.95" customHeight="1" thickBot="1">
      <c r="A2" s="1" t="s">
        <v>107</v>
      </c>
      <c r="B2" s="2"/>
      <c r="C2" s="2"/>
      <c r="J2" s="2"/>
      <c r="Q2" s="2"/>
      <c r="U2" s="113" t="s">
        <v>147</v>
      </c>
    </row>
    <row r="3" spans="1:27" s="1" customFormat="1" ht="27.75" customHeight="1">
      <c r="A3" s="264" t="s">
        <v>108</v>
      </c>
      <c r="B3" s="283" t="s">
        <v>109</v>
      </c>
      <c r="C3" s="284"/>
      <c r="D3" s="272" t="s">
        <v>1</v>
      </c>
      <c r="E3" s="280" t="s">
        <v>110</v>
      </c>
      <c r="F3" s="281"/>
      <c r="G3" s="281"/>
      <c r="H3" s="264" t="s">
        <v>108</v>
      </c>
      <c r="I3" s="283" t="s">
        <v>109</v>
      </c>
      <c r="J3" s="284"/>
      <c r="K3" s="272" t="s">
        <v>1</v>
      </c>
      <c r="L3" s="280" t="s">
        <v>110</v>
      </c>
      <c r="M3" s="281"/>
      <c r="N3" s="281"/>
      <c r="O3" s="264" t="s">
        <v>108</v>
      </c>
      <c r="P3" s="283" t="s">
        <v>109</v>
      </c>
      <c r="Q3" s="284"/>
      <c r="R3" s="272" t="s">
        <v>1</v>
      </c>
      <c r="S3" s="280" t="s">
        <v>110</v>
      </c>
      <c r="T3" s="281"/>
      <c r="U3" s="282"/>
    </row>
    <row r="4" spans="1:27" s="1" customFormat="1" ht="27.75" customHeight="1" thickBot="1">
      <c r="A4" s="265"/>
      <c r="B4" s="285"/>
      <c r="C4" s="286"/>
      <c r="D4" s="273"/>
      <c r="E4" s="7" t="s">
        <v>2</v>
      </c>
      <c r="F4" s="7" t="s">
        <v>3</v>
      </c>
      <c r="G4" s="7" t="s">
        <v>4</v>
      </c>
      <c r="H4" s="265"/>
      <c r="I4" s="285"/>
      <c r="J4" s="286"/>
      <c r="K4" s="273"/>
      <c r="L4" s="7" t="s">
        <v>2</v>
      </c>
      <c r="M4" s="7" t="s">
        <v>3</v>
      </c>
      <c r="N4" s="7" t="s">
        <v>4</v>
      </c>
      <c r="O4" s="265"/>
      <c r="P4" s="285"/>
      <c r="Q4" s="286"/>
      <c r="R4" s="273"/>
      <c r="S4" s="7" t="s">
        <v>2</v>
      </c>
      <c r="T4" s="7" t="s">
        <v>3</v>
      </c>
      <c r="U4" s="8" t="s">
        <v>4</v>
      </c>
      <c r="W4" s="104" t="s">
        <v>5</v>
      </c>
      <c r="X4" s="105" t="s">
        <v>111</v>
      </c>
      <c r="Y4" s="106" t="s">
        <v>112</v>
      </c>
      <c r="Z4" s="107" t="s">
        <v>113</v>
      </c>
      <c r="AA4" s="108" t="s">
        <v>114</v>
      </c>
    </row>
    <row r="5" spans="1:27" s="1" customFormat="1" ht="27.75" customHeight="1" thickTop="1">
      <c r="A5" s="275" t="s">
        <v>115</v>
      </c>
      <c r="B5" s="9" t="s">
        <v>6</v>
      </c>
      <c r="C5" s="10">
        <v>1001</v>
      </c>
      <c r="D5" s="11">
        <v>1348</v>
      </c>
      <c r="E5" s="11">
        <v>3045</v>
      </c>
      <c r="F5" s="11">
        <v>1541</v>
      </c>
      <c r="G5" s="12">
        <v>1504</v>
      </c>
      <c r="H5" s="275" t="s">
        <v>116</v>
      </c>
      <c r="I5" s="9" t="s">
        <v>7</v>
      </c>
      <c r="J5" s="10">
        <v>3501</v>
      </c>
      <c r="K5" s="11">
        <v>658</v>
      </c>
      <c r="L5" s="11">
        <v>1399</v>
      </c>
      <c r="M5" s="11">
        <v>738</v>
      </c>
      <c r="N5" s="12">
        <v>661</v>
      </c>
      <c r="O5" s="278" t="s">
        <v>117</v>
      </c>
      <c r="P5" s="13" t="s">
        <v>8</v>
      </c>
      <c r="Q5" s="14">
        <v>5001</v>
      </c>
      <c r="R5" s="15">
        <v>174</v>
      </c>
      <c r="S5" s="15">
        <v>323</v>
      </c>
      <c r="T5" s="15">
        <v>201</v>
      </c>
      <c r="U5" s="16">
        <v>122</v>
      </c>
      <c r="W5" s="109" t="s">
        <v>118</v>
      </c>
      <c r="X5" s="88">
        <f>D13</f>
        <v>4585</v>
      </c>
      <c r="Y5" s="89">
        <f>E13</f>
        <v>10752</v>
      </c>
      <c r="Z5" s="90">
        <f>F13</f>
        <v>5436</v>
      </c>
      <c r="AA5" s="91">
        <f>G13</f>
        <v>5316</v>
      </c>
    </row>
    <row r="6" spans="1:27" s="1" customFormat="1" ht="27.75" customHeight="1">
      <c r="A6" s="276"/>
      <c r="B6" s="17" t="s">
        <v>9</v>
      </c>
      <c r="C6" s="18">
        <v>1002</v>
      </c>
      <c r="D6" s="19">
        <v>540</v>
      </c>
      <c r="E6" s="19">
        <v>1377</v>
      </c>
      <c r="F6" s="19">
        <v>682</v>
      </c>
      <c r="G6" s="20">
        <v>695</v>
      </c>
      <c r="H6" s="276"/>
      <c r="I6" s="17" t="s">
        <v>10</v>
      </c>
      <c r="J6" s="18">
        <v>3502</v>
      </c>
      <c r="K6" s="19">
        <v>85</v>
      </c>
      <c r="L6" s="19">
        <v>180</v>
      </c>
      <c r="M6" s="19">
        <v>81</v>
      </c>
      <c r="N6" s="20">
        <v>99</v>
      </c>
      <c r="O6" s="276"/>
      <c r="P6" s="17" t="s">
        <v>11</v>
      </c>
      <c r="Q6" s="18">
        <v>5002</v>
      </c>
      <c r="R6" s="21">
        <v>61</v>
      </c>
      <c r="S6" s="21">
        <v>137</v>
      </c>
      <c r="T6" s="21">
        <v>70</v>
      </c>
      <c r="U6" s="22">
        <v>67</v>
      </c>
      <c r="W6" s="110" t="s">
        <v>119</v>
      </c>
      <c r="X6" s="92">
        <f>D34+R43</f>
        <v>4581</v>
      </c>
      <c r="Y6" s="93">
        <f>E34+S43</f>
        <v>11429</v>
      </c>
      <c r="Z6" s="94">
        <f>F34+T43</f>
        <v>5563</v>
      </c>
      <c r="AA6" s="95">
        <f>G34+U43</f>
        <v>5866</v>
      </c>
    </row>
    <row r="7" spans="1:27" s="1" customFormat="1" ht="27.75" customHeight="1">
      <c r="A7" s="276"/>
      <c r="B7" s="17" t="s">
        <v>12</v>
      </c>
      <c r="C7" s="18">
        <v>1003</v>
      </c>
      <c r="D7" s="19">
        <v>246</v>
      </c>
      <c r="E7" s="19">
        <v>614</v>
      </c>
      <c r="F7" s="19">
        <v>323</v>
      </c>
      <c r="G7" s="20">
        <v>291</v>
      </c>
      <c r="H7" s="276"/>
      <c r="I7" s="17" t="s">
        <v>13</v>
      </c>
      <c r="J7" s="18">
        <v>3503</v>
      </c>
      <c r="K7" s="19">
        <v>375</v>
      </c>
      <c r="L7" s="19">
        <v>714</v>
      </c>
      <c r="M7" s="19">
        <v>405</v>
      </c>
      <c r="N7" s="20">
        <v>309</v>
      </c>
      <c r="O7" s="276"/>
      <c r="P7" s="17" t="s">
        <v>14</v>
      </c>
      <c r="Q7" s="18">
        <v>5003</v>
      </c>
      <c r="R7" s="21">
        <v>114</v>
      </c>
      <c r="S7" s="21">
        <v>298</v>
      </c>
      <c r="T7" s="21">
        <v>131</v>
      </c>
      <c r="U7" s="22">
        <v>167</v>
      </c>
      <c r="W7" s="110" t="s">
        <v>120</v>
      </c>
      <c r="X7" s="92">
        <f>D40</f>
        <v>1096</v>
      </c>
      <c r="Y7" s="93">
        <f>E40</f>
        <v>2862</v>
      </c>
      <c r="Z7" s="94">
        <f>F40</f>
        <v>1387</v>
      </c>
      <c r="AA7" s="95">
        <f>G40</f>
        <v>1475</v>
      </c>
    </row>
    <row r="8" spans="1:27" s="1" customFormat="1" ht="27.75" customHeight="1">
      <c r="A8" s="276"/>
      <c r="B8" s="17" t="s">
        <v>15</v>
      </c>
      <c r="C8" s="18">
        <v>1004</v>
      </c>
      <c r="D8" s="19">
        <v>441</v>
      </c>
      <c r="E8" s="19">
        <v>1021</v>
      </c>
      <c r="F8" s="19">
        <v>506</v>
      </c>
      <c r="G8" s="20">
        <v>515</v>
      </c>
      <c r="H8" s="276"/>
      <c r="I8" s="17" t="s">
        <v>16</v>
      </c>
      <c r="J8" s="18">
        <v>3504</v>
      </c>
      <c r="K8" s="19">
        <v>204</v>
      </c>
      <c r="L8" s="19">
        <v>479</v>
      </c>
      <c r="M8" s="19">
        <v>261</v>
      </c>
      <c r="N8" s="20">
        <v>218</v>
      </c>
      <c r="O8" s="276"/>
      <c r="P8" s="17" t="s">
        <v>17</v>
      </c>
      <c r="Q8" s="18">
        <v>5004</v>
      </c>
      <c r="R8" s="21">
        <v>101</v>
      </c>
      <c r="S8" s="21">
        <v>287</v>
      </c>
      <c r="T8" s="21">
        <v>142</v>
      </c>
      <c r="U8" s="22">
        <v>145</v>
      </c>
      <c r="W8" s="110" t="s">
        <v>121</v>
      </c>
      <c r="X8" s="92">
        <f>K18</f>
        <v>2229</v>
      </c>
      <c r="Y8" s="93">
        <f>L18</f>
        <v>5027</v>
      </c>
      <c r="Z8" s="94">
        <f>M18</f>
        <v>2614</v>
      </c>
      <c r="AA8" s="95">
        <f>N18</f>
        <v>2413</v>
      </c>
    </row>
    <row r="9" spans="1:27" s="1" customFormat="1" ht="27.75" customHeight="1">
      <c r="A9" s="276"/>
      <c r="B9" s="17" t="s">
        <v>18</v>
      </c>
      <c r="C9" s="18">
        <v>1005</v>
      </c>
      <c r="D9" s="19">
        <v>834</v>
      </c>
      <c r="E9" s="19">
        <v>1950</v>
      </c>
      <c r="F9" s="19">
        <v>979</v>
      </c>
      <c r="G9" s="20">
        <v>971</v>
      </c>
      <c r="H9" s="276"/>
      <c r="I9" s="17" t="s">
        <v>19</v>
      </c>
      <c r="J9" s="18">
        <v>3505</v>
      </c>
      <c r="K9" s="19">
        <v>100</v>
      </c>
      <c r="L9" s="19">
        <v>289</v>
      </c>
      <c r="M9" s="19">
        <v>151</v>
      </c>
      <c r="N9" s="20">
        <v>138</v>
      </c>
      <c r="O9" s="276"/>
      <c r="P9" s="17" t="s">
        <v>20</v>
      </c>
      <c r="Q9" s="18">
        <v>5005</v>
      </c>
      <c r="R9" s="21">
        <v>177</v>
      </c>
      <c r="S9" s="21">
        <v>651</v>
      </c>
      <c r="T9" s="21">
        <v>333</v>
      </c>
      <c r="U9" s="22">
        <v>318</v>
      </c>
      <c r="W9" s="110" t="s">
        <v>122</v>
      </c>
      <c r="X9" s="92">
        <f>K36</f>
        <v>4246</v>
      </c>
      <c r="Y9" s="93">
        <f>L36</f>
        <v>11560</v>
      </c>
      <c r="Z9" s="94">
        <f>M36</f>
        <v>5759</v>
      </c>
      <c r="AA9" s="95">
        <f>N36</f>
        <v>5801</v>
      </c>
    </row>
    <row r="10" spans="1:27" s="1" customFormat="1" ht="27.75" customHeight="1">
      <c r="A10" s="276"/>
      <c r="B10" s="17" t="s">
        <v>21</v>
      </c>
      <c r="C10" s="18">
        <v>1006</v>
      </c>
      <c r="D10" s="19">
        <v>942</v>
      </c>
      <c r="E10" s="19">
        <v>2137</v>
      </c>
      <c r="F10" s="19">
        <v>1105</v>
      </c>
      <c r="G10" s="20">
        <v>1032</v>
      </c>
      <c r="H10" s="276"/>
      <c r="I10" s="17" t="s">
        <v>22</v>
      </c>
      <c r="J10" s="18">
        <v>3506</v>
      </c>
      <c r="K10" s="19">
        <v>39</v>
      </c>
      <c r="L10" s="19">
        <v>104</v>
      </c>
      <c r="M10" s="19">
        <v>53</v>
      </c>
      <c r="N10" s="20">
        <v>51</v>
      </c>
      <c r="O10" s="276"/>
      <c r="P10" s="17" t="s">
        <v>23</v>
      </c>
      <c r="Q10" s="18">
        <v>5006</v>
      </c>
      <c r="R10" s="21">
        <v>55</v>
      </c>
      <c r="S10" s="21">
        <v>155</v>
      </c>
      <c r="T10" s="21">
        <v>77</v>
      </c>
      <c r="U10" s="22">
        <v>78</v>
      </c>
      <c r="W10" s="110" t="s">
        <v>123</v>
      </c>
      <c r="X10" s="92">
        <f>K45</f>
        <v>738</v>
      </c>
      <c r="Y10" s="93">
        <f>L45</f>
        <v>1967</v>
      </c>
      <c r="Z10" s="94">
        <f>M45</f>
        <v>961</v>
      </c>
      <c r="AA10" s="95">
        <f>N45</f>
        <v>1006</v>
      </c>
    </row>
    <row r="11" spans="1:27" s="1" customFormat="1" ht="27.75" customHeight="1">
      <c r="A11" s="276"/>
      <c r="B11" s="17" t="s">
        <v>24</v>
      </c>
      <c r="C11" s="18">
        <v>1007</v>
      </c>
      <c r="D11" s="19">
        <v>234</v>
      </c>
      <c r="E11" s="19">
        <v>608</v>
      </c>
      <c r="F11" s="19">
        <v>300</v>
      </c>
      <c r="G11" s="20">
        <v>308</v>
      </c>
      <c r="H11" s="276"/>
      <c r="I11" s="23" t="s">
        <v>25</v>
      </c>
      <c r="J11" s="18">
        <v>3507</v>
      </c>
      <c r="K11" s="19">
        <v>299</v>
      </c>
      <c r="L11" s="19">
        <v>754</v>
      </c>
      <c r="M11" s="19">
        <v>384</v>
      </c>
      <c r="N11" s="20">
        <v>370</v>
      </c>
      <c r="O11" s="276"/>
      <c r="P11" s="17" t="s">
        <v>26</v>
      </c>
      <c r="Q11" s="18">
        <v>5007</v>
      </c>
      <c r="R11" s="21">
        <v>106</v>
      </c>
      <c r="S11" s="21">
        <v>318</v>
      </c>
      <c r="T11" s="21">
        <v>165</v>
      </c>
      <c r="U11" s="22">
        <v>153</v>
      </c>
      <c r="W11" s="110" t="s">
        <v>124</v>
      </c>
      <c r="X11" s="92">
        <f>R16</f>
        <v>981</v>
      </c>
      <c r="Y11" s="93">
        <f>S16</f>
        <v>2683</v>
      </c>
      <c r="Z11" s="94">
        <f>T16</f>
        <v>1373</v>
      </c>
      <c r="AA11" s="95">
        <f>U16</f>
        <v>1310</v>
      </c>
    </row>
    <row r="12" spans="1:27" s="1" customFormat="1" ht="27.75" customHeight="1">
      <c r="A12" s="276"/>
      <c r="B12" s="24"/>
      <c r="C12" s="25"/>
      <c r="D12" s="26"/>
      <c r="E12" s="26"/>
      <c r="F12" s="26"/>
      <c r="G12" s="27"/>
      <c r="H12" s="276"/>
      <c r="I12" s="17" t="s">
        <v>27</v>
      </c>
      <c r="J12" s="18">
        <v>3508</v>
      </c>
      <c r="K12" s="19">
        <v>101</v>
      </c>
      <c r="L12" s="19">
        <v>298</v>
      </c>
      <c r="M12" s="19">
        <v>142</v>
      </c>
      <c r="N12" s="20">
        <v>156</v>
      </c>
      <c r="O12" s="276"/>
      <c r="P12" s="17" t="s">
        <v>28</v>
      </c>
      <c r="Q12" s="18">
        <v>5008</v>
      </c>
      <c r="R12" s="21">
        <v>38</v>
      </c>
      <c r="S12" s="21">
        <v>81</v>
      </c>
      <c r="T12" s="21">
        <v>37</v>
      </c>
      <c r="U12" s="22">
        <v>44</v>
      </c>
      <c r="W12" s="110" t="s">
        <v>125</v>
      </c>
      <c r="X12" s="92">
        <f>R30</f>
        <v>1090</v>
      </c>
      <c r="Y12" s="93">
        <f>S30</f>
        <v>3048</v>
      </c>
      <c r="Z12" s="94">
        <f>T30</f>
        <v>1490</v>
      </c>
      <c r="AA12" s="95">
        <f>U30</f>
        <v>1558</v>
      </c>
    </row>
    <row r="13" spans="1:27" s="1" customFormat="1" ht="27.75" customHeight="1" thickBot="1">
      <c r="A13" s="277"/>
      <c r="B13" s="28" t="s">
        <v>2</v>
      </c>
      <c r="C13" s="29"/>
      <c r="D13" s="30">
        <v>4585</v>
      </c>
      <c r="E13" s="30">
        <v>10752</v>
      </c>
      <c r="F13" s="30">
        <v>5436</v>
      </c>
      <c r="G13" s="30">
        <v>5316</v>
      </c>
      <c r="H13" s="276"/>
      <c r="I13" s="17" t="s">
        <v>29</v>
      </c>
      <c r="J13" s="18">
        <v>3509</v>
      </c>
      <c r="K13" s="19">
        <v>205</v>
      </c>
      <c r="L13" s="19">
        <v>415</v>
      </c>
      <c r="M13" s="19">
        <v>202</v>
      </c>
      <c r="N13" s="20">
        <v>213</v>
      </c>
      <c r="O13" s="276"/>
      <c r="P13" s="17" t="s">
        <v>30</v>
      </c>
      <c r="Q13" s="18">
        <v>5009</v>
      </c>
      <c r="R13" s="21">
        <v>71</v>
      </c>
      <c r="S13" s="21">
        <v>165</v>
      </c>
      <c r="T13" s="21">
        <v>78</v>
      </c>
      <c r="U13" s="22">
        <v>87</v>
      </c>
      <c r="W13" s="110" t="s">
        <v>126</v>
      </c>
      <c r="X13" s="92">
        <f>R41</f>
        <v>1638</v>
      </c>
      <c r="Y13" s="93">
        <f>S41</f>
        <v>3476</v>
      </c>
      <c r="Z13" s="94">
        <f>T41</f>
        <v>1711</v>
      </c>
      <c r="AA13" s="95">
        <f>U41</f>
        <v>1765</v>
      </c>
    </row>
    <row r="14" spans="1:27" s="1" customFormat="1" ht="27.75" customHeight="1">
      <c r="A14" s="275" t="s">
        <v>127</v>
      </c>
      <c r="B14" s="9" t="s">
        <v>31</v>
      </c>
      <c r="C14" s="10">
        <v>2001</v>
      </c>
      <c r="D14" s="11">
        <v>124</v>
      </c>
      <c r="E14" s="11">
        <v>297</v>
      </c>
      <c r="F14" s="11">
        <v>148</v>
      </c>
      <c r="G14" s="12">
        <v>149</v>
      </c>
      <c r="H14" s="276"/>
      <c r="I14" s="17" t="s">
        <v>32</v>
      </c>
      <c r="J14" s="18">
        <v>3510</v>
      </c>
      <c r="K14" s="19">
        <v>34</v>
      </c>
      <c r="L14" s="19">
        <v>65</v>
      </c>
      <c r="M14" s="19">
        <v>35</v>
      </c>
      <c r="N14" s="20">
        <v>30</v>
      </c>
      <c r="O14" s="276"/>
      <c r="P14" s="17" t="s">
        <v>144</v>
      </c>
      <c r="Q14" s="18">
        <v>5010</v>
      </c>
      <c r="R14" s="21">
        <v>46</v>
      </c>
      <c r="S14" s="21">
        <v>145</v>
      </c>
      <c r="T14" s="21">
        <v>77</v>
      </c>
      <c r="U14" s="22">
        <v>68</v>
      </c>
      <c r="W14" s="111" t="s">
        <v>128</v>
      </c>
      <c r="X14" s="96">
        <f>D45</f>
        <v>1110</v>
      </c>
      <c r="Y14" s="97">
        <f>E45</f>
        <v>2762</v>
      </c>
      <c r="Z14" s="98">
        <f>F45</f>
        <v>1313</v>
      </c>
      <c r="AA14" s="99">
        <f>G45</f>
        <v>1449</v>
      </c>
    </row>
    <row r="15" spans="1:27" s="1" customFormat="1" ht="27.75" customHeight="1">
      <c r="A15" s="276"/>
      <c r="B15" s="17" t="s">
        <v>33</v>
      </c>
      <c r="C15" s="18">
        <v>2002</v>
      </c>
      <c r="D15" s="19">
        <v>127</v>
      </c>
      <c r="E15" s="19">
        <v>327</v>
      </c>
      <c r="F15" s="19">
        <v>152</v>
      </c>
      <c r="G15" s="20">
        <v>175</v>
      </c>
      <c r="H15" s="276"/>
      <c r="I15" s="17" t="s">
        <v>34</v>
      </c>
      <c r="J15" s="18">
        <v>3511</v>
      </c>
      <c r="K15" s="19">
        <v>43</v>
      </c>
      <c r="L15" s="19">
        <v>127</v>
      </c>
      <c r="M15" s="19">
        <v>58</v>
      </c>
      <c r="N15" s="20">
        <v>69</v>
      </c>
      <c r="O15" s="276"/>
      <c r="P15" s="31" t="s">
        <v>129</v>
      </c>
      <c r="Q15" s="25">
        <v>5011</v>
      </c>
      <c r="R15" s="32">
        <v>38</v>
      </c>
      <c r="S15" s="32">
        <v>123</v>
      </c>
      <c r="T15" s="32">
        <v>62</v>
      </c>
      <c r="U15" s="33">
        <v>61</v>
      </c>
      <c r="W15" s="112" t="s">
        <v>130</v>
      </c>
      <c r="X15" s="100">
        <f>SUM(X5:X14)</f>
        <v>22294</v>
      </c>
      <c r="Y15" s="101">
        <f>SUM(Y5:Y14)</f>
        <v>55566</v>
      </c>
      <c r="Z15" s="102">
        <f>SUM(Z5:Z14)</f>
        <v>27607</v>
      </c>
      <c r="AA15" s="103">
        <f>SUM(AA5:AA14)</f>
        <v>27959</v>
      </c>
    </row>
    <row r="16" spans="1:27" s="1" customFormat="1" ht="27.75" customHeight="1" thickBot="1">
      <c r="A16" s="276"/>
      <c r="B16" s="17" t="s">
        <v>35</v>
      </c>
      <c r="C16" s="18">
        <v>2003</v>
      </c>
      <c r="D16" s="19">
        <v>337</v>
      </c>
      <c r="E16" s="19">
        <v>807</v>
      </c>
      <c r="F16" s="19">
        <v>393</v>
      </c>
      <c r="G16" s="20">
        <v>414</v>
      </c>
      <c r="H16" s="276"/>
      <c r="I16" s="17" t="s">
        <v>131</v>
      </c>
      <c r="J16" s="18">
        <v>3512</v>
      </c>
      <c r="K16" s="19">
        <v>86</v>
      </c>
      <c r="L16" s="19">
        <v>203</v>
      </c>
      <c r="M16" s="19">
        <v>104</v>
      </c>
      <c r="N16" s="20">
        <v>99</v>
      </c>
      <c r="O16" s="277"/>
      <c r="P16" s="28" t="s">
        <v>2</v>
      </c>
      <c r="Q16" s="29" t="s">
        <v>36</v>
      </c>
      <c r="R16" s="34">
        <v>981</v>
      </c>
      <c r="S16" s="34">
        <v>2683</v>
      </c>
      <c r="T16" s="34">
        <v>1373</v>
      </c>
      <c r="U16" s="35">
        <v>1310</v>
      </c>
    </row>
    <row r="17" spans="1:27" s="1" customFormat="1" ht="27.75" customHeight="1">
      <c r="A17" s="276"/>
      <c r="B17" s="17" t="s">
        <v>37</v>
      </c>
      <c r="C17" s="18">
        <v>2004</v>
      </c>
      <c r="D17" s="19">
        <v>327</v>
      </c>
      <c r="E17" s="19">
        <v>728</v>
      </c>
      <c r="F17" s="19">
        <v>351</v>
      </c>
      <c r="G17" s="20">
        <v>377</v>
      </c>
      <c r="H17" s="276"/>
      <c r="I17" s="24"/>
      <c r="J17" s="25"/>
      <c r="K17" s="26" t="s">
        <v>38</v>
      </c>
      <c r="L17" s="26"/>
      <c r="M17" s="26"/>
      <c r="N17" s="27"/>
      <c r="O17" s="275" t="s">
        <v>132</v>
      </c>
      <c r="P17" s="36" t="s">
        <v>39</v>
      </c>
      <c r="Q17" s="10">
        <v>5501</v>
      </c>
      <c r="R17" s="37">
        <v>153</v>
      </c>
      <c r="S17" s="37">
        <v>383</v>
      </c>
      <c r="T17" s="37">
        <v>199</v>
      </c>
      <c r="U17" s="38">
        <v>184</v>
      </c>
    </row>
    <row r="18" spans="1:27" s="1" customFormat="1" ht="27.75" customHeight="1" thickBot="1">
      <c r="A18" s="276"/>
      <c r="B18" s="17" t="s">
        <v>40</v>
      </c>
      <c r="C18" s="18">
        <v>2005</v>
      </c>
      <c r="D18" s="19">
        <v>825</v>
      </c>
      <c r="E18" s="19">
        <v>1976</v>
      </c>
      <c r="F18" s="19">
        <v>957</v>
      </c>
      <c r="G18" s="20">
        <v>1019</v>
      </c>
      <c r="H18" s="277"/>
      <c r="I18" s="28" t="s">
        <v>2</v>
      </c>
      <c r="J18" s="29"/>
      <c r="K18" s="39">
        <v>2229</v>
      </c>
      <c r="L18" s="39">
        <v>5027</v>
      </c>
      <c r="M18" s="39">
        <v>2614</v>
      </c>
      <c r="N18" s="40">
        <v>2413</v>
      </c>
      <c r="O18" s="276"/>
      <c r="P18" s="17" t="s">
        <v>41</v>
      </c>
      <c r="Q18" s="18">
        <v>5502</v>
      </c>
      <c r="R18" s="21">
        <v>237</v>
      </c>
      <c r="S18" s="21">
        <v>773</v>
      </c>
      <c r="T18" s="21">
        <v>372</v>
      </c>
      <c r="U18" s="22">
        <v>401</v>
      </c>
    </row>
    <row r="19" spans="1:27" s="1" customFormat="1" ht="27.75" customHeight="1">
      <c r="A19" s="276"/>
      <c r="B19" s="17" t="s">
        <v>42</v>
      </c>
      <c r="C19" s="18">
        <v>2006</v>
      </c>
      <c r="D19" s="19">
        <v>291</v>
      </c>
      <c r="E19" s="19">
        <v>789</v>
      </c>
      <c r="F19" s="19">
        <v>386</v>
      </c>
      <c r="G19" s="20">
        <v>403</v>
      </c>
      <c r="H19" s="275" t="s">
        <v>133</v>
      </c>
      <c r="I19" s="9" t="s">
        <v>43</v>
      </c>
      <c r="J19" s="10">
        <v>4001</v>
      </c>
      <c r="K19" s="11">
        <v>167</v>
      </c>
      <c r="L19" s="11">
        <v>482</v>
      </c>
      <c r="M19" s="11">
        <v>237</v>
      </c>
      <c r="N19" s="12">
        <v>245</v>
      </c>
      <c r="O19" s="276"/>
      <c r="P19" s="17" t="s">
        <v>44</v>
      </c>
      <c r="Q19" s="18">
        <v>5503</v>
      </c>
      <c r="R19" s="21">
        <v>65</v>
      </c>
      <c r="S19" s="21">
        <v>175</v>
      </c>
      <c r="T19" s="21">
        <v>82</v>
      </c>
      <c r="U19" s="22">
        <v>93</v>
      </c>
    </row>
    <row r="20" spans="1:27" s="1" customFormat="1" ht="27.75" customHeight="1">
      <c r="A20" s="276"/>
      <c r="B20" s="17" t="s">
        <v>45</v>
      </c>
      <c r="C20" s="18">
        <v>2007</v>
      </c>
      <c r="D20" s="19">
        <v>163</v>
      </c>
      <c r="E20" s="19">
        <v>496</v>
      </c>
      <c r="F20" s="19">
        <v>236</v>
      </c>
      <c r="G20" s="20">
        <v>260</v>
      </c>
      <c r="H20" s="276"/>
      <c r="I20" s="17" t="s">
        <v>46</v>
      </c>
      <c r="J20" s="18">
        <v>4002</v>
      </c>
      <c r="K20" s="19">
        <v>183</v>
      </c>
      <c r="L20" s="19">
        <v>493</v>
      </c>
      <c r="M20" s="19">
        <v>247</v>
      </c>
      <c r="N20" s="20">
        <v>246</v>
      </c>
      <c r="O20" s="276"/>
      <c r="P20" s="17" t="s">
        <v>47</v>
      </c>
      <c r="Q20" s="18">
        <v>5504</v>
      </c>
      <c r="R20" s="21">
        <v>16</v>
      </c>
      <c r="S20" s="21">
        <v>30</v>
      </c>
      <c r="T20" s="21">
        <v>17</v>
      </c>
      <c r="U20" s="22">
        <v>13</v>
      </c>
    </row>
    <row r="21" spans="1:27" s="1" customFormat="1" ht="27.75" customHeight="1">
      <c r="A21" s="276"/>
      <c r="B21" s="17" t="s">
        <v>48</v>
      </c>
      <c r="C21" s="18">
        <v>2008</v>
      </c>
      <c r="D21" s="19">
        <v>697</v>
      </c>
      <c r="E21" s="19">
        <v>1835</v>
      </c>
      <c r="F21" s="19">
        <v>891</v>
      </c>
      <c r="G21" s="20">
        <v>944</v>
      </c>
      <c r="H21" s="276"/>
      <c r="I21" s="17" t="s">
        <v>49</v>
      </c>
      <c r="J21" s="18">
        <v>4003</v>
      </c>
      <c r="K21" s="19">
        <v>84</v>
      </c>
      <c r="L21" s="19">
        <v>254</v>
      </c>
      <c r="M21" s="19">
        <v>119</v>
      </c>
      <c r="N21" s="20">
        <v>135</v>
      </c>
      <c r="O21" s="276"/>
      <c r="P21" s="17" t="s">
        <v>50</v>
      </c>
      <c r="Q21" s="18">
        <v>5505</v>
      </c>
      <c r="R21" s="21">
        <v>72</v>
      </c>
      <c r="S21" s="21">
        <v>196</v>
      </c>
      <c r="T21" s="21">
        <v>94</v>
      </c>
      <c r="U21" s="22">
        <v>102</v>
      </c>
      <c r="V21" s="87"/>
      <c r="W21" s="87"/>
      <c r="Y21" s="87"/>
      <c r="Z21" s="87"/>
      <c r="AA21" s="87"/>
    </row>
    <row r="22" spans="1:27" s="1" customFormat="1" ht="27.75" customHeight="1">
      <c r="A22" s="276"/>
      <c r="B22" s="17" t="s">
        <v>51</v>
      </c>
      <c r="C22" s="18">
        <v>2009</v>
      </c>
      <c r="D22" s="19">
        <v>134</v>
      </c>
      <c r="E22" s="19">
        <v>395</v>
      </c>
      <c r="F22" s="19">
        <v>190</v>
      </c>
      <c r="G22" s="20">
        <v>205</v>
      </c>
      <c r="H22" s="276"/>
      <c r="I22" s="23" t="s">
        <v>52</v>
      </c>
      <c r="J22" s="18">
        <v>4004</v>
      </c>
      <c r="K22" s="19">
        <v>313</v>
      </c>
      <c r="L22" s="19">
        <v>860</v>
      </c>
      <c r="M22" s="19">
        <v>427</v>
      </c>
      <c r="N22" s="20">
        <v>433</v>
      </c>
      <c r="O22" s="276"/>
      <c r="P22" s="17" t="s">
        <v>53</v>
      </c>
      <c r="Q22" s="18">
        <v>5506</v>
      </c>
      <c r="R22" s="21">
        <v>131</v>
      </c>
      <c r="S22" s="21">
        <v>359</v>
      </c>
      <c r="T22" s="21">
        <v>178</v>
      </c>
      <c r="U22" s="22">
        <v>181</v>
      </c>
    </row>
    <row r="23" spans="1:27" s="1" customFormat="1" ht="27.75" customHeight="1">
      <c r="A23" s="276"/>
      <c r="B23" s="17" t="s">
        <v>54</v>
      </c>
      <c r="C23" s="18">
        <v>2010</v>
      </c>
      <c r="D23" s="19">
        <v>149</v>
      </c>
      <c r="E23" s="19">
        <v>442</v>
      </c>
      <c r="F23" s="19">
        <v>224</v>
      </c>
      <c r="G23" s="20">
        <v>218</v>
      </c>
      <c r="H23" s="276"/>
      <c r="I23" s="17" t="s">
        <v>55</v>
      </c>
      <c r="J23" s="18">
        <v>4005</v>
      </c>
      <c r="K23" s="19">
        <v>1286</v>
      </c>
      <c r="L23" s="19">
        <v>3517</v>
      </c>
      <c r="M23" s="19">
        <v>1773</v>
      </c>
      <c r="N23" s="20">
        <v>1744</v>
      </c>
      <c r="O23" s="276"/>
      <c r="P23" s="17" t="s">
        <v>33</v>
      </c>
      <c r="Q23" s="18">
        <v>5507</v>
      </c>
      <c r="R23" s="21">
        <v>108</v>
      </c>
      <c r="S23" s="21">
        <v>314</v>
      </c>
      <c r="T23" s="21">
        <v>164</v>
      </c>
      <c r="U23" s="22">
        <v>150</v>
      </c>
    </row>
    <row r="24" spans="1:27" s="1" customFormat="1" ht="27.75" customHeight="1">
      <c r="A24" s="276"/>
      <c r="B24" s="17" t="s">
        <v>56</v>
      </c>
      <c r="C24" s="18">
        <v>2011</v>
      </c>
      <c r="D24" s="19">
        <v>230</v>
      </c>
      <c r="E24" s="19">
        <v>594</v>
      </c>
      <c r="F24" s="19">
        <v>262</v>
      </c>
      <c r="G24" s="20">
        <v>332</v>
      </c>
      <c r="H24" s="276"/>
      <c r="I24" s="17" t="s">
        <v>57</v>
      </c>
      <c r="J24" s="18">
        <v>4006</v>
      </c>
      <c r="K24" s="19">
        <v>70</v>
      </c>
      <c r="L24" s="19">
        <v>185</v>
      </c>
      <c r="M24" s="19">
        <v>87</v>
      </c>
      <c r="N24" s="20">
        <v>98</v>
      </c>
      <c r="O24" s="276"/>
      <c r="P24" s="17" t="s">
        <v>58</v>
      </c>
      <c r="Q24" s="18">
        <v>5508</v>
      </c>
      <c r="R24" s="21">
        <v>42</v>
      </c>
      <c r="S24" s="21">
        <v>110</v>
      </c>
      <c r="T24" s="21">
        <v>53</v>
      </c>
      <c r="U24" s="22">
        <v>57</v>
      </c>
    </row>
    <row r="25" spans="1:27" s="1" customFormat="1" ht="27.75" customHeight="1">
      <c r="A25" s="276"/>
      <c r="B25" s="17" t="s">
        <v>59</v>
      </c>
      <c r="C25" s="18">
        <v>2012</v>
      </c>
      <c r="D25" s="19">
        <v>152</v>
      </c>
      <c r="E25" s="19">
        <v>319</v>
      </c>
      <c r="F25" s="19">
        <v>165</v>
      </c>
      <c r="G25" s="20">
        <v>154</v>
      </c>
      <c r="H25" s="276"/>
      <c r="I25" s="17" t="s">
        <v>60</v>
      </c>
      <c r="J25" s="18">
        <v>4007</v>
      </c>
      <c r="K25" s="19">
        <v>90</v>
      </c>
      <c r="L25" s="19">
        <v>275</v>
      </c>
      <c r="M25" s="19">
        <v>131</v>
      </c>
      <c r="N25" s="20">
        <v>144</v>
      </c>
      <c r="O25" s="276"/>
      <c r="P25" s="17" t="s">
        <v>61</v>
      </c>
      <c r="Q25" s="18">
        <v>5509</v>
      </c>
      <c r="R25" s="21">
        <v>84</v>
      </c>
      <c r="S25" s="21">
        <v>236</v>
      </c>
      <c r="T25" s="21">
        <v>115</v>
      </c>
      <c r="U25" s="22">
        <v>121</v>
      </c>
    </row>
    <row r="26" spans="1:27" s="1" customFormat="1" ht="27.75" customHeight="1">
      <c r="A26" s="276"/>
      <c r="B26" s="17" t="s">
        <v>62</v>
      </c>
      <c r="C26" s="18">
        <v>2013</v>
      </c>
      <c r="D26" s="19">
        <v>148</v>
      </c>
      <c r="E26" s="19">
        <v>370</v>
      </c>
      <c r="F26" s="19">
        <v>187</v>
      </c>
      <c r="G26" s="20">
        <v>183</v>
      </c>
      <c r="H26" s="276"/>
      <c r="I26" s="17" t="s">
        <v>63</v>
      </c>
      <c r="J26" s="18">
        <v>4008</v>
      </c>
      <c r="K26" s="19">
        <v>172</v>
      </c>
      <c r="L26" s="19">
        <v>493</v>
      </c>
      <c r="M26" s="19">
        <v>252</v>
      </c>
      <c r="N26" s="20">
        <v>241</v>
      </c>
      <c r="O26" s="276"/>
      <c r="P26" s="17" t="s">
        <v>64</v>
      </c>
      <c r="Q26" s="18">
        <v>5510</v>
      </c>
      <c r="R26" s="21">
        <v>101</v>
      </c>
      <c r="S26" s="21">
        <v>268</v>
      </c>
      <c r="T26" s="21">
        <v>121</v>
      </c>
      <c r="U26" s="22">
        <v>147</v>
      </c>
    </row>
    <row r="27" spans="1:27" s="1" customFormat="1" ht="27.75" customHeight="1">
      <c r="A27" s="276"/>
      <c r="B27" s="17" t="s">
        <v>145</v>
      </c>
      <c r="C27" s="18">
        <v>2015</v>
      </c>
      <c r="D27" s="19">
        <v>143</v>
      </c>
      <c r="E27" s="19">
        <v>310</v>
      </c>
      <c r="F27" s="19">
        <v>157</v>
      </c>
      <c r="G27" s="20">
        <v>153</v>
      </c>
      <c r="H27" s="276"/>
      <c r="I27" s="17" t="s">
        <v>65</v>
      </c>
      <c r="J27" s="18">
        <v>4009</v>
      </c>
      <c r="K27" s="19">
        <v>211</v>
      </c>
      <c r="L27" s="19">
        <v>642</v>
      </c>
      <c r="M27" s="19">
        <v>297</v>
      </c>
      <c r="N27" s="20">
        <v>345</v>
      </c>
      <c r="O27" s="276"/>
      <c r="P27" s="17" t="s">
        <v>66</v>
      </c>
      <c r="Q27" s="18">
        <v>5511</v>
      </c>
      <c r="R27" s="21">
        <v>43</v>
      </c>
      <c r="S27" s="21">
        <v>109</v>
      </c>
      <c r="T27" s="21">
        <v>51</v>
      </c>
      <c r="U27" s="22">
        <v>58</v>
      </c>
    </row>
    <row r="28" spans="1:27" s="1" customFormat="1" ht="27.75" customHeight="1">
      <c r="A28" s="276"/>
      <c r="B28" s="17" t="s">
        <v>69</v>
      </c>
      <c r="C28" s="18">
        <v>2016</v>
      </c>
      <c r="D28" s="19">
        <v>399</v>
      </c>
      <c r="E28" s="19">
        <v>999</v>
      </c>
      <c r="F28" s="19">
        <v>493</v>
      </c>
      <c r="G28" s="20">
        <v>506</v>
      </c>
      <c r="H28" s="276"/>
      <c r="I28" s="17" t="s">
        <v>67</v>
      </c>
      <c r="J28" s="18">
        <v>4010</v>
      </c>
      <c r="K28" s="19">
        <v>197</v>
      </c>
      <c r="L28" s="19">
        <v>534</v>
      </c>
      <c r="M28" s="19">
        <v>255</v>
      </c>
      <c r="N28" s="20">
        <v>279</v>
      </c>
      <c r="O28" s="276"/>
      <c r="P28" s="17" t="s">
        <v>68</v>
      </c>
      <c r="Q28" s="18">
        <v>5512</v>
      </c>
      <c r="R28" s="21">
        <v>38</v>
      </c>
      <c r="S28" s="21">
        <v>95</v>
      </c>
      <c r="T28" s="21">
        <v>44</v>
      </c>
      <c r="U28" s="22">
        <v>51</v>
      </c>
    </row>
    <row r="29" spans="1:27" s="1" customFormat="1" ht="27.75" customHeight="1">
      <c r="A29" s="276"/>
      <c r="B29" s="17" t="s">
        <v>71</v>
      </c>
      <c r="C29" s="18">
        <v>2017</v>
      </c>
      <c r="D29" s="19">
        <v>14</v>
      </c>
      <c r="E29" s="19">
        <v>22</v>
      </c>
      <c r="F29" s="19">
        <v>16</v>
      </c>
      <c r="G29" s="20">
        <v>6</v>
      </c>
      <c r="H29" s="276"/>
      <c r="I29" s="17" t="s">
        <v>70</v>
      </c>
      <c r="J29" s="18">
        <v>4011</v>
      </c>
      <c r="K29" s="19">
        <v>29</v>
      </c>
      <c r="L29" s="19">
        <v>68</v>
      </c>
      <c r="M29" s="19">
        <v>35</v>
      </c>
      <c r="N29" s="20">
        <v>33</v>
      </c>
      <c r="O29" s="276"/>
      <c r="P29" s="24"/>
      <c r="Q29" s="25"/>
      <c r="R29" s="32"/>
      <c r="S29" s="32"/>
      <c r="T29" s="32"/>
      <c r="U29" s="33"/>
    </row>
    <row r="30" spans="1:27" s="1" customFormat="1" ht="27.75" customHeight="1" thickBot="1">
      <c r="A30" s="276"/>
      <c r="B30" s="17" t="s">
        <v>73</v>
      </c>
      <c r="C30" s="18">
        <v>2018</v>
      </c>
      <c r="D30" s="19">
        <v>233</v>
      </c>
      <c r="E30" s="19">
        <v>567</v>
      </c>
      <c r="F30" s="19">
        <v>272</v>
      </c>
      <c r="G30" s="20">
        <v>295</v>
      </c>
      <c r="H30" s="276"/>
      <c r="I30" s="17" t="s">
        <v>72</v>
      </c>
      <c r="J30" s="18">
        <v>4012</v>
      </c>
      <c r="K30" s="19">
        <v>433</v>
      </c>
      <c r="L30" s="19">
        <v>1018</v>
      </c>
      <c r="M30" s="19">
        <v>507</v>
      </c>
      <c r="N30" s="20">
        <v>511</v>
      </c>
      <c r="O30" s="277"/>
      <c r="P30" s="41" t="s">
        <v>2</v>
      </c>
      <c r="Q30" s="42" t="s">
        <v>36</v>
      </c>
      <c r="R30" s="43">
        <v>1090</v>
      </c>
      <c r="S30" s="43">
        <v>3048</v>
      </c>
      <c r="T30" s="43">
        <v>1490</v>
      </c>
      <c r="U30" s="44">
        <v>1558</v>
      </c>
    </row>
    <row r="31" spans="1:27" s="1" customFormat="1" ht="27.75" customHeight="1">
      <c r="A31" s="276"/>
      <c r="B31" s="23" t="s">
        <v>134</v>
      </c>
      <c r="C31" s="18">
        <v>2019</v>
      </c>
      <c r="D31" s="19">
        <v>27</v>
      </c>
      <c r="E31" s="19">
        <v>46</v>
      </c>
      <c r="F31" s="19">
        <v>23</v>
      </c>
      <c r="G31" s="20">
        <v>23</v>
      </c>
      <c r="H31" s="276"/>
      <c r="I31" s="17" t="s">
        <v>74</v>
      </c>
      <c r="J31" s="18">
        <v>4013</v>
      </c>
      <c r="K31" s="19">
        <v>173</v>
      </c>
      <c r="L31" s="19">
        <v>504</v>
      </c>
      <c r="M31" s="19">
        <v>250</v>
      </c>
      <c r="N31" s="20">
        <v>254</v>
      </c>
      <c r="O31" s="275" t="s">
        <v>135</v>
      </c>
      <c r="P31" s="9" t="s">
        <v>75</v>
      </c>
      <c r="Q31" s="10">
        <v>6001</v>
      </c>
      <c r="R31" s="37">
        <v>159</v>
      </c>
      <c r="S31" s="37">
        <v>359</v>
      </c>
      <c r="T31" s="37">
        <v>173</v>
      </c>
      <c r="U31" s="38">
        <v>186</v>
      </c>
    </row>
    <row r="32" spans="1:27" s="1" customFormat="1" ht="27.75" customHeight="1">
      <c r="A32" s="276"/>
      <c r="B32" s="17" t="s">
        <v>76</v>
      </c>
      <c r="C32" s="18">
        <v>2021</v>
      </c>
      <c r="D32" s="19">
        <v>26</v>
      </c>
      <c r="E32" s="19">
        <v>38</v>
      </c>
      <c r="F32" s="19">
        <v>21</v>
      </c>
      <c r="G32" s="20">
        <v>17</v>
      </c>
      <c r="H32" s="276"/>
      <c r="I32" s="17" t="s">
        <v>77</v>
      </c>
      <c r="J32" s="18">
        <v>4014</v>
      </c>
      <c r="K32" s="19">
        <v>636</v>
      </c>
      <c r="L32" s="19">
        <v>1785</v>
      </c>
      <c r="M32" s="19">
        <v>910</v>
      </c>
      <c r="N32" s="20">
        <v>875</v>
      </c>
      <c r="O32" s="276"/>
      <c r="P32" s="17" t="s">
        <v>78</v>
      </c>
      <c r="Q32" s="18">
        <v>6002</v>
      </c>
      <c r="R32" s="21">
        <v>214</v>
      </c>
      <c r="S32" s="21">
        <v>588</v>
      </c>
      <c r="T32" s="21">
        <v>289</v>
      </c>
      <c r="U32" s="22">
        <v>299</v>
      </c>
    </row>
    <row r="33" spans="1:46" s="1" customFormat="1" ht="27.75" customHeight="1">
      <c r="A33" s="276"/>
      <c r="B33" s="24" t="s">
        <v>136</v>
      </c>
      <c r="C33" s="25">
        <v>2022</v>
      </c>
      <c r="D33" s="26">
        <v>20</v>
      </c>
      <c r="E33" s="26">
        <v>39</v>
      </c>
      <c r="F33" s="26">
        <v>20</v>
      </c>
      <c r="G33" s="27">
        <v>19</v>
      </c>
      <c r="H33" s="276"/>
      <c r="I33" s="17" t="s">
        <v>79</v>
      </c>
      <c r="J33" s="18">
        <v>4015</v>
      </c>
      <c r="K33" s="19">
        <v>165</v>
      </c>
      <c r="L33" s="19">
        <v>386</v>
      </c>
      <c r="M33" s="19">
        <v>200</v>
      </c>
      <c r="N33" s="20">
        <v>186</v>
      </c>
      <c r="O33" s="276"/>
      <c r="P33" s="17" t="s">
        <v>80</v>
      </c>
      <c r="Q33" s="18">
        <v>6003</v>
      </c>
      <c r="R33" s="21">
        <v>300</v>
      </c>
      <c r="S33" s="21">
        <v>743</v>
      </c>
      <c r="T33" s="21">
        <v>354</v>
      </c>
      <c r="U33" s="22">
        <v>389</v>
      </c>
    </row>
    <row r="34" spans="1:46" s="1" customFormat="1" ht="27.75" customHeight="1" thickBot="1">
      <c r="A34" s="277"/>
      <c r="B34" s="28" t="s">
        <v>2</v>
      </c>
      <c r="C34" s="29"/>
      <c r="D34" s="39">
        <v>4566</v>
      </c>
      <c r="E34" s="39">
        <v>11396</v>
      </c>
      <c r="F34" s="39">
        <v>5544</v>
      </c>
      <c r="G34" s="39">
        <v>5852</v>
      </c>
      <c r="H34" s="276"/>
      <c r="I34" s="17" t="s">
        <v>81</v>
      </c>
      <c r="J34" s="18">
        <v>4016</v>
      </c>
      <c r="K34" s="19">
        <v>37</v>
      </c>
      <c r="L34" s="19">
        <v>64</v>
      </c>
      <c r="M34" s="19">
        <v>32</v>
      </c>
      <c r="N34" s="20">
        <v>32</v>
      </c>
      <c r="O34" s="276"/>
      <c r="P34" s="17" t="s">
        <v>82</v>
      </c>
      <c r="Q34" s="18">
        <v>6004</v>
      </c>
      <c r="R34" s="21">
        <v>102</v>
      </c>
      <c r="S34" s="21">
        <v>276</v>
      </c>
      <c r="T34" s="21">
        <v>125</v>
      </c>
      <c r="U34" s="22">
        <v>151</v>
      </c>
    </row>
    <row r="35" spans="1:46" s="1" customFormat="1" ht="27.75" customHeight="1">
      <c r="A35" s="275" t="s">
        <v>137</v>
      </c>
      <c r="B35" s="9" t="s">
        <v>83</v>
      </c>
      <c r="C35" s="10">
        <v>3001</v>
      </c>
      <c r="D35" s="11">
        <v>273</v>
      </c>
      <c r="E35" s="11">
        <v>603</v>
      </c>
      <c r="F35" s="11">
        <v>308</v>
      </c>
      <c r="G35" s="12">
        <v>295</v>
      </c>
      <c r="H35" s="276"/>
      <c r="I35" s="24"/>
      <c r="J35" s="25"/>
      <c r="K35" s="26"/>
      <c r="L35" s="26"/>
      <c r="M35" s="26"/>
      <c r="N35" s="27"/>
      <c r="O35" s="276"/>
      <c r="P35" s="17" t="s">
        <v>84</v>
      </c>
      <c r="Q35" s="18">
        <v>6005</v>
      </c>
      <c r="R35" s="21">
        <v>3</v>
      </c>
      <c r="S35" s="21">
        <v>4</v>
      </c>
      <c r="T35" s="21">
        <v>2</v>
      </c>
      <c r="U35" s="22">
        <v>2</v>
      </c>
      <c r="V35" s="87"/>
      <c r="W35" s="87"/>
      <c r="Y35" s="87"/>
      <c r="Z35" s="87"/>
      <c r="AA35" s="87"/>
    </row>
    <row r="36" spans="1:46" s="1" customFormat="1" ht="27.75" customHeight="1" thickBot="1">
      <c r="A36" s="276"/>
      <c r="B36" s="17" t="s">
        <v>85</v>
      </c>
      <c r="C36" s="18">
        <v>3002</v>
      </c>
      <c r="D36" s="19">
        <v>81</v>
      </c>
      <c r="E36" s="19">
        <v>188</v>
      </c>
      <c r="F36" s="19">
        <v>76</v>
      </c>
      <c r="G36" s="20">
        <v>112</v>
      </c>
      <c r="H36" s="277"/>
      <c r="I36" s="28" t="s">
        <v>2</v>
      </c>
      <c r="J36" s="29"/>
      <c r="K36" s="39">
        <v>4246</v>
      </c>
      <c r="L36" s="39">
        <v>11560</v>
      </c>
      <c r="M36" s="39">
        <v>5759</v>
      </c>
      <c r="N36" s="40">
        <v>5801</v>
      </c>
      <c r="O36" s="276"/>
      <c r="P36" s="17" t="s">
        <v>86</v>
      </c>
      <c r="Q36" s="18">
        <v>6006</v>
      </c>
      <c r="R36" s="21">
        <v>102</v>
      </c>
      <c r="S36" s="21">
        <v>176</v>
      </c>
      <c r="T36" s="21">
        <v>105</v>
      </c>
      <c r="U36" s="22">
        <v>71</v>
      </c>
    </row>
    <row r="37" spans="1:46" s="1" customFormat="1" ht="27.75" customHeight="1">
      <c r="A37" s="276"/>
      <c r="B37" s="17" t="s">
        <v>87</v>
      </c>
      <c r="C37" s="18">
        <v>3003</v>
      </c>
      <c r="D37" s="19">
        <v>444</v>
      </c>
      <c r="E37" s="19">
        <v>1239</v>
      </c>
      <c r="F37" s="19">
        <v>591</v>
      </c>
      <c r="G37" s="20">
        <v>648</v>
      </c>
      <c r="H37" s="275" t="s">
        <v>138</v>
      </c>
      <c r="I37" s="9" t="s">
        <v>88</v>
      </c>
      <c r="J37" s="10">
        <v>4501</v>
      </c>
      <c r="K37" s="11">
        <v>49</v>
      </c>
      <c r="L37" s="11">
        <v>138</v>
      </c>
      <c r="M37" s="11">
        <v>69</v>
      </c>
      <c r="N37" s="12">
        <v>69</v>
      </c>
      <c r="O37" s="276"/>
      <c r="P37" s="17" t="s">
        <v>89</v>
      </c>
      <c r="Q37" s="18">
        <v>6007</v>
      </c>
      <c r="R37" s="21">
        <v>402</v>
      </c>
      <c r="S37" s="21">
        <v>719</v>
      </c>
      <c r="T37" s="21">
        <v>358</v>
      </c>
      <c r="U37" s="22">
        <v>361</v>
      </c>
    </row>
    <row r="38" spans="1:46" s="1" customFormat="1" ht="27.75" customHeight="1">
      <c r="A38" s="276"/>
      <c r="B38" s="17" t="s">
        <v>90</v>
      </c>
      <c r="C38" s="18">
        <v>3004</v>
      </c>
      <c r="D38" s="19">
        <v>149</v>
      </c>
      <c r="E38" s="19">
        <v>428</v>
      </c>
      <c r="F38" s="19">
        <v>213</v>
      </c>
      <c r="G38" s="20">
        <v>215</v>
      </c>
      <c r="H38" s="276"/>
      <c r="I38" s="17" t="s">
        <v>91</v>
      </c>
      <c r="J38" s="18">
        <v>4502</v>
      </c>
      <c r="K38" s="19">
        <v>128</v>
      </c>
      <c r="L38" s="19">
        <v>365</v>
      </c>
      <c r="M38" s="19">
        <v>177</v>
      </c>
      <c r="N38" s="20">
        <v>188</v>
      </c>
      <c r="O38" s="276"/>
      <c r="P38" s="17" t="s">
        <v>92</v>
      </c>
      <c r="Q38" s="18">
        <v>6008</v>
      </c>
      <c r="R38" s="21">
        <v>40</v>
      </c>
      <c r="S38" s="21">
        <v>66</v>
      </c>
      <c r="T38" s="21">
        <v>34</v>
      </c>
      <c r="U38" s="22">
        <v>32</v>
      </c>
    </row>
    <row r="39" spans="1:46" s="1" customFormat="1" ht="27.75" customHeight="1">
      <c r="A39" s="276"/>
      <c r="B39" s="24" t="s">
        <v>93</v>
      </c>
      <c r="C39" s="25">
        <v>3005</v>
      </c>
      <c r="D39" s="26">
        <v>149</v>
      </c>
      <c r="E39" s="26">
        <v>404</v>
      </c>
      <c r="F39" s="26">
        <v>199</v>
      </c>
      <c r="G39" s="27">
        <v>205</v>
      </c>
      <c r="H39" s="276"/>
      <c r="I39" s="17" t="s">
        <v>94</v>
      </c>
      <c r="J39" s="18">
        <v>4503</v>
      </c>
      <c r="K39" s="19">
        <v>105</v>
      </c>
      <c r="L39" s="19">
        <v>308</v>
      </c>
      <c r="M39" s="19">
        <v>142</v>
      </c>
      <c r="N39" s="20">
        <v>166</v>
      </c>
      <c r="O39" s="276"/>
      <c r="P39" s="86" t="s">
        <v>95</v>
      </c>
      <c r="Q39" s="78">
        <v>6009</v>
      </c>
      <c r="R39" s="79">
        <v>128</v>
      </c>
      <c r="S39" s="79">
        <v>217</v>
      </c>
      <c r="T39" s="79">
        <v>111</v>
      </c>
      <c r="U39" s="80">
        <v>106</v>
      </c>
    </row>
    <row r="40" spans="1:46" s="1" customFormat="1" ht="27.75" customHeight="1" thickBot="1">
      <c r="A40" s="277"/>
      <c r="B40" s="41" t="s">
        <v>2</v>
      </c>
      <c r="C40" s="42"/>
      <c r="D40" s="46">
        <v>1096</v>
      </c>
      <c r="E40" s="46">
        <v>2862</v>
      </c>
      <c r="F40" s="46">
        <v>1387</v>
      </c>
      <c r="G40" s="46">
        <v>1475</v>
      </c>
      <c r="H40" s="276"/>
      <c r="I40" s="17" t="s">
        <v>96</v>
      </c>
      <c r="J40" s="18">
        <v>4504</v>
      </c>
      <c r="K40" s="19">
        <v>66</v>
      </c>
      <c r="L40" s="19">
        <v>176</v>
      </c>
      <c r="M40" s="19">
        <v>84</v>
      </c>
      <c r="N40" s="20">
        <v>92</v>
      </c>
      <c r="O40" s="276"/>
      <c r="P40" s="24" t="s">
        <v>143</v>
      </c>
      <c r="Q40" s="25">
        <v>6010</v>
      </c>
      <c r="R40" s="32">
        <v>188</v>
      </c>
      <c r="S40" s="32">
        <v>328</v>
      </c>
      <c r="T40" s="32">
        <v>160</v>
      </c>
      <c r="U40" s="33">
        <v>168</v>
      </c>
    </row>
    <row r="41" spans="1:46" s="1" customFormat="1" ht="27.75" customHeight="1" thickBot="1">
      <c r="A41" s="275" t="s">
        <v>139</v>
      </c>
      <c r="B41" s="9" t="s">
        <v>97</v>
      </c>
      <c r="C41" s="47">
        <v>6502</v>
      </c>
      <c r="D41" s="48">
        <v>313</v>
      </c>
      <c r="E41" s="11">
        <v>818</v>
      </c>
      <c r="F41" s="11">
        <v>401</v>
      </c>
      <c r="G41" s="12">
        <v>417</v>
      </c>
      <c r="H41" s="276"/>
      <c r="I41" s="17" t="s">
        <v>98</v>
      </c>
      <c r="J41" s="18">
        <v>4505</v>
      </c>
      <c r="K41" s="19">
        <v>212</v>
      </c>
      <c r="L41" s="19">
        <v>622</v>
      </c>
      <c r="M41" s="19">
        <v>299</v>
      </c>
      <c r="N41" s="20">
        <v>323</v>
      </c>
      <c r="O41" s="287"/>
      <c r="P41" s="28" t="s">
        <v>2</v>
      </c>
      <c r="Q41" s="29" t="s">
        <v>36</v>
      </c>
      <c r="R41" s="34">
        <v>1638</v>
      </c>
      <c r="S41" s="34">
        <v>3476</v>
      </c>
      <c r="T41" s="34">
        <v>1711</v>
      </c>
      <c r="U41" s="35">
        <v>1765</v>
      </c>
    </row>
    <row r="42" spans="1:46" s="1" customFormat="1" ht="27.75" customHeight="1">
      <c r="A42" s="276"/>
      <c r="B42" s="17" t="s">
        <v>100</v>
      </c>
      <c r="C42" s="53">
        <v>6503</v>
      </c>
      <c r="D42" s="54">
        <v>226</v>
      </c>
      <c r="E42" s="19">
        <v>565</v>
      </c>
      <c r="F42" s="19">
        <v>280</v>
      </c>
      <c r="G42" s="20">
        <v>285</v>
      </c>
      <c r="H42" s="276"/>
      <c r="I42" s="17" t="s">
        <v>101</v>
      </c>
      <c r="J42" s="18">
        <v>4506</v>
      </c>
      <c r="K42" s="19">
        <v>93</v>
      </c>
      <c r="L42" s="19">
        <v>158</v>
      </c>
      <c r="M42" s="19">
        <v>85</v>
      </c>
      <c r="N42" s="20">
        <v>73</v>
      </c>
      <c r="O42" s="262"/>
      <c r="P42" s="49" t="s">
        <v>99</v>
      </c>
      <c r="Q42" s="50">
        <v>2020</v>
      </c>
      <c r="R42" s="51">
        <v>15</v>
      </c>
      <c r="S42" s="51">
        <v>33</v>
      </c>
      <c r="T42" s="51">
        <v>19</v>
      </c>
      <c r="U42" s="52">
        <v>14</v>
      </c>
    </row>
    <row r="43" spans="1:46" s="1" customFormat="1" ht="27.75" customHeight="1" thickBot="1">
      <c r="A43" s="276"/>
      <c r="B43" s="17" t="s">
        <v>102</v>
      </c>
      <c r="C43" s="53">
        <v>6504</v>
      </c>
      <c r="D43" s="54">
        <v>308</v>
      </c>
      <c r="E43" s="19">
        <v>762</v>
      </c>
      <c r="F43" s="19">
        <v>363</v>
      </c>
      <c r="G43" s="20">
        <v>399</v>
      </c>
      <c r="H43" s="276"/>
      <c r="I43" s="17" t="s">
        <v>103</v>
      </c>
      <c r="J43" s="18">
        <v>4507</v>
      </c>
      <c r="K43" s="19">
        <v>85</v>
      </c>
      <c r="L43" s="19">
        <v>200</v>
      </c>
      <c r="M43" s="19">
        <v>105</v>
      </c>
      <c r="N43" s="20">
        <v>95</v>
      </c>
      <c r="O43" s="263"/>
      <c r="P43" s="55" t="s">
        <v>2</v>
      </c>
      <c r="Q43" s="42"/>
      <c r="R43" s="56">
        <v>15</v>
      </c>
      <c r="S43" s="57">
        <v>33</v>
      </c>
      <c r="T43" s="56">
        <v>19</v>
      </c>
      <c r="U43" s="58">
        <v>14</v>
      </c>
    </row>
    <row r="44" spans="1:46" s="1" customFormat="1" ht="27.75" customHeight="1" thickBot="1">
      <c r="A44" s="276"/>
      <c r="B44" s="24" t="s">
        <v>104</v>
      </c>
      <c r="C44" s="59">
        <v>6505</v>
      </c>
      <c r="D44" s="60">
        <v>263</v>
      </c>
      <c r="E44" s="26">
        <v>617</v>
      </c>
      <c r="F44" s="26">
        <v>269</v>
      </c>
      <c r="G44" s="27">
        <v>348</v>
      </c>
      <c r="H44" s="276"/>
      <c r="I44" s="24"/>
      <c r="J44" s="25"/>
      <c r="K44" s="26"/>
      <c r="L44" s="26"/>
      <c r="M44" s="26"/>
      <c r="N44" s="27"/>
      <c r="O44" s="81"/>
      <c r="P44" s="82"/>
      <c r="Q44" s="83"/>
      <c r="R44" s="84"/>
      <c r="S44" s="84"/>
      <c r="T44" s="84"/>
      <c r="U44" s="85"/>
    </row>
    <row r="45" spans="1:46" s="1" customFormat="1" ht="27.75" customHeight="1" thickBot="1">
      <c r="A45" s="277"/>
      <c r="B45" s="61" t="s">
        <v>2</v>
      </c>
      <c r="C45" s="62"/>
      <c r="D45" s="45">
        <v>1110</v>
      </c>
      <c r="E45" s="45">
        <v>2762</v>
      </c>
      <c r="F45" s="45">
        <v>1313</v>
      </c>
      <c r="G45" s="45">
        <v>1449</v>
      </c>
      <c r="H45" s="277"/>
      <c r="I45" s="28" t="s">
        <v>2</v>
      </c>
      <c r="J45" s="29"/>
      <c r="K45" s="39">
        <v>738</v>
      </c>
      <c r="L45" s="39">
        <v>1967</v>
      </c>
      <c r="M45" s="39">
        <v>961</v>
      </c>
      <c r="N45" s="40">
        <v>1006</v>
      </c>
      <c r="O45" s="63"/>
      <c r="P45" s="64" t="s">
        <v>146</v>
      </c>
      <c r="Q45" s="65"/>
      <c r="R45" s="66">
        <v>22294</v>
      </c>
      <c r="S45" s="67">
        <v>55566</v>
      </c>
      <c r="T45" s="66">
        <v>27607</v>
      </c>
      <c r="U45" s="68">
        <v>27959</v>
      </c>
    </row>
    <row r="46" spans="1:46" s="1" customFormat="1" ht="17.25">
      <c r="A46" s="69"/>
      <c r="B46" s="69"/>
      <c r="C46" s="70"/>
      <c r="D46" s="69"/>
      <c r="E46" s="69"/>
      <c r="F46" s="69"/>
      <c r="G46" s="69"/>
      <c r="H46" s="69"/>
      <c r="I46" s="72"/>
      <c r="J46" s="70"/>
      <c r="K46" s="69"/>
      <c r="L46" s="69"/>
      <c r="M46" s="69"/>
      <c r="N46" s="69"/>
      <c r="O46" s="73" t="s">
        <v>105</v>
      </c>
      <c r="P46" s="74">
        <v>265.88</v>
      </c>
      <c r="Q46" s="70" t="s">
        <v>140</v>
      </c>
      <c r="R46" s="74"/>
      <c r="S46" s="75" t="s">
        <v>106</v>
      </c>
      <c r="T46" s="76">
        <f>S45/P46</f>
        <v>208.9890176019257</v>
      </c>
      <c r="U46" s="70" t="s">
        <v>141</v>
      </c>
    </row>
    <row r="47" spans="1:46" ht="21.95" customHeight="1">
      <c r="X47" s="70"/>
      <c r="Z47" s="70"/>
      <c r="AC47" s="71"/>
      <c r="AE47" s="71"/>
      <c r="AG47" s="71"/>
      <c r="AI47" s="71"/>
      <c r="AL47" s="70"/>
      <c r="AN47" s="71"/>
      <c r="AP47" s="71"/>
      <c r="AR47" s="71"/>
      <c r="AT47" s="77"/>
    </row>
    <row r="48" spans="1:46" ht="21.95" customHeight="1">
      <c r="X48" s="70"/>
      <c r="Z48" s="70"/>
      <c r="AC48" s="71"/>
      <c r="AE48" s="71"/>
      <c r="AG48" s="71"/>
      <c r="AI48" s="71"/>
      <c r="AL48" s="70"/>
      <c r="AN48" s="71"/>
      <c r="AP48" s="71"/>
      <c r="AR48" s="71"/>
      <c r="AT48" s="77"/>
    </row>
    <row r="49" spans="24:46" ht="21.95" customHeight="1">
      <c r="X49" s="70"/>
      <c r="Z49" s="70"/>
      <c r="AC49" s="71"/>
      <c r="AE49" s="71"/>
      <c r="AG49" s="71"/>
      <c r="AI49" s="71"/>
      <c r="AL49" s="70"/>
      <c r="AN49" s="71"/>
      <c r="AP49" s="71"/>
      <c r="AR49" s="71"/>
      <c r="AT49" s="77"/>
    </row>
    <row r="50" spans="24:46" ht="21.95" customHeight="1">
      <c r="X50" s="70"/>
      <c r="Z50" s="70"/>
      <c r="AC50" s="71"/>
      <c r="AE50" s="71"/>
      <c r="AG50" s="71"/>
      <c r="AI50" s="71"/>
      <c r="AL50" s="70"/>
      <c r="AN50" s="71"/>
      <c r="AP50" s="71"/>
      <c r="AR50" s="71"/>
      <c r="AT50" s="77"/>
    </row>
    <row r="51" spans="24:46" ht="21.95" customHeight="1">
      <c r="X51" s="70"/>
      <c r="Z51" s="70"/>
      <c r="AC51" s="71"/>
      <c r="AE51" s="71"/>
      <c r="AG51" s="71"/>
      <c r="AI51" s="71"/>
      <c r="AL51" s="70"/>
      <c r="AN51" s="71"/>
      <c r="AP51" s="71"/>
      <c r="AR51" s="71"/>
      <c r="AT51" s="77"/>
    </row>
    <row r="52" spans="24:46" ht="21.95" customHeight="1">
      <c r="X52" s="70"/>
      <c r="Z52" s="70"/>
      <c r="AC52" s="71"/>
      <c r="AE52" s="71"/>
      <c r="AG52" s="71"/>
      <c r="AI52" s="71"/>
      <c r="AL52" s="70"/>
      <c r="AN52" s="71"/>
      <c r="AP52" s="71"/>
      <c r="AR52" s="71"/>
      <c r="AT52" s="77"/>
    </row>
    <row r="53" spans="24:46" ht="21.95" customHeight="1">
      <c r="X53" s="70"/>
      <c r="Z53" s="70"/>
      <c r="AC53" s="71"/>
      <c r="AE53" s="71"/>
      <c r="AG53" s="71"/>
      <c r="AI53" s="71"/>
      <c r="AL53" s="70"/>
      <c r="AN53" s="71"/>
      <c r="AP53" s="71"/>
      <c r="AR53" s="71"/>
      <c r="AT53" s="77"/>
    </row>
    <row r="54" spans="24:46" ht="21.95" customHeight="1">
      <c r="X54" s="70"/>
      <c r="Z54" s="70"/>
      <c r="AC54" s="71"/>
      <c r="AE54" s="71"/>
      <c r="AG54" s="71"/>
      <c r="AI54" s="71"/>
      <c r="AL54" s="70"/>
      <c r="AN54" s="71"/>
      <c r="AP54" s="71"/>
      <c r="AR54" s="71"/>
      <c r="AT54" s="77"/>
    </row>
    <row r="55" spans="24:46" ht="21.95" customHeight="1">
      <c r="X55" s="70"/>
      <c r="Z55" s="70"/>
      <c r="AC55" s="71"/>
      <c r="AE55" s="71"/>
      <c r="AG55" s="71"/>
      <c r="AI55" s="71"/>
      <c r="AL55" s="70"/>
      <c r="AN55" s="71"/>
      <c r="AP55" s="71"/>
      <c r="AR55" s="71"/>
      <c r="AT55" s="77"/>
    </row>
    <row r="56" spans="24:46" ht="21.95" customHeight="1">
      <c r="X56" s="70"/>
      <c r="Z56" s="70"/>
      <c r="AC56" s="71"/>
      <c r="AE56" s="71"/>
      <c r="AG56" s="71"/>
      <c r="AI56" s="71"/>
      <c r="AL56" s="70"/>
      <c r="AN56" s="71"/>
      <c r="AP56" s="71"/>
      <c r="AR56" s="71"/>
      <c r="AT56" s="77"/>
    </row>
    <row r="57" spans="24:46" ht="21.95" customHeight="1">
      <c r="X57" s="70"/>
      <c r="Z57" s="70"/>
      <c r="AC57" s="71"/>
      <c r="AE57" s="71"/>
      <c r="AG57" s="71"/>
      <c r="AI57" s="71"/>
      <c r="AL57" s="70"/>
      <c r="AN57" s="71"/>
      <c r="AP57" s="71"/>
      <c r="AR57" s="71"/>
      <c r="AT57" s="77"/>
    </row>
    <row r="58" spans="24:46" ht="21.95" customHeight="1">
      <c r="X58" s="70"/>
      <c r="Z58" s="70"/>
      <c r="AC58" s="71"/>
      <c r="AE58" s="71"/>
      <c r="AG58" s="71"/>
      <c r="AI58" s="71"/>
      <c r="AL58" s="70"/>
      <c r="AN58" s="71"/>
      <c r="AP58" s="71"/>
      <c r="AR58" s="71"/>
      <c r="AT58" s="77"/>
    </row>
    <row r="59" spans="24:46" ht="21.95" customHeight="1">
      <c r="X59" s="70"/>
      <c r="Z59" s="70"/>
      <c r="AC59" s="71"/>
      <c r="AE59" s="71"/>
      <c r="AG59" s="71"/>
      <c r="AI59" s="71"/>
      <c r="AL59" s="70"/>
      <c r="AN59" s="71"/>
      <c r="AP59" s="71"/>
      <c r="AR59" s="71"/>
      <c r="AT59" s="77"/>
    </row>
    <row r="60" spans="24:46" ht="21.95" customHeight="1">
      <c r="X60" s="70"/>
      <c r="Z60" s="70"/>
      <c r="AC60" s="71"/>
      <c r="AE60" s="71"/>
      <c r="AG60" s="71"/>
      <c r="AI60" s="71"/>
      <c r="AL60" s="70"/>
      <c r="AN60" s="71"/>
      <c r="AP60" s="71"/>
      <c r="AR60" s="71"/>
      <c r="AT60" s="77"/>
    </row>
    <row r="61" spans="24:46" ht="21.95" customHeight="1">
      <c r="X61" s="70"/>
      <c r="Z61" s="70"/>
      <c r="AC61" s="71"/>
      <c r="AE61" s="71"/>
      <c r="AG61" s="71"/>
      <c r="AI61" s="71"/>
      <c r="AL61" s="70"/>
      <c r="AN61" s="71"/>
      <c r="AP61" s="71"/>
      <c r="AR61" s="71"/>
      <c r="AT61" s="77"/>
    </row>
    <row r="62" spans="24:46" ht="21.95" customHeight="1">
      <c r="X62" s="70"/>
      <c r="Z62" s="70"/>
      <c r="AC62" s="71"/>
      <c r="AE62" s="71"/>
      <c r="AG62" s="71"/>
      <c r="AI62" s="71"/>
      <c r="AL62" s="70"/>
      <c r="AN62" s="71"/>
      <c r="AP62" s="71"/>
      <c r="AR62" s="71"/>
      <c r="AT62" s="77"/>
    </row>
    <row r="63" spans="24:46" ht="21.95" customHeight="1">
      <c r="X63" s="70"/>
      <c r="Z63" s="70"/>
      <c r="AC63" s="71"/>
      <c r="AE63" s="71"/>
      <c r="AG63" s="71"/>
      <c r="AI63" s="71"/>
      <c r="AL63" s="70"/>
      <c r="AN63" s="71"/>
      <c r="AP63" s="71"/>
      <c r="AR63" s="71"/>
      <c r="AT63" s="77"/>
    </row>
    <row r="64" spans="24:46" ht="21.95" customHeight="1">
      <c r="X64" s="70"/>
      <c r="Z64" s="70"/>
      <c r="AC64" s="71"/>
      <c r="AE64" s="71"/>
      <c r="AG64" s="71"/>
      <c r="AI64" s="71"/>
      <c r="AL64" s="70"/>
      <c r="AN64" s="71"/>
      <c r="AP64" s="71"/>
      <c r="AR64" s="71"/>
      <c r="AT64" s="77"/>
    </row>
    <row r="65" spans="24:46" ht="21.95" customHeight="1">
      <c r="X65" s="70"/>
      <c r="Z65" s="70"/>
      <c r="AC65" s="71"/>
      <c r="AE65" s="71"/>
      <c r="AG65" s="71"/>
      <c r="AI65" s="71"/>
      <c r="AL65" s="70"/>
      <c r="AN65" s="71"/>
      <c r="AP65" s="71"/>
      <c r="AR65" s="71"/>
      <c r="AT65" s="77"/>
    </row>
    <row r="66" spans="24:46" ht="21.95" customHeight="1">
      <c r="X66" s="70"/>
      <c r="Z66" s="70"/>
      <c r="AC66" s="71"/>
      <c r="AE66" s="71"/>
      <c r="AG66" s="71"/>
      <c r="AI66" s="71"/>
      <c r="AL66" s="70"/>
      <c r="AN66" s="71"/>
      <c r="AP66" s="71"/>
      <c r="AR66" s="71"/>
      <c r="AT66" s="77"/>
    </row>
    <row r="67" spans="24:46" ht="21.95" customHeight="1">
      <c r="X67" s="70"/>
      <c r="Z67" s="70"/>
      <c r="AC67" s="71"/>
      <c r="AE67" s="71"/>
      <c r="AG67" s="71"/>
      <c r="AI67" s="71"/>
      <c r="AL67" s="70"/>
      <c r="AN67" s="71"/>
      <c r="AP67" s="71"/>
      <c r="AR67" s="71"/>
      <c r="AT67" s="77"/>
    </row>
    <row r="68" spans="24:46" ht="21.95" customHeight="1">
      <c r="X68" s="70"/>
      <c r="Z68" s="70"/>
      <c r="AC68" s="71"/>
      <c r="AE68" s="71"/>
      <c r="AG68" s="71"/>
      <c r="AI68" s="71"/>
      <c r="AL68" s="70"/>
      <c r="AN68" s="71"/>
      <c r="AP68" s="71"/>
      <c r="AR68" s="71"/>
      <c r="AT68" s="77"/>
    </row>
    <row r="69" spans="24:46" ht="21.95" customHeight="1">
      <c r="X69" s="70"/>
      <c r="Z69" s="70"/>
      <c r="AC69" s="71"/>
      <c r="AE69" s="71"/>
      <c r="AG69" s="71"/>
      <c r="AI69" s="71"/>
      <c r="AL69" s="70"/>
      <c r="AN69" s="71"/>
      <c r="AP69" s="71"/>
      <c r="AR69" s="71"/>
      <c r="AT69" s="77"/>
    </row>
    <row r="70" spans="24:46" ht="21.95" customHeight="1">
      <c r="X70" s="70"/>
      <c r="Z70" s="70"/>
      <c r="AC70" s="71"/>
      <c r="AE70" s="71"/>
      <c r="AG70" s="71"/>
      <c r="AI70" s="71"/>
      <c r="AL70" s="70"/>
      <c r="AN70" s="71"/>
      <c r="AP70" s="71"/>
      <c r="AR70" s="71"/>
      <c r="AT70" s="77"/>
    </row>
    <row r="71" spans="24:46" ht="21.95" customHeight="1">
      <c r="X71" s="70"/>
      <c r="Z71" s="70"/>
      <c r="AC71" s="71"/>
      <c r="AE71" s="71"/>
      <c r="AG71" s="71"/>
      <c r="AI71" s="71"/>
      <c r="AL71" s="70"/>
      <c r="AN71" s="71"/>
      <c r="AP71" s="71"/>
      <c r="AR71" s="71"/>
      <c r="AT71" s="77"/>
    </row>
    <row r="72" spans="24:46" ht="21.95" customHeight="1">
      <c r="X72" s="70"/>
      <c r="Z72" s="70"/>
      <c r="AC72" s="71"/>
      <c r="AE72" s="71"/>
      <c r="AG72" s="71"/>
      <c r="AI72" s="71"/>
      <c r="AL72" s="70"/>
      <c r="AN72" s="71"/>
      <c r="AP72" s="71"/>
      <c r="AR72" s="71"/>
      <c r="AT72" s="77"/>
    </row>
    <row r="73" spans="24:46" ht="21.95" customHeight="1">
      <c r="X73" s="70"/>
      <c r="Z73" s="70"/>
      <c r="AC73" s="71"/>
      <c r="AE73" s="71"/>
      <c r="AG73" s="71"/>
      <c r="AI73" s="71"/>
      <c r="AL73" s="70"/>
      <c r="AN73" s="71"/>
      <c r="AP73" s="71"/>
      <c r="AR73" s="71"/>
      <c r="AT73" s="77"/>
    </row>
    <row r="74" spans="24:46" ht="21.95" customHeight="1">
      <c r="X74" s="70"/>
      <c r="Z74" s="70"/>
      <c r="AC74" s="71"/>
      <c r="AE74" s="71"/>
      <c r="AG74" s="71"/>
      <c r="AI74" s="71"/>
      <c r="AL74" s="70"/>
      <c r="AN74" s="71"/>
      <c r="AP74" s="71"/>
      <c r="AR74" s="71"/>
      <c r="AT74" s="77"/>
    </row>
    <row r="75" spans="24:46" ht="21.95" customHeight="1">
      <c r="X75" s="70"/>
      <c r="Z75" s="70"/>
      <c r="AC75" s="71"/>
      <c r="AE75" s="71"/>
      <c r="AG75" s="71"/>
      <c r="AI75" s="71"/>
      <c r="AL75" s="70"/>
      <c r="AN75" s="71"/>
      <c r="AP75" s="71"/>
      <c r="AR75" s="71"/>
      <c r="AT75" s="77"/>
    </row>
    <row r="76" spans="24:46" ht="21.95" customHeight="1">
      <c r="X76" s="70"/>
      <c r="Z76" s="70"/>
      <c r="AC76" s="71"/>
      <c r="AE76" s="71"/>
      <c r="AG76" s="71"/>
      <c r="AI76" s="71"/>
      <c r="AL76" s="70"/>
      <c r="AN76" s="71"/>
      <c r="AP76" s="71"/>
      <c r="AR76" s="71"/>
      <c r="AT76" s="77"/>
    </row>
    <row r="77" spans="24:46" ht="21.95" customHeight="1">
      <c r="X77" s="70"/>
      <c r="Z77" s="70"/>
      <c r="AC77" s="71"/>
      <c r="AE77" s="71"/>
      <c r="AG77" s="71"/>
      <c r="AI77" s="71"/>
      <c r="AL77" s="70"/>
      <c r="AN77" s="71"/>
      <c r="AP77" s="71"/>
      <c r="AR77" s="71"/>
      <c r="AT77" s="77"/>
    </row>
    <row r="78" spans="24:46" ht="21.95" customHeight="1">
      <c r="X78" s="70"/>
      <c r="Z78" s="70"/>
      <c r="AC78" s="71"/>
      <c r="AE78" s="71"/>
      <c r="AG78" s="71"/>
      <c r="AI78" s="71"/>
      <c r="AL78" s="70"/>
      <c r="AN78" s="71"/>
      <c r="AP78" s="71"/>
      <c r="AR78" s="71"/>
      <c r="AT78" s="77"/>
    </row>
    <row r="79" spans="24:46" ht="21.95" customHeight="1">
      <c r="X79" s="70"/>
      <c r="Z79" s="70"/>
      <c r="AC79" s="71"/>
      <c r="AE79" s="71"/>
      <c r="AG79" s="71"/>
      <c r="AI79" s="71"/>
      <c r="AL79" s="70"/>
      <c r="AN79" s="71"/>
      <c r="AP79" s="71"/>
      <c r="AR79" s="71"/>
      <c r="AT79" s="77"/>
    </row>
    <row r="80" spans="24:46" ht="21.95" customHeight="1">
      <c r="X80" s="70"/>
      <c r="Z80" s="70"/>
      <c r="AC80" s="71"/>
      <c r="AE80" s="71"/>
      <c r="AG80" s="71"/>
      <c r="AI80" s="71"/>
      <c r="AL80" s="70"/>
      <c r="AN80" s="71"/>
      <c r="AP80" s="71"/>
      <c r="AR80" s="71"/>
      <c r="AT80" s="77"/>
    </row>
    <row r="81" spans="24:46" ht="21.95" customHeight="1">
      <c r="X81" s="70"/>
      <c r="Z81" s="70"/>
      <c r="AC81" s="71"/>
      <c r="AE81" s="71"/>
      <c r="AG81" s="71"/>
      <c r="AI81" s="71"/>
      <c r="AL81" s="70"/>
      <c r="AN81" s="71"/>
      <c r="AP81" s="71"/>
      <c r="AR81" s="71"/>
      <c r="AT81" s="77"/>
    </row>
    <row r="82" spans="24:46" ht="21.95" customHeight="1">
      <c r="X82" s="70"/>
      <c r="Z82" s="70"/>
      <c r="AC82" s="71"/>
      <c r="AE82" s="71"/>
      <c r="AG82" s="71"/>
      <c r="AI82" s="71"/>
      <c r="AL82" s="70"/>
      <c r="AN82" s="71"/>
      <c r="AP82" s="71"/>
      <c r="AR82" s="71"/>
      <c r="AT82" s="77"/>
    </row>
    <row r="83" spans="24:46" ht="21.95" customHeight="1">
      <c r="X83" s="70"/>
      <c r="Z83" s="70"/>
      <c r="AC83" s="71"/>
      <c r="AE83" s="71"/>
      <c r="AG83" s="71"/>
      <c r="AI83" s="71"/>
      <c r="AL83" s="70"/>
      <c r="AN83" s="71"/>
      <c r="AP83" s="71"/>
      <c r="AR83" s="71"/>
      <c r="AT83" s="77"/>
    </row>
    <row r="84" spans="24:46" ht="21.95" customHeight="1">
      <c r="X84" s="70"/>
      <c r="Z84" s="70"/>
      <c r="AC84" s="71"/>
      <c r="AE84" s="71"/>
      <c r="AG84" s="71"/>
      <c r="AI84" s="71"/>
      <c r="AL84" s="70"/>
      <c r="AN84" s="71"/>
      <c r="AP84" s="71"/>
      <c r="AR84" s="71"/>
      <c r="AT84" s="77"/>
    </row>
    <row r="85" spans="24:46" ht="21.95" customHeight="1">
      <c r="X85" s="70"/>
      <c r="Z85" s="70"/>
      <c r="AC85" s="71"/>
      <c r="AE85" s="71"/>
      <c r="AG85" s="71"/>
      <c r="AI85" s="71"/>
      <c r="AL85" s="70"/>
      <c r="AN85" s="71"/>
      <c r="AP85" s="71"/>
      <c r="AR85" s="71"/>
      <c r="AT85" s="77"/>
    </row>
    <row r="86" spans="24:46" ht="21.95" customHeight="1">
      <c r="X86" s="70"/>
      <c r="Z86" s="70"/>
      <c r="AC86" s="71"/>
      <c r="AE86" s="71"/>
      <c r="AG86" s="71"/>
      <c r="AI86" s="71"/>
      <c r="AL86" s="70"/>
      <c r="AN86" s="71"/>
      <c r="AP86" s="71"/>
      <c r="AR86" s="71"/>
      <c r="AT86" s="77"/>
    </row>
    <row r="87" spans="24:46" ht="21.95" customHeight="1">
      <c r="X87" s="70"/>
      <c r="Z87" s="70"/>
      <c r="AC87" s="71"/>
      <c r="AE87" s="71"/>
      <c r="AG87" s="71"/>
      <c r="AI87" s="71"/>
      <c r="AL87" s="70"/>
      <c r="AN87" s="71"/>
      <c r="AP87" s="71"/>
      <c r="AR87" s="71"/>
      <c r="AT87" s="77"/>
    </row>
    <row r="88" spans="24:46" ht="21.95" customHeight="1">
      <c r="X88" s="70"/>
      <c r="Z88" s="70"/>
      <c r="AC88" s="71"/>
      <c r="AE88" s="71"/>
      <c r="AG88" s="71"/>
      <c r="AI88" s="71"/>
      <c r="AL88" s="70"/>
      <c r="AN88" s="71"/>
      <c r="AP88" s="71"/>
      <c r="AR88" s="71"/>
      <c r="AT88" s="77"/>
    </row>
    <row r="89" spans="24:46" ht="21.95" customHeight="1">
      <c r="X89" s="70"/>
      <c r="Z89" s="70"/>
      <c r="AC89" s="71"/>
      <c r="AE89" s="71"/>
      <c r="AG89" s="71"/>
      <c r="AI89" s="71"/>
      <c r="AL89" s="70"/>
      <c r="AN89" s="71"/>
      <c r="AP89" s="71"/>
      <c r="AR89" s="71"/>
      <c r="AT89" s="77"/>
    </row>
    <row r="90" spans="24:46" ht="21.95" customHeight="1">
      <c r="X90" s="70"/>
      <c r="Z90" s="70"/>
      <c r="AC90" s="71"/>
      <c r="AE90" s="71"/>
      <c r="AG90" s="71"/>
      <c r="AI90" s="71"/>
      <c r="AL90" s="70"/>
      <c r="AN90" s="71"/>
      <c r="AP90" s="71"/>
      <c r="AR90" s="71"/>
      <c r="AT90" s="77"/>
    </row>
    <row r="91" spans="24:46" ht="21.95" customHeight="1">
      <c r="X91" s="70"/>
      <c r="Z91" s="70"/>
      <c r="AC91" s="71"/>
      <c r="AE91" s="71"/>
      <c r="AG91" s="71"/>
      <c r="AI91" s="71"/>
      <c r="AL91" s="70"/>
      <c r="AN91" s="71"/>
      <c r="AP91" s="71"/>
      <c r="AR91" s="71"/>
      <c r="AT91" s="77"/>
    </row>
    <row r="92" spans="24:46" ht="21.95" customHeight="1">
      <c r="X92" s="70"/>
      <c r="Z92" s="70"/>
      <c r="AC92" s="71"/>
      <c r="AE92" s="71"/>
      <c r="AG92" s="71"/>
      <c r="AI92" s="71"/>
      <c r="AL92" s="70"/>
      <c r="AN92" s="71"/>
      <c r="AP92" s="71"/>
      <c r="AR92" s="71"/>
      <c r="AT92" s="77"/>
    </row>
    <row r="93" spans="24:46" ht="21.95" customHeight="1">
      <c r="X93" s="70"/>
      <c r="Z93" s="70"/>
      <c r="AC93" s="71"/>
      <c r="AE93" s="71"/>
      <c r="AG93" s="71"/>
      <c r="AI93" s="71"/>
      <c r="AL93" s="70"/>
      <c r="AN93" s="71"/>
      <c r="AP93" s="71"/>
      <c r="AR93" s="71"/>
      <c r="AT93" s="77"/>
    </row>
    <row r="94" spans="24:46" ht="21.95" customHeight="1">
      <c r="X94" s="70"/>
      <c r="Z94" s="70"/>
      <c r="AC94" s="71"/>
      <c r="AE94" s="71"/>
      <c r="AG94" s="71"/>
      <c r="AI94" s="71"/>
      <c r="AL94" s="70"/>
      <c r="AN94" s="71"/>
      <c r="AP94" s="71"/>
      <c r="AR94" s="71"/>
      <c r="AT94" s="77"/>
    </row>
    <row r="95" spans="24:46" ht="21.95" customHeight="1">
      <c r="X95" s="70"/>
      <c r="Z95" s="70"/>
      <c r="AC95" s="71"/>
      <c r="AE95" s="71"/>
      <c r="AG95" s="71"/>
      <c r="AI95" s="71"/>
      <c r="AL95" s="70"/>
      <c r="AN95" s="71"/>
      <c r="AP95" s="71"/>
      <c r="AR95" s="71"/>
      <c r="AT95" s="77"/>
    </row>
    <row r="96" spans="24:46" ht="21.95" customHeight="1">
      <c r="X96" s="70"/>
      <c r="Z96" s="70"/>
      <c r="AC96" s="71"/>
      <c r="AE96" s="71"/>
      <c r="AG96" s="71"/>
      <c r="AI96" s="71"/>
      <c r="AL96" s="70"/>
      <c r="AN96" s="71"/>
      <c r="AP96" s="71"/>
      <c r="AR96" s="71"/>
      <c r="AT96" s="77"/>
    </row>
    <row r="97" spans="24:46" ht="21.95" customHeight="1">
      <c r="X97" s="70"/>
      <c r="Z97" s="70"/>
      <c r="AC97" s="71"/>
      <c r="AE97" s="71"/>
      <c r="AG97" s="71"/>
      <c r="AI97" s="71"/>
      <c r="AL97" s="70"/>
      <c r="AN97" s="71"/>
      <c r="AP97" s="71"/>
      <c r="AR97" s="71"/>
      <c r="AT97" s="77"/>
    </row>
    <row r="98" spans="24:46" ht="21.95" customHeight="1">
      <c r="X98" s="70"/>
      <c r="Z98" s="70"/>
      <c r="AC98" s="71"/>
      <c r="AE98" s="71"/>
      <c r="AG98" s="71"/>
      <c r="AI98" s="71"/>
      <c r="AL98" s="70"/>
      <c r="AN98" s="71"/>
      <c r="AP98" s="71"/>
      <c r="AR98" s="71"/>
      <c r="AT98" s="77"/>
    </row>
    <row r="99" spans="24:46" ht="21.95" customHeight="1">
      <c r="X99" s="70"/>
      <c r="Z99" s="70"/>
      <c r="AC99" s="71"/>
      <c r="AE99" s="71"/>
      <c r="AG99" s="71"/>
      <c r="AI99" s="71"/>
      <c r="AL99" s="70"/>
      <c r="AN99" s="71"/>
      <c r="AP99" s="71"/>
      <c r="AR99" s="71"/>
      <c r="AT99" s="77"/>
    </row>
    <row r="100" spans="24:46" ht="21.95" customHeight="1">
      <c r="X100" s="70"/>
      <c r="Z100" s="70"/>
      <c r="AC100" s="71"/>
      <c r="AE100" s="71"/>
      <c r="AG100" s="71"/>
      <c r="AI100" s="71"/>
      <c r="AL100" s="70"/>
      <c r="AN100" s="71"/>
      <c r="AP100" s="71"/>
      <c r="AR100" s="71"/>
      <c r="AT100" s="77"/>
    </row>
    <row r="101" spans="24:46" ht="21.95" customHeight="1">
      <c r="X101" s="70"/>
      <c r="Z101" s="70"/>
      <c r="AC101" s="71"/>
      <c r="AE101" s="71"/>
      <c r="AG101" s="71"/>
      <c r="AI101" s="71"/>
      <c r="AL101" s="70"/>
      <c r="AN101" s="71"/>
      <c r="AP101" s="71"/>
      <c r="AR101" s="71"/>
      <c r="AT101" s="77"/>
    </row>
    <row r="102" spans="24:46" ht="21.95" customHeight="1">
      <c r="X102" s="70"/>
      <c r="Z102" s="70"/>
      <c r="AC102" s="71"/>
      <c r="AE102" s="71"/>
      <c r="AG102" s="71"/>
      <c r="AI102" s="71"/>
      <c r="AL102" s="70"/>
      <c r="AN102" s="71"/>
      <c r="AP102" s="71"/>
      <c r="AR102" s="71"/>
      <c r="AT102" s="77"/>
    </row>
    <row r="103" spans="24:46" ht="21.95" customHeight="1">
      <c r="X103" s="70"/>
      <c r="Z103" s="70"/>
      <c r="AC103" s="71"/>
      <c r="AE103" s="71"/>
      <c r="AG103" s="71"/>
      <c r="AI103" s="71"/>
      <c r="AL103" s="70"/>
      <c r="AN103" s="71"/>
      <c r="AP103" s="71"/>
      <c r="AR103" s="71"/>
      <c r="AT103" s="77"/>
    </row>
    <row r="104" spans="24:46" ht="21.95" customHeight="1">
      <c r="X104" s="70"/>
      <c r="Z104" s="70"/>
      <c r="AC104" s="71"/>
      <c r="AE104" s="71"/>
      <c r="AG104" s="71"/>
      <c r="AI104" s="71"/>
      <c r="AL104" s="70"/>
      <c r="AN104" s="71"/>
      <c r="AP104" s="71"/>
      <c r="AR104" s="71"/>
      <c r="AT104" s="77"/>
    </row>
    <row r="105" spans="24:46" ht="21.95" customHeight="1">
      <c r="X105" s="70"/>
      <c r="Z105" s="70"/>
      <c r="AC105" s="71"/>
      <c r="AE105" s="71"/>
      <c r="AG105" s="71"/>
      <c r="AI105" s="71"/>
      <c r="AL105" s="70"/>
      <c r="AN105" s="71"/>
      <c r="AP105" s="71"/>
      <c r="AR105" s="71"/>
      <c r="AT105" s="77"/>
    </row>
    <row r="106" spans="24:46" ht="21.95" customHeight="1">
      <c r="X106" s="70"/>
      <c r="Z106" s="70"/>
      <c r="AC106" s="71"/>
      <c r="AE106" s="71"/>
      <c r="AG106" s="71"/>
      <c r="AI106" s="71"/>
      <c r="AL106" s="70"/>
      <c r="AN106" s="71"/>
      <c r="AP106" s="71"/>
      <c r="AR106" s="71"/>
      <c r="AT106" s="77"/>
    </row>
    <row r="107" spans="24:46" ht="21.95" customHeight="1">
      <c r="X107" s="70"/>
      <c r="Z107" s="70"/>
      <c r="AC107" s="71"/>
      <c r="AE107" s="71"/>
      <c r="AG107" s="71"/>
      <c r="AI107" s="71"/>
      <c r="AL107" s="70"/>
      <c r="AN107" s="71"/>
      <c r="AP107" s="71"/>
      <c r="AR107" s="71"/>
      <c r="AT107" s="77"/>
    </row>
    <row r="108" spans="24:46" ht="21.95" customHeight="1">
      <c r="X108" s="70"/>
      <c r="Z108" s="70"/>
      <c r="AC108" s="71"/>
      <c r="AE108" s="71"/>
      <c r="AG108" s="71"/>
      <c r="AI108" s="71"/>
      <c r="AL108" s="70"/>
      <c r="AN108" s="71"/>
      <c r="AP108" s="71"/>
      <c r="AR108" s="71"/>
      <c r="AT108" s="77"/>
    </row>
    <row r="109" spans="24:46" ht="21.95" customHeight="1">
      <c r="X109" s="70"/>
      <c r="Z109" s="70"/>
      <c r="AC109" s="71"/>
      <c r="AE109" s="71"/>
      <c r="AG109" s="71"/>
      <c r="AI109" s="71"/>
      <c r="AL109" s="70"/>
      <c r="AN109" s="71"/>
      <c r="AP109" s="71"/>
      <c r="AR109" s="71"/>
      <c r="AT109" s="77"/>
    </row>
    <row r="110" spans="24:46" ht="21.95" customHeight="1">
      <c r="X110" s="70"/>
      <c r="Z110" s="70"/>
      <c r="AC110" s="71"/>
      <c r="AE110" s="71"/>
      <c r="AG110" s="71"/>
      <c r="AI110" s="71"/>
      <c r="AL110" s="70"/>
      <c r="AN110" s="71"/>
      <c r="AP110" s="71"/>
      <c r="AR110" s="71"/>
      <c r="AT110" s="77"/>
    </row>
    <row r="111" spans="24:46" ht="21.95" customHeight="1">
      <c r="X111" s="70"/>
      <c r="Z111" s="70"/>
      <c r="AC111" s="71"/>
      <c r="AE111" s="71"/>
      <c r="AG111" s="71"/>
      <c r="AI111" s="71"/>
      <c r="AL111" s="70"/>
      <c r="AN111" s="71"/>
      <c r="AP111" s="71"/>
      <c r="AR111" s="71"/>
      <c r="AT111" s="77"/>
    </row>
    <row r="112" spans="24:46" ht="21.95" customHeight="1">
      <c r="X112" s="70"/>
      <c r="Z112" s="70"/>
      <c r="AC112" s="71"/>
      <c r="AE112" s="71"/>
      <c r="AG112" s="71"/>
      <c r="AI112" s="71"/>
      <c r="AL112" s="70"/>
      <c r="AN112" s="71"/>
      <c r="AP112" s="71"/>
      <c r="AR112" s="71"/>
      <c r="AT112" s="77"/>
    </row>
    <row r="113" spans="24:46" ht="21.95" customHeight="1">
      <c r="X113" s="70"/>
      <c r="Z113" s="70"/>
      <c r="AC113" s="71"/>
      <c r="AE113" s="71"/>
      <c r="AG113" s="71"/>
      <c r="AI113" s="71"/>
      <c r="AL113" s="70"/>
      <c r="AN113" s="71"/>
      <c r="AP113" s="71"/>
      <c r="AR113" s="71"/>
      <c r="AT113" s="77"/>
    </row>
    <row r="114" spans="24:46" ht="21.95" customHeight="1">
      <c r="X114" s="70"/>
      <c r="Z114" s="70"/>
      <c r="AC114" s="71"/>
      <c r="AE114" s="71"/>
      <c r="AG114" s="71"/>
      <c r="AI114" s="71"/>
      <c r="AL114" s="70"/>
      <c r="AN114" s="71"/>
      <c r="AP114" s="71"/>
      <c r="AR114" s="71"/>
      <c r="AT114" s="77"/>
    </row>
    <row r="115" spans="24:46" ht="21.95" customHeight="1">
      <c r="X115" s="70"/>
      <c r="Z115" s="70"/>
      <c r="AC115" s="71"/>
      <c r="AE115" s="71"/>
      <c r="AG115" s="71"/>
      <c r="AI115" s="71"/>
      <c r="AL115" s="70"/>
      <c r="AN115" s="71"/>
      <c r="AP115" s="71"/>
      <c r="AR115" s="71"/>
      <c r="AT115" s="77"/>
    </row>
    <row r="116" spans="24:46" ht="21.95" customHeight="1">
      <c r="X116" s="70"/>
      <c r="Z116" s="70"/>
      <c r="AC116" s="71"/>
      <c r="AE116" s="71"/>
      <c r="AG116" s="71"/>
      <c r="AI116" s="71"/>
      <c r="AL116" s="70"/>
      <c r="AN116" s="71"/>
      <c r="AP116" s="71"/>
      <c r="AR116" s="71"/>
      <c r="AT116" s="77"/>
    </row>
    <row r="117" spans="24:46" ht="21.95" customHeight="1">
      <c r="X117" s="70"/>
      <c r="Z117" s="70"/>
      <c r="AC117" s="71"/>
      <c r="AE117" s="71"/>
      <c r="AG117" s="71"/>
      <c r="AI117" s="71"/>
      <c r="AL117" s="70"/>
      <c r="AN117" s="71"/>
      <c r="AP117" s="71"/>
      <c r="AR117" s="71"/>
      <c r="AT117" s="77"/>
    </row>
    <row r="118" spans="24:46" ht="21.95" customHeight="1">
      <c r="X118" s="70"/>
      <c r="Z118" s="70"/>
      <c r="AC118" s="71"/>
      <c r="AE118" s="71"/>
      <c r="AG118" s="71"/>
      <c r="AI118" s="71"/>
      <c r="AL118" s="70"/>
      <c r="AN118" s="71"/>
      <c r="AP118" s="71"/>
      <c r="AR118" s="71"/>
      <c r="AT118" s="77"/>
    </row>
    <row r="119" spans="24:46" ht="21.95" customHeight="1">
      <c r="X119" s="70"/>
      <c r="Z119" s="70"/>
      <c r="AC119" s="71"/>
      <c r="AE119" s="71"/>
      <c r="AG119" s="71"/>
      <c r="AI119" s="71"/>
      <c r="AL119" s="70"/>
      <c r="AN119" s="71"/>
      <c r="AP119" s="71"/>
      <c r="AR119" s="71"/>
      <c r="AT119" s="77"/>
    </row>
    <row r="120" spans="24:46" ht="21.95" customHeight="1">
      <c r="X120" s="70"/>
      <c r="Z120" s="70"/>
      <c r="AC120" s="71"/>
      <c r="AE120" s="71"/>
      <c r="AG120" s="71"/>
      <c r="AI120" s="71"/>
      <c r="AL120" s="70"/>
      <c r="AN120" s="71"/>
      <c r="AP120" s="71"/>
      <c r="AR120" s="71"/>
      <c r="AT120" s="77"/>
    </row>
    <row r="121" spans="24:46" ht="21.95" customHeight="1">
      <c r="X121" s="70"/>
      <c r="Z121" s="70"/>
      <c r="AC121" s="71"/>
      <c r="AE121" s="71"/>
      <c r="AG121" s="71"/>
      <c r="AI121" s="71"/>
      <c r="AL121" s="70"/>
      <c r="AN121" s="71"/>
      <c r="AP121" s="71"/>
      <c r="AR121" s="71"/>
      <c r="AT121" s="77"/>
    </row>
    <row r="122" spans="24:46" ht="21.95" customHeight="1">
      <c r="X122" s="70"/>
      <c r="Z122" s="70"/>
      <c r="AC122" s="71"/>
      <c r="AE122" s="71"/>
      <c r="AG122" s="71"/>
      <c r="AI122" s="71"/>
      <c r="AL122" s="70"/>
      <c r="AN122" s="71"/>
      <c r="AP122" s="71"/>
      <c r="AR122" s="71"/>
      <c r="AT122" s="77"/>
    </row>
    <row r="123" spans="24:46" ht="21.95" customHeight="1">
      <c r="X123" s="70"/>
      <c r="Z123" s="70"/>
      <c r="AC123" s="71"/>
      <c r="AE123" s="71"/>
      <c r="AG123" s="71"/>
      <c r="AI123" s="71"/>
      <c r="AL123" s="70"/>
      <c r="AN123" s="71"/>
      <c r="AP123" s="71"/>
      <c r="AR123" s="71"/>
      <c r="AT123" s="77"/>
    </row>
    <row r="124" spans="24:46" ht="21.95" customHeight="1">
      <c r="X124" s="70"/>
      <c r="Z124" s="70"/>
      <c r="AC124" s="71"/>
      <c r="AE124" s="71"/>
      <c r="AG124" s="71"/>
      <c r="AI124" s="71"/>
      <c r="AL124" s="70"/>
      <c r="AN124" s="71"/>
      <c r="AP124" s="71"/>
      <c r="AR124" s="71"/>
      <c r="AT124" s="77"/>
    </row>
    <row r="125" spans="24:46" ht="21.95" customHeight="1">
      <c r="X125" s="70"/>
      <c r="Z125" s="70"/>
      <c r="AC125" s="71"/>
      <c r="AE125" s="71"/>
      <c r="AG125" s="71"/>
      <c r="AI125" s="71"/>
      <c r="AL125" s="70"/>
      <c r="AN125" s="71"/>
      <c r="AP125" s="71"/>
      <c r="AR125" s="71"/>
      <c r="AT125" s="77"/>
    </row>
    <row r="126" spans="24:46" ht="21.95" customHeight="1">
      <c r="X126" s="70"/>
      <c r="Z126" s="70"/>
      <c r="AC126" s="71"/>
      <c r="AE126" s="71"/>
      <c r="AG126" s="71"/>
      <c r="AI126" s="71"/>
      <c r="AL126" s="70"/>
      <c r="AN126" s="71"/>
      <c r="AP126" s="71"/>
      <c r="AR126" s="71"/>
      <c r="AT126" s="77"/>
    </row>
    <row r="127" spans="24:46" ht="21.95" customHeight="1">
      <c r="X127" s="70"/>
      <c r="Z127" s="70"/>
      <c r="AC127" s="71"/>
      <c r="AE127" s="71"/>
      <c r="AG127" s="71"/>
      <c r="AI127" s="71"/>
      <c r="AL127" s="70"/>
      <c r="AN127" s="71"/>
      <c r="AP127" s="71"/>
      <c r="AR127" s="71"/>
      <c r="AT127" s="77"/>
    </row>
    <row r="128" spans="24:46" ht="21.95" customHeight="1">
      <c r="X128" s="70"/>
      <c r="Z128" s="70"/>
      <c r="AC128" s="71"/>
      <c r="AE128" s="71"/>
      <c r="AG128" s="71"/>
      <c r="AI128" s="71"/>
      <c r="AL128" s="70"/>
      <c r="AN128" s="71"/>
      <c r="AP128" s="71"/>
      <c r="AR128" s="71"/>
      <c r="AT128" s="77"/>
    </row>
    <row r="129" spans="24:46" ht="21.95" customHeight="1">
      <c r="X129" s="70"/>
      <c r="Z129" s="70"/>
      <c r="AC129" s="71"/>
      <c r="AE129" s="71"/>
      <c r="AG129" s="71"/>
      <c r="AI129" s="71"/>
      <c r="AL129" s="70"/>
      <c r="AN129" s="71"/>
      <c r="AP129" s="71"/>
      <c r="AR129" s="71"/>
      <c r="AT129" s="77"/>
    </row>
    <row r="130" spans="24:46" ht="21.95" customHeight="1">
      <c r="X130" s="70"/>
      <c r="Z130" s="70"/>
      <c r="AC130" s="71"/>
      <c r="AE130" s="71"/>
      <c r="AG130" s="71"/>
      <c r="AI130" s="71"/>
      <c r="AL130" s="70"/>
      <c r="AN130" s="71"/>
      <c r="AP130" s="71"/>
      <c r="AR130" s="71"/>
      <c r="AT130" s="77"/>
    </row>
    <row r="131" spans="24:46" ht="21.95" customHeight="1">
      <c r="X131" s="70"/>
      <c r="Z131" s="70"/>
      <c r="AC131" s="71"/>
      <c r="AE131" s="71"/>
      <c r="AG131" s="71"/>
      <c r="AI131" s="71"/>
      <c r="AL131" s="70"/>
      <c r="AN131" s="71"/>
      <c r="AP131" s="71"/>
      <c r="AR131" s="71"/>
      <c r="AT131" s="77"/>
    </row>
    <row r="132" spans="24:46" ht="21.95" customHeight="1">
      <c r="X132" s="70"/>
      <c r="Z132" s="70"/>
      <c r="AC132" s="71"/>
      <c r="AE132" s="71"/>
      <c r="AG132" s="71"/>
      <c r="AI132" s="71"/>
      <c r="AL132" s="70"/>
      <c r="AN132" s="71"/>
      <c r="AP132" s="71"/>
      <c r="AR132" s="71"/>
      <c r="AT132" s="77"/>
    </row>
    <row r="133" spans="24:46" ht="21.95" customHeight="1">
      <c r="X133" s="70"/>
      <c r="Z133" s="70"/>
      <c r="AC133" s="71"/>
      <c r="AE133" s="71"/>
      <c r="AG133" s="71"/>
      <c r="AI133" s="71"/>
      <c r="AL133" s="70"/>
      <c r="AN133" s="71"/>
      <c r="AP133" s="71"/>
      <c r="AR133" s="71"/>
      <c r="AT133" s="77"/>
    </row>
    <row r="134" spans="24:46" ht="21.95" customHeight="1">
      <c r="X134" s="70"/>
      <c r="Z134" s="70"/>
      <c r="AC134" s="71"/>
      <c r="AE134" s="71"/>
      <c r="AG134" s="71"/>
      <c r="AI134" s="71"/>
      <c r="AL134" s="70"/>
      <c r="AN134" s="71"/>
      <c r="AP134" s="71"/>
      <c r="AR134" s="71"/>
      <c r="AT134" s="77"/>
    </row>
    <row r="135" spans="24:46" ht="21.95" customHeight="1">
      <c r="X135" s="70"/>
      <c r="Z135" s="70"/>
      <c r="AC135" s="71"/>
      <c r="AE135" s="71"/>
      <c r="AG135" s="71"/>
      <c r="AI135" s="71"/>
      <c r="AL135" s="70"/>
      <c r="AN135" s="71"/>
      <c r="AP135" s="71"/>
      <c r="AR135" s="71"/>
      <c r="AT135" s="77"/>
    </row>
    <row r="136" spans="24:46" ht="21.95" customHeight="1">
      <c r="X136" s="70"/>
      <c r="Z136" s="70"/>
      <c r="AC136" s="71"/>
      <c r="AE136" s="71"/>
      <c r="AG136" s="71"/>
      <c r="AI136" s="71"/>
      <c r="AL136" s="70"/>
      <c r="AN136" s="71"/>
      <c r="AP136" s="71"/>
      <c r="AR136" s="71"/>
      <c r="AT136" s="77"/>
    </row>
    <row r="137" spans="24:46" ht="21.95" customHeight="1">
      <c r="X137" s="70"/>
      <c r="Z137" s="70"/>
      <c r="AC137" s="71"/>
      <c r="AE137" s="71"/>
      <c r="AG137" s="71"/>
      <c r="AI137" s="71"/>
      <c r="AL137" s="70"/>
      <c r="AN137" s="71"/>
      <c r="AP137" s="71"/>
      <c r="AR137" s="71"/>
      <c r="AT137" s="77"/>
    </row>
    <row r="138" spans="24:46" ht="21.95" customHeight="1">
      <c r="X138" s="70"/>
      <c r="Z138" s="70"/>
      <c r="AC138" s="71"/>
      <c r="AE138" s="71"/>
      <c r="AG138" s="71"/>
      <c r="AI138" s="71"/>
      <c r="AL138" s="70"/>
      <c r="AN138" s="71"/>
      <c r="AP138" s="71"/>
      <c r="AR138" s="71"/>
      <c r="AT138" s="77"/>
    </row>
    <row r="139" spans="24:46" ht="21.95" customHeight="1">
      <c r="X139" s="70"/>
      <c r="Z139" s="70"/>
      <c r="AC139" s="71"/>
      <c r="AE139" s="71"/>
      <c r="AG139" s="71"/>
      <c r="AI139" s="71"/>
      <c r="AL139" s="70"/>
      <c r="AN139" s="71"/>
      <c r="AP139" s="71"/>
      <c r="AR139" s="71"/>
      <c r="AT139" s="77"/>
    </row>
    <row r="140" spans="24:46" ht="21.95" customHeight="1">
      <c r="X140" s="70"/>
      <c r="Z140" s="70"/>
      <c r="AC140" s="71"/>
      <c r="AE140" s="71"/>
      <c r="AG140" s="71"/>
      <c r="AI140" s="71"/>
      <c r="AL140" s="70"/>
      <c r="AN140" s="71"/>
      <c r="AP140" s="71"/>
      <c r="AR140" s="71"/>
      <c r="AT140" s="77"/>
    </row>
    <row r="141" spans="24:46" ht="21.95" customHeight="1">
      <c r="X141" s="70"/>
      <c r="Z141" s="70"/>
      <c r="AC141" s="71"/>
      <c r="AE141" s="71"/>
      <c r="AG141" s="71"/>
      <c r="AI141" s="71"/>
      <c r="AL141" s="70"/>
      <c r="AN141" s="71"/>
      <c r="AP141" s="71"/>
      <c r="AR141" s="71"/>
      <c r="AT141" s="77"/>
    </row>
    <row r="142" spans="24:46" ht="21.95" customHeight="1">
      <c r="X142" s="70"/>
      <c r="Z142" s="70"/>
      <c r="AC142" s="71"/>
      <c r="AE142" s="71"/>
      <c r="AG142" s="71"/>
      <c r="AI142" s="71"/>
      <c r="AL142" s="70"/>
      <c r="AN142" s="71"/>
      <c r="AP142" s="71"/>
      <c r="AR142" s="71"/>
      <c r="AT142" s="77"/>
    </row>
    <row r="143" spans="24:46" ht="21.95" customHeight="1">
      <c r="X143" s="70"/>
      <c r="Z143" s="70"/>
      <c r="AC143" s="71"/>
      <c r="AE143" s="71"/>
      <c r="AG143" s="71"/>
      <c r="AI143" s="71"/>
      <c r="AL143" s="70"/>
      <c r="AN143" s="71"/>
      <c r="AP143" s="71"/>
      <c r="AR143" s="71"/>
      <c r="AT143" s="77"/>
    </row>
    <row r="144" spans="24:46" ht="21.95" customHeight="1">
      <c r="X144" s="70"/>
      <c r="Z144" s="70"/>
      <c r="AC144" s="71"/>
      <c r="AE144" s="71"/>
      <c r="AG144" s="71"/>
      <c r="AI144" s="71"/>
      <c r="AL144" s="70"/>
      <c r="AN144" s="71"/>
      <c r="AP144" s="71"/>
      <c r="AR144" s="71"/>
      <c r="AT144" s="77"/>
    </row>
    <row r="145" spans="24:46" ht="21.95" customHeight="1">
      <c r="X145" s="70"/>
      <c r="Z145" s="70"/>
      <c r="AC145" s="71"/>
      <c r="AE145" s="71"/>
      <c r="AG145" s="71"/>
      <c r="AI145" s="71"/>
      <c r="AL145" s="70"/>
      <c r="AN145" s="71"/>
      <c r="AP145" s="71"/>
      <c r="AR145" s="71"/>
      <c r="AT145" s="77"/>
    </row>
    <row r="146" spans="24:46" ht="21.95" customHeight="1">
      <c r="X146" s="70"/>
      <c r="Z146" s="70"/>
      <c r="AC146" s="71"/>
      <c r="AE146" s="71"/>
      <c r="AG146" s="71"/>
      <c r="AI146" s="71"/>
      <c r="AL146" s="70"/>
      <c r="AN146" s="71"/>
      <c r="AP146" s="71"/>
      <c r="AR146" s="71"/>
      <c r="AT146" s="77"/>
    </row>
    <row r="147" spans="24:46" ht="21.95" customHeight="1">
      <c r="X147" s="70"/>
      <c r="Z147" s="70"/>
      <c r="AC147" s="71"/>
      <c r="AE147" s="71"/>
      <c r="AG147" s="71"/>
      <c r="AI147" s="71"/>
      <c r="AL147" s="70"/>
      <c r="AN147" s="71"/>
      <c r="AP147" s="71"/>
      <c r="AR147" s="71"/>
      <c r="AT147" s="77"/>
    </row>
    <row r="148" spans="24:46" ht="21.95" customHeight="1">
      <c r="X148" s="70"/>
      <c r="Z148" s="70"/>
      <c r="AC148" s="71"/>
      <c r="AE148" s="71"/>
      <c r="AG148" s="71"/>
      <c r="AI148" s="71"/>
      <c r="AL148" s="70"/>
      <c r="AN148" s="71"/>
      <c r="AP148" s="71"/>
      <c r="AR148" s="71"/>
      <c r="AT148" s="77"/>
    </row>
    <row r="149" spans="24:46" ht="21.95" customHeight="1">
      <c r="X149" s="70"/>
      <c r="Z149" s="70"/>
      <c r="AC149" s="71"/>
      <c r="AE149" s="71"/>
      <c r="AG149" s="71"/>
      <c r="AI149" s="71"/>
      <c r="AL149" s="70"/>
      <c r="AN149" s="71"/>
      <c r="AP149" s="71"/>
      <c r="AR149" s="71"/>
      <c r="AT149" s="77"/>
    </row>
    <row r="150" spans="24:46" ht="21.95" customHeight="1">
      <c r="X150" s="70"/>
      <c r="Z150" s="70"/>
      <c r="AC150" s="71"/>
      <c r="AE150" s="71"/>
      <c r="AG150" s="71"/>
      <c r="AI150" s="71"/>
      <c r="AL150" s="70"/>
      <c r="AN150" s="71"/>
      <c r="AP150" s="71"/>
      <c r="AR150" s="71"/>
      <c r="AT150" s="77"/>
    </row>
    <row r="151" spans="24:46" ht="21.95" customHeight="1">
      <c r="X151" s="70"/>
      <c r="Z151" s="70"/>
      <c r="AC151" s="71"/>
      <c r="AE151" s="71"/>
      <c r="AG151" s="71"/>
      <c r="AI151" s="71"/>
      <c r="AL151" s="70"/>
      <c r="AN151" s="71"/>
      <c r="AP151" s="71"/>
      <c r="AR151" s="71"/>
      <c r="AT151" s="77"/>
    </row>
    <row r="152" spans="24:46" ht="21.95" customHeight="1">
      <c r="X152" s="70"/>
      <c r="Z152" s="70"/>
      <c r="AC152" s="71"/>
      <c r="AE152" s="71"/>
      <c r="AG152" s="71"/>
      <c r="AI152" s="71"/>
      <c r="AL152" s="70"/>
      <c r="AN152" s="71"/>
      <c r="AP152" s="71"/>
      <c r="AR152" s="71"/>
      <c r="AT152" s="77"/>
    </row>
    <row r="153" spans="24:46" ht="21.95" customHeight="1">
      <c r="X153" s="70"/>
      <c r="Z153" s="70"/>
      <c r="AC153" s="71"/>
      <c r="AE153" s="71"/>
      <c r="AG153" s="71"/>
      <c r="AI153" s="71"/>
      <c r="AL153" s="70"/>
      <c r="AN153" s="71"/>
      <c r="AP153" s="71"/>
      <c r="AR153" s="71"/>
      <c r="AT153" s="77"/>
    </row>
    <row r="154" spans="24:46" ht="21.95" customHeight="1">
      <c r="X154" s="70"/>
      <c r="Z154" s="70"/>
      <c r="AC154" s="71"/>
      <c r="AE154" s="71"/>
      <c r="AG154" s="71"/>
      <c r="AI154" s="71"/>
      <c r="AL154" s="70"/>
      <c r="AN154" s="71"/>
      <c r="AP154" s="71"/>
      <c r="AR154" s="71"/>
      <c r="AT154" s="77"/>
    </row>
    <row r="155" spans="24:46" ht="21.95" customHeight="1">
      <c r="X155" s="70"/>
      <c r="Z155" s="70"/>
      <c r="AC155" s="71"/>
      <c r="AE155" s="71"/>
      <c r="AG155" s="71"/>
      <c r="AI155" s="71"/>
      <c r="AL155" s="70"/>
      <c r="AN155" s="71"/>
      <c r="AP155" s="71"/>
      <c r="AR155" s="71"/>
      <c r="AT155" s="77"/>
    </row>
    <row r="156" spans="24:46" ht="21.95" customHeight="1">
      <c r="X156" s="70"/>
      <c r="Z156" s="70"/>
      <c r="AC156" s="71"/>
      <c r="AE156" s="71"/>
      <c r="AG156" s="71"/>
      <c r="AI156" s="71"/>
      <c r="AL156" s="70"/>
      <c r="AN156" s="71"/>
      <c r="AP156" s="71"/>
      <c r="AR156" s="71"/>
      <c r="AT156" s="77"/>
    </row>
    <row r="157" spans="24:46" ht="21.95" customHeight="1">
      <c r="X157" s="70"/>
      <c r="Z157" s="70"/>
      <c r="AC157" s="71"/>
      <c r="AE157" s="71"/>
      <c r="AG157" s="71"/>
      <c r="AI157" s="71"/>
      <c r="AL157" s="70"/>
      <c r="AN157" s="71"/>
      <c r="AP157" s="71"/>
      <c r="AR157" s="71"/>
      <c r="AT157" s="77"/>
    </row>
    <row r="158" spans="24:46" ht="21.95" customHeight="1">
      <c r="X158" s="70"/>
      <c r="Z158" s="70"/>
      <c r="AC158" s="71"/>
      <c r="AE158" s="71"/>
      <c r="AG158" s="71"/>
      <c r="AI158" s="71"/>
      <c r="AL158" s="70"/>
      <c r="AN158" s="71"/>
      <c r="AP158" s="71"/>
      <c r="AR158" s="71"/>
      <c r="AT158" s="77"/>
    </row>
    <row r="159" spans="24:46" ht="21.95" customHeight="1">
      <c r="X159" s="70"/>
      <c r="Z159" s="70"/>
      <c r="AC159" s="71"/>
      <c r="AE159" s="71"/>
      <c r="AG159" s="71"/>
      <c r="AI159" s="71"/>
      <c r="AL159" s="70"/>
      <c r="AN159" s="71"/>
      <c r="AP159" s="71"/>
      <c r="AR159" s="71"/>
      <c r="AT159" s="77"/>
    </row>
    <row r="160" spans="24:46" ht="21.95" customHeight="1">
      <c r="X160" s="70"/>
      <c r="Z160" s="70"/>
      <c r="AC160" s="71"/>
      <c r="AE160" s="71"/>
      <c r="AG160" s="71"/>
      <c r="AI160" s="71"/>
      <c r="AL160" s="70"/>
      <c r="AN160" s="71"/>
      <c r="AP160" s="71"/>
      <c r="AR160" s="71"/>
      <c r="AT160" s="77"/>
    </row>
    <row r="161" spans="24:46" ht="21.95" customHeight="1">
      <c r="X161" s="70"/>
      <c r="Z161" s="70"/>
      <c r="AC161" s="71"/>
      <c r="AE161" s="71"/>
      <c r="AG161" s="71"/>
      <c r="AI161" s="71"/>
      <c r="AL161" s="70"/>
      <c r="AN161" s="71"/>
      <c r="AP161" s="71"/>
      <c r="AR161" s="71"/>
      <c r="AT161" s="77"/>
    </row>
    <row r="162" spans="24:46" ht="21.95" customHeight="1">
      <c r="X162" s="70"/>
      <c r="Z162" s="70"/>
      <c r="AC162" s="71"/>
      <c r="AE162" s="71"/>
      <c r="AG162" s="71"/>
      <c r="AI162" s="71"/>
      <c r="AL162" s="70"/>
      <c r="AN162" s="71"/>
      <c r="AP162" s="71"/>
      <c r="AR162" s="71"/>
      <c r="AT162" s="77"/>
    </row>
    <row r="163" spans="24:46" ht="21.95" customHeight="1">
      <c r="X163" s="70"/>
      <c r="Z163" s="70"/>
      <c r="AC163" s="71"/>
      <c r="AE163" s="71"/>
      <c r="AG163" s="71"/>
      <c r="AI163" s="71"/>
      <c r="AL163" s="70"/>
      <c r="AN163" s="71"/>
      <c r="AP163" s="71"/>
      <c r="AR163" s="71"/>
      <c r="AT163" s="77"/>
    </row>
    <row r="164" spans="24:46" ht="21.95" customHeight="1">
      <c r="X164" s="70"/>
      <c r="Z164" s="70"/>
      <c r="AC164" s="71"/>
      <c r="AE164" s="71"/>
      <c r="AG164" s="71"/>
      <c r="AI164" s="71"/>
      <c r="AL164" s="70"/>
      <c r="AN164" s="71"/>
      <c r="AP164" s="71"/>
      <c r="AR164" s="71"/>
      <c r="AT164" s="77"/>
    </row>
    <row r="165" spans="24:46" ht="21.95" customHeight="1">
      <c r="X165" s="70"/>
      <c r="Z165" s="70"/>
      <c r="AC165" s="71"/>
      <c r="AE165" s="71"/>
      <c r="AG165" s="71"/>
      <c r="AI165" s="71"/>
      <c r="AL165" s="70"/>
      <c r="AN165" s="71"/>
      <c r="AP165" s="71"/>
      <c r="AR165" s="71"/>
      <c r="AT165" s="77"/>
    </row>
    <row r="166" spans="24:46" ht="21.95" customHeight="1">
      <c r="X166" s="70"/>
      <c r="Z166" s="70"/>
      <c r="AC166" s="71"/>
      <c r="AE166" s="71"/>
      <c r="AG166" s="71"/>
      <c r="AI166" s="71"/>
      <c r="AL166" s="70"/>
      <c r="AN166" s="71"/>
      <c r="AP166" s="71"/>
      <c r="AR166" s="71"/>
      <c r="AT166" s="77"/>
    </row>
    <row r="167" spans="24:46" ht="21.95" customHeight="1">
      <c r="X167" s="70"/>
      <c r="Z167" s="70"/>
      <c r="AC167" s="71"/>
      <c r="AE167" s="71"/>
      <c r="AG167" s="71"/>
      <c r="AI167" s="71"/>
      <c r="AL167" s="70"/>
      <c r="AN167" s="71"/>
      <c r="AP167" s="71"/>
      <c r="AR167" s="71"/>
      <c r="AT167" s="77"/>
    </row>
    <row r="168" spans="24:46" ht="21.95" customHeight="1">
      <c r="X168" s="70"/>
      <c r="Z168" s="70"/>
      <c r="AC168" s="71"/>
      <c r="AE168" s="71"/>
      <c r="AG168" s="71"/>
      <c r="AI168" s="71"/>
      <c r="AL168" s="70"/>
      <c r="AN168" s="71"/>
      <c r="AP168" s="71"/>
      <c r="AR168" s="71"/>
      <c r="AT168" s="77"/>
    </row>
    <row r="169" spans="24:46" ht="21.95" customHeight="1">
      <c r="X169" s="70"/>
      <c r="Z169" s="70"/>
      <c r="AC169" s="71"/>
      <c r="AE169" s="71"/>
      <c r="AG169" s="71"/>
      <c r="AI169" s="71"/>
      <c r="AL169" s="70"/>
      <c r="AN169" s="71"/>
      <c r="AP169" s="71"/>
      <c r="AR169" s="71"/>
      <c r="AT169" s="77"/>
    </row>
    <row r="170" spans="24:46" ht="21.95" customHeight="1">
      <c r="X170" s="70"/>
      <c r="Z170" s="70"/>
      <c r="AC170" s="71"/>
      <c r="AE170" s="71"/>
      <c r="AG170" s="71"/>
      <c r="AI170" s="71"/>
      <c r="AL170" s="70"/>
      <c r="AN170" s="71"/>
      <c r="AP170" s="71"/>
      <c r="AR170" s="71"/>
      <c r="AT170" s="77"/>
    </row>
    <row r="171" spans="24:46" ht="21.95" customHeight="1">
      <c r="X171" s="70"/>
      <c r="Z171" s="70"/>
      <c r="AC171" s="71"/>
      <c r="AE171" s="71"/>
      <c r="AG171" s="71"/>
      <c r="AI171" s="71"/>
      <c r="AL171" s="70"/>
      <c r="AN171" s="71"/>
      <c r="AP171" s="71"/>
      <c r="AR171" s="71"/>
      <c r="AT171" s="77"/>
    </row>
    <row r="172" spans="24:46" ht="21.95" customHeight="1">
      <c r="X172" s="70"/>
      <c r="Z172" s="70"/>
      <c r="AC172" s="71"/>
      <c r="AE172" s="71"/>
      <c r="AG172" s="71"/>
      <c r="AI172" s="71"/>
      <c r="AL172" s="70"/>
      <c r="AN172" s="71"/>
      <c r="AP172" s="71"/>
      <c r="AR172" s="71"/>
      <c r="AT172" s="77"/>
    </row>
    <row r="173" spans="24:46" ht="21.95" customHeight="1">
      <c r="X173" s="70"/>
      <c r="Z173" s="70"/>
      <c r="AC173" s="71"/>
      <c r="AE173" s="71"/>
      <c r="AG173" s="71"/>
      <c r="AI173" s="71"/>
      <c r="AL173" s="70"/>
      <c r="AN173" s="71"/>
      <c r="AP173" s="71"/>
      <c r="AR173" s="71"/>
      <c r="AT173" s="77"/>
    </row>
    <row r="174" spans="24:46" ht="21.95" customHeight="1">
      <c r="X174" s="70"/>
      <c r="Z174" s="70"/>
      <c r="AC174" s="71"/>
      <c r="AE174" s="71"/>
      <c r="AG174" s="71"/>
      <c r="AI174" s="71"/>
      <c r="AL174" s="70"/>
      <c r="AN174" s="71"/>
      <c r="AP174" s="71"/>
      <c r="AR174" s="71"/>
      <c r="AT174" s="77"/>
    </row>
    <row r="175" spans="24:46" ht="21.95" customHeight="1">
      <c r="X175" s="70"/>
      <c r="Z175" s="70"/>
      <c r="AC175" s="71"/>
      <c r="AE175" s="71"/>
      <c r="AG175" s="71"/>
      <c r="AI175" s="71"/>
      <c r="AL175" s="70"/>
      <c r="AN175" s="71"/>
      <c r="AP175" s="71"/>
      <c r="AR175" s="71"/>
      <c r="AT175" s="77"/>
    </row>
    <row r="176" spans="24:46" ht="21.95" customHeight="1">
      <c r="X176" s="70"/>
      <c r="Z176" s="70"/>
      <c r="AC176" s="71"/>
      <c r="AE176" s="71"/>
      <c r="AG176" s="71"/>
      <c r="AI176" s="71"/>
      <c r="AL176" s="70"/>
      <c r="AN176" s="71"/>
      <c r="AP176" s="71"/>
      <c r="AR176" s="71"/>
      <c r="AT176" s="77"/>
    </row>
    <row r="177" spans="24:46" ht="21.95" customHeight="1">
      <c r="X177" s="70"/>
      <c r="Z177" s="70"/>
      <c r="AC177" s="71"/>
      <c r="AE177" s="71"/>
      <c r="AG177" s="71"/>
      <c r="AI177" s="71"/>
      <c r="AL177" s="70"/>
      <c r="AN177" s="71"/>
      <c r="AP177" s="71"/>
      <c r="AR177" s="71"/>
      <c r="AT177" s="77"/>
    </row>
    <row r="178" spans="24:46" ht="21.95" customHeight="1">
      <c r="X178" s="70"/>
      <c r="Z178" s="70"/>
      <c r="AC178" s="71"/>
      <c r="AE178" s="71"/>
      <c r="AG178" s="71"/>
      <c r="AI178" s="71"/>
      <c r="AL178" s="70"/>
      <c r="AN178" s="71"/>
      <c r="AP178" s="71"/>
      <c r="AR178" s="71"/>
      <c r="AT178" s="77"/>
    </row>
    <row r="179" spans="24:46" ht="21.95" customHeight="1">
      <c r="X179" s="70"/>
      <c r="Z179" s="70"/>
      <c r="AC179" s="71"/>
      <c r="AE179" s="71"/>
      <c r="AG179" s="71"/>
      <c r="AI179" s="71"/>
      <c r="AL179" s="70"/>
      <c r="AN179" s="71"/>
      <c r="AP179" s="71"/>
      <c r="AR179" s="71"/>
      <c r="AT179" s="77"/>
    </row>
    <row r="180" spans="24:46" ht="21.95" customHeight="1">
      <c r="X180" s="70"/>
      <c r="Z180" s="70"/>
      <c r="AC180" s="71"/>
      <c r="AE180" s="71"/>
      <c r="AG180" s="71"/>
      <c r="AI180" s="71"/>
      <c r="AL180" s="70"/>
      <c r="AN180" s="71"/>
      <c r="AP180" s="71"/>
      <c r="AR180" s="71"/>
      <c r="AT180" s="77"/>
    </row>
    <row r="181" spans="24:46" ht="21.95" customHeight="1">
      <c r="X181" s="70"/>
      <c r="Z181" s="70"/>
      <c r="AC181" s="71"/>
      <c r="AE181" s="71"/>
      <c r="AG181" s="71"/>
      <c r="AI181" s="71"/>
      <c r="AL181" s="70"/>
      <c r="AN181" s="71"/>
      <c r="AP181" s="71"/>
      <c r="AR181" s="71"/>
      <c r="AT181" s="77"/>
    </row>
    <row r="182" spans="24:46" ht="21.95" customHeight="1">
      <c r="X182" s="70"/>
      <c r="Z182" s="70"/>
      <c r="AC182" s="71"/>
      <c r="AE182" s="71"/>
      <c r="AG182" s="71"/>
      <c r="AI182" s="71"/>
      <c r="AL182" s="70"/>
      <c r="AN182" s="71"/>
      <c r="AP182" s="71"/>
      <c r="AR182" s="71"/>
      <c r="AT182" s="77"/>
    </row>
    <row r="183" spans="24:46" ht="21.95" customHeight="1">
      <c r="X183" s="70"/>
      <c r="Z183" s="70"/>
      <c r="AC183" s="71"/>
      <c r="AE183" s="71"/>
      <c r="AG183" s="71"/>
      <c r="AI183" s="71"/>
      <c r="AL183" s="70"/>
      <c r="AN183" s="71"/>
      <c r="AP183" s="71"/>
      <c r="AR183" s="71"/>
      <c r="AT183" s="77"/>
    </row>
    <row r="184" spans="24:46" ht="21.95" customHeight="1">
      <c r="X184" s="70"/>
      <c r="Z184" s="70"/>
      <c r="AC184" s="71"/>
      <c r="AE184" s="71"/>
      <c r="AG184" s="71"/>
      <c r="AI184" s="71"/>
      <c r="AL184" s="70"/>
      <c r="AN184" s="71"/>
      <c r="AP184" s="71"/>
      <c r="AR184" s="71"/>
      <c r="AT184" s="77"/>
    </row>
    <row r="185" spans="24:46" ht="21.95" customHeight="1">
      <c r="X185" s="70"/>
      <c r="Z185" s="70"/>
      <c r="AC185" s="71"/>
      <c r="AE185" s="71"/>
      <c r="AG185" s="71"/>
      <c r="AI185" s="71"/>
      <c r="AL185" s="70"/>
      <c r="AN185" s="71"/>
      <c r="AP185" s="71"/>
      <c r="AR185" s="71"/>
      <c r="AT185" s="77"/>
    </row>
    <row r="186" spans="24:46" ht="21.95" customHeight="1">
      <c r="X186" s="70"/>
      <c r="Z186" s="70"/>
      <c r="AC186" s="71"/>
      <c r="AE186" s="71"/>
      <c r="AG186" s="71"/>
      <c r="AI186" s="71"/>
      <c r="AL186" s="70"/>
      <c r="AN186" s="71"/>
      <c r="AP186" s="71"/>
      <c r="AR186" s="71"/>
      <c r="AT186" s="77"/>
    </row>
    <row r="187" spans="24:46" ht="21.95" customHeight="1">
      <c r="X187" s="70"/>
      <c r="Z187" s="70"/>
      <c r="AC187" s="71"/>
      <c r="AE187" s="71"/>
      <c r="AG187" s="71"/>
      <c r="AI187" s="71"/>
      <c r="AL187" s="70"/>
      <c r="AN187" s="71"/>
      <c r="AP187" s="71"/>
      <c r="AR187" s="71"/>
      <c r="AT187" s="77"/>
    </row>
  </sheetData>
  <mergeCells count="23">
    <mergeCell ref="O17:O30"/>
    <mergeCell ref="H19:H36"/>
    <mergeCell ref="O31:O41"/>
    <mergeCell ref="A35:A40"/>
    <mergeCell ref="H37:H45"/>
    <mergeCell ref="A41:A45"/>
    <mergeCell ref="O42:O43"/>
    <mergeCell ref="A5:A13"/>
    <mergeCell ref="H5:H18"/>
    <mergeCell ref="O5:O16"/>
    <mergeCell ref="S3:U3"/>
    <mergeCell ref="A3:A4"/>
    <mergeCell ref="B3:C4"/>
    <mergeCell ref="D3:D4"/>
    <mergeCell ref="E3:G3"/>
    <mergeCell ref="H3:H4"/>
    <mergeCell ref="I3:J4"/>
    <mergeCell ref="K3:K4"/>
    <mergeCell ref="L3:N3"/>
    <mergeCell ref="O3:O4"/>
    <mergeCell ref="P3:Q4"/>
    <mergeCell ref="R3:R4"/>
    <mergeCell ref="A14:A34"/>
  </mergeCells>
  <phoneticPr fontId="2"/>
  <printOptions horizontalCentered="1"/>
  <pageMargins left="0.51181102362204722" right="0.47244094488188981" top="0.35433070866141736" bottom="0.39370078740157483" header="0.19685039370078741" footer="0.27559055118110237"/>
  <pageSetup paperSize="12" scale="5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T187"/>
  <sheetViews>
    <sheetView tabSelected="1" zoomScale="75" workbookViewId="0">
      <selection activeCell="B1" sqref="B1"/>
    </sheetView>
  </sheetViews>
  <sheetFormatPr defaultRowHeight="21.95" customHeight="1"/>
  <cols>
    <col min="1" max="1" width="4.625" style="1" customWidth="1"/>
    <col min="2" max="2" width="21.5" style="1" customWidth="1"/>
    <col min="3" max="3" width="7.125" style="2" customWidth="1"/>
    <col min="4" max="4" width="18" style="1" customWidth="1"/>
    <col min="5" max="7" width="16.125" style="1" customWidth="1"/>
    <col min="8" max="8" width="4.125" style="1" customWidth="1"/>
    <col min="9" max="9" width="21.5" style="1" customWidth="1"/>
    <col min="10" max="10" width="7.25" style="2" customWidth="1"/>
    <col min="11" max="11" width="18" style="1" customWidth="1"/>
    <col min="12" max="14" width="16.125" style="1" customWidth="1"/>
    <col min="15" max="15" width="4.625" style="1" customWidth="1"/>
    <col min="16" max="16" width="21.5" style="1" customWidth="1"/>
    <col min="17" max="17" width="7.25" style="2" customWidth="1"/>
    <col min="18" max="18" width="18" style="1" customWidth="1"/>
    <col min="19" max="21" width="16.125" style="1" customWidth="1"/>
    <col min="22" max="22" width="3.875" style="69" customWidth="1"/>
    <col min="23" max="23" width="14.125" style="69" customWidth="1"/>
    <col min="24" max="27" width="11.75" style="69" customWidth="1"/>
    <col min="28" max="29" width="11.125" style="69" bestFit="1" customWidth="1"/>
    <col min="30" max="16384" width="9" style="69"/>
  </cols>
  <sheetData>
    <row r="1" spans="1:27" s="1" customFormat="1" ht="24.95" customHeight="1">
      <c r="C1" s="2"/>
      <c r="D1" s="3"/>
      <c r="G1" s="87"/>
      <c r="H1" s="4" t="s">
        <v>0</v>
      </c>
      <c r="J1" s="2"/>
      <c r="P1" s="5"/>
      <c r="Q1" s="2"/>
      <c r="U1" s="6" t="s">
        <v>142</v>
      </c>
    </row>
    <row r="2" spans="1:27" s="1" customFormat="1" ht="24.95" customHeight="1" thickBot="1">
      <c r="A2" s="1" t="s">
        <v>107</v>
      </c>
      <c r="B2" s="2"/>
      <c r="C2" s="2"/>
      <c r="J2" s="2"/>
      <c r="Q2" s="2"/>
      <c r="U2" s="113" t="s">
        <v>194</v>
      </c>
    </row>
    <row r="3" spans="1:27" s="1" customFormat="1" ht="27.75" customHeight="1">
      <c r="A3" s="264" t="s">
        <v>108</v>
      </c>
      <c r="B3" s="283" t="s">
        <v>109</v>
      </c>
      <c r="C3" s="284"/>
      <c r="D3" s="272" t="s">
        <v>1</v>
      </c>
      <c r="E3" s="280" t="s">
        <v>195</v>
      </c>
      <c r="F3" s="281"/>
      <c r="G3" s="281"/>
      <c r="H3" s="264" t="s">
        <v>108</v>
      </c>
      <c r="I3" s="283" t="s">
        <v>109</v>
      </c>
      <c r="J3" s="284"/>
      <c r="K3" s="272" t="s">
        <v>1</v>
      </c>
      <c r="L3" s="280" t="s">
        <v>195</v>
      </c>
      <c r="M3" s="281"/>
      <c r="N3" s="281"/>
      <c r="O3" s="264" t="s">
        <v>108</v>
      </c>
      <c r="P3" s="283" t="s">
        <v>109</v>
      </c>
      <c r="Q3" s="284"/>
      <c r="R3" s="272" t="s">
        <v>1</v>
      </c>
      <c r="S3" s="280" t="s">
        <v>195</v>
      </c>
      <c r="T3" s="281"/>
      <c r="U3" s="282"/>
    </row>
    <row r="4" spans="1:27" s="1" customFormat="1" ht="27.75" customHeight="1" thickBot="1">
      <c r="A4" s="265"/>
      <c r="B4" s="285"/>
      <c r="C4" s="286"/>
      <c r="D4" s="273"/>
      <c r="E4" s="7" t="s">
        <v>2</v>
      </c>
      <c r="F4" s="7" t="s">
        <v>3</v>
      </c>
      <c r="G4" s="7" t="s">
        <v>4</v>
      </c>
      <c r="H4" s="265"/>
      <c r="I4" s="285"/>
      <c r="J4" s="286"/>
      <c r="K4" s="273"/>
      <c r="L4" s="7" t="s">
        <v>2</v>
      </c>
      <c r="M4" s="7" t="s">
        <v>3</v>
      </c>
      <c r="N4" s="7" t="s">
        <v>4</v>
      </c>
      <c r="O4" s="265"/>
      <c r="P4" s="285"/>
      <c r="Q4" s="286"/>
      <c r="R4" s="273"/>
      <c r="S4" s="7" t="s">
        <v>2</v>
      </c>
      <c r="T4" s="7" t="s">
        <v>3</v>
      </c>
      <c r="U4" s="8" t="s">
        <v>4</v>
      </c>
      <c r="W4" s="114" t="s">
        <v>5</v>
      </c>
      <c r="X4" s="115" t="s">
        <v>196</v>
      </c>
      <c r="Y4" s="116" t="s">
        <v>112</v>
      </c>
      <c r="Z4" s="117" t="s">
        <v>113</v>
      </c>
      <c r="AA4" s="118" t="s">
        <v>114</v>
      </c>
    </row>
    <row r="5" spans="1:27" s="1" customFormat="1" ht="27.75" customHeight="1" thickTop="1">
      <c r="A5" s="275" t="s">
        <v>197</v>
      </c>
      <c r="B5" s="9" t="s">
        <v>6</v>
      </c>
      <c r="C5" s="10">
        <v>1001</v>
      </c>
      <c r="D5" s="11">
        <v>1351</v>
      </c>
      <c r="E5" s="11">
        <v>3050</v>
      </c>
      <c r="F5" s="11">
        <v>1545</v>
      </c>
      <c r="G5" s="12">
        <v>1505</v>
      </c>
      <c r="H5" s="275" t="s">
        <v>116</v>
      </c>
      <c r="I5" s="9" t="s">
        <v>7</v>
      </c>
      <c r="J5" s="10">
        <v>3501</v>
      </c>
      <c r="K5" s="11">
        <v>660</v>
      </c>
      <c r="L5" s="11">
        <v>1397</v>
      </c>
      <c r="M5" s="11">
        <v>735</v>
      </c>
      <c r="N5" s="12">
        <v>662</v>
      </c>
      <c r="O5" s="278" t="s">
        <v>117</v>
      </c>
      <c r="P5" s="13" t="s">
        <v>8</v>
      </c>
      <c r="Q5" s="14">
        <v>5001</v>
      </c>
      <c r="R5" s="15">
        <v>173</v>
      </c>
      <c r="S5" s="15">
        <v>322</v>
      </c>
      <c r="T5" s="15">
        <v>200</v>
      </c>
      <c r="U5" s="16">
        <v>122</v>
      </c>
      <c r="W5" s="119" t="s">
        <v>118</v>
      </c>
      <c r="X5" s="88">
        <v>4593</v>
      </c>
      <c r="Y5" s="89">
        <v>10776</v>
      </c>
      <c r="Z5" s="90">
        <v>5455</v>
      </c>
      <c r="AA5" s="91">
        <v>5321</v>
      </c>
    </row>
    <row r="6" spans="1:27" s="1" customFormat="1" ht="27.75" customHeight="1">
      <c r="A6" s="276"/>
      <c r="B6" s="17" t="s">
        <v>9</v>
      </c>
      <c r="C6" s="18">
        <v>1002</v>
      </c>
      <c r="D6" s="19">
        <v>541</v>
      </c>
      <c r="E6" s="19">
        <v>1384</v>
      </c>
      <c r="F6" s="19">
        <v>685</v>
      </c>
      <c r="G6" s="20">
        <v>699</v>
      </c>
      <c r="H6" s="276"/>
      <c r="I6" s="17" t="s">
        <v>10</v>
      </c>
      <c r="J6" s="18">
        <v>3502</v>
      </c>
      <c r="K6" s="19">
        <v>84</v>
      </c>
      <c r="L6" s="19">
        <v>180</v>
      </c>
      <c r="M6" s="19">
        <v>81</v>
      </c>
      <c r="N6" s="20">
        <v>99</v>
      </c>
      <c r="O6" s="276"/>
      <c r="P6" s="17" t="s">
        <v>11</v>
      </c>
      <c r="Q6" s="18">
        <v>5002</v>
      </c>
      <c r="R6" s="21">
        <v>61</v>
      </c>
      <c r="S6" s="21">
        <v>137</v>
      </c>
      <c r="T6" s="21">
        <v>70</v>
      </c>
      <c r="U6" s="22">
        <v>67</v>
      </c>
      <c r="W6" s="120" t="s">
        <v>119</v>
      </c>
      <c r="X6" s="92">
        <v>4580</v>
      </c>
      <c r="Y6" s="93">
        <v>11427</v>
      </c>
      <c r="Z6" s="94">
        <v>5568</v>
      </c>
      <c r="AA6" s="95">
        <v>5859</v>
      </c>
    </row>
    <row r="7" spans="1:27" s="1" customFormat="1" ht="27.75" customHeight="1">
      <c r="A7" s="276"/>
      <c r="B7" s="17" t="s">
        <v>12</v>
      </c>
      <c r="C7" s="18">
        <v>1003</v>
      </c>
      <c r="D7" s="19">
        <v>248</v>
      </c>
      <c r="E7" s="19">
        <v>616</v>
      </c>
      <c r="F7" s="19">
        <v>324</v>
      </c>
      <c r="G7" s="20">
        <v>292</v>
      </c>
      <c r="H7" s="276"/>
      <c r="I7" s="17" t="s">
        <v>13</v>
      </c>
      <c r="J7" s="18">
        <v>3503</v>
      </c>
      <c r="K7" s="19">
        <v>375</v>
      </c>
      <c r="L7" s="19">
        <v>716</v>
      </c>
      <c r="M7" s="19">
        <v>406</v>
      </c>
      <c r="N7" s="20">
        <v>310</v>
      </c>
      <c r="O7" s="276"/>
      <c r="P7" s="17" t="s">
        <v>14</v>
      </c>
      <c r="Q7" s="18">
        <v>5003</v>
      </c>
      <c r="R7" s="21">
        <v>114</v>
      </c>
      <c r="S7" s="21">
        <v>298</v>
      </c>
      <c r="T7" s="21">
        <v>131</v>
      </c>
      <c r="U7" s="22">
        <v>167</v>
      </c>
      <c r="W7" s="120" t="s">
        <v>120</v>
      </c>
      <c r="X7" s="92">
        <v>1101</v>
      </c>
      <c r="Y7" s="93">
        <v>2865</v>
      </c>
      <c r="Z7" s="94">
        <v>1389</v>
      </c>
      <c r="AA7" s="95">
        <v>1476</v>
      </c>
    </row>
    <row r="8" spans="1:27" s="1" customFormat="1" ht="27.75" customHeight="1">
      <c r="A8" s="276"/>
      <c r="B8" s="17" t="s">
        <v>15</v>
      </c>
      <c r="C8" s="18">
        <v>1004</v>
      </c>
      <c r="D8" s="19">
        <v>439</v>
      </c>
      <c r="E8" s="19">
        <v>1018</v>
      </c>
      <c r="F8" s="19">
        <v>505</v>
      </c>
      <c r="G8" s="20">
        <v>513</v>
      </c>
      <c r="H8" s="276"/>
      <c r="I8" s="17" t="s">
        <v>16</v>
      </c>
      <c r="J8" s="18">
        <v>3504</v>
      </c>
      <c r="K8" s="19">
        <v>204</v>
      </c>
      <c r="L8" s="19">
        <v>480</v>
      </c>
      <c r="M8" s="19">
        <v>261</v>
      </c>
      <c r="N8" s="20">
        <v>219</v>
      </c>
      <c r="O8" s="276"/>
      <c r="P8" s="17" t="s">
        <v>17</v>
      </c>
      <c r="Q8" s="18">
        <v>5004</v>
      </c>
      <c r="R8" s="21">
        <v>100</v>
      </c>
      <c r="S8" s="21">
        <v>287</v>
      </c>
      <c r="T8" s="21">
        <v>142</v>
      </c>
      <c r="U8" s="22">
        <v>145</v>
      </c>
      <c r="W8" s="120" t="s">
        <v>121</v>
      </c>
      <c r="X8" s="92">
        <v>2229</v>
      </c>
      <c r="Y8" s="93">
        <v>5030</v>
      </c>
      <c r="Z8" s="94">
        <v>2613</v>
      </c>
      <c r="AA8" s="95">
        <v>2417</v>
      </c>
    </row>
    <row r="9" spans="1:27" s="1" customFormat="1" ht="27.75" customHeight="1">
      <c r="A9" s="276"/>
      <c r="B9" s="17" t="s">
        <v>18</v>
      </c>
      <c r="C9" s="18">
        <v>1005</v>
      </c>
      <c r="D9" s="19">
        <v>833</v>
      </c>
      <c r="E9" s="19">
        <v>1954</v>
      </c>
      <c r="F9" s="19">
        <v>983</v>
      </c>
      <c r="G9" s="20">
        <v>971</v>
      </c>
      <c r="H9" s="276"/>
      <c r="I9" s="17" t="s">
        <v>19</v>
      </c>
      <c r="J9" s="18">
        <v>3505</v>
      </c>
      <c r="K9" s="19">
        <v>98</v>
      </c>
      <c r="L9" s="19">
        <v>289</v>
      </c>
      <c r="M9" s="19">
        <v>151</v>
      </c>
      <c r="N9" s="20">
        <v>138</v>
      </c>
      <c r="O9" s="276"/>
      <c r="P9" s="17" t="s">
        <v>20</v>
      </c>
      <c r="Q9" s="18">
        <v>5005</v>
      </c>
      <c r="R9" s="21">
        <v>177</v>
      </c>
      <c r="S9" s="21">
        <v>652</v>
      </c>
      <c r="T9" s="21">
        <v>334</v>
      </c>
      <c r="U9" s="22">
        <v>318</v>
      </c>
      <c r="W9" s="120" t="s">
        <v>122</v>
      </c>
      <c r="X9" s="92">
        <v>4249</v>
      </c>
      <c r="Y9" s="93">
        <v>11561</v>
      </c>
      <c r="Z9" s="94">
        <v>5762</v>
      </c>
      <c r="AA9" s="95">
        <v>5799</v>
      </c>
    </row>
    <row r="10" spans="1:27" s="1" customFormat="1" ht="27.75" customHeight="1">
      <c r="A10" s="276"/>
      <c r="B10" s="17" t="s">
        <v>21</v>
      </c>
      <c r="C10" s="18">
        <v>1006</v>
      </c>
      <c r="D10" s="19">
        <v>945</v>
      </c>
      <c r="E10" s="19">
        <v>2140</v>
      </c>
      <c r="F10" s="19">
        <v>1109</v>
      </c>
      <c r="G10" s="20">
        <v>1031</v>
      </c>
      <c r="H10" s="276"/>
      <c r="I10" s="17" t="s">
        <v>22</v>
      </c>
      <c r="J10" s="18">
        <v>3506</v>
      </c>
      <c r="K10" s="19">
        <v>40</v>
      </c>
      <c r="L10" s="19">
        <v>105</v>
      </c>
      <c r="M10" s="19">
        <v>53</v>
      </c>
      <c r="N10" s="20">
        <v>52</v>
      </c>
      <c r="O10" s="276"/>
      <c r="P10" s="17" t="s">
        <v>23</v>
      </c>
      <c r="Q10" s="18">
        <v>5006</v>
      </c>
      <c r="R10" s="21">
        <v>55</v>
      </c>
      <c r="S10" s="21">
        <v>155</v>
      </c>
      <c r="T10" s="21">
        <v>77</v>
      </c>
      <c r="U10" s="22">
        <v>78</v>
      </c>
      <c r="W10" s="120" t="s">
        <v>123</v>
      </c>
      <c r="X10" s="92">
        <v>739</v>
      </c>
      <c r="Y10" s="93">
        <v>1969</v>
      </c>
      <c r="Z10" s="94">
        <v>962</v>
      </c>
      <c r="AA10" s="95">
        <v>1007</v>
      </c>
    </row>
    <row r="11" spans="1:27" s="1" customFormat="1" ht="27.75" customHeight="1">
      <c r="A11" s="276"/>
      <c r="B11" s="17" t="s">
        <v>24</v>
      </c>
      <c r="C11" s="18">
        <v>1007</v>
      </c>
      <c r="D11" s="19">
        <v>236</v>
      </c>
      <c r="E11" s="19">
        <v>614</v>
      </c>
      <c r="F11" s="19">
        <v>304</v>
      </c>
      <c r="G11" s="20">
        <v>310</v>
      </c>
      <c r="H11" s="276"/>
      <c r="I11" s="23" t="s">
        <v>25</v>
      </c>
      <c r="J11" s="18">
        <v>3507</v>
      </c>
      <c r="K11" s="19">
        <v>300</v>
      </c>
      <c r="L11" s="19">
        <v>755</v>
      </c>
      <c r="M11" s="19">
        <v>385</v>
      </c>
      <c r="N11" s="20">
        <v>370</v>
      </c>
      <c r="O11" s="276"/>
      <c r="P11" s="17" t="s">
        <v>26</v>
      </c>
      <c r="Q11" s="18">
        <v>5007</v>
      </c>
      <c r="R11" s="21">
        <v>106</v>
      </c>
      <c r="S11" s="21">
        <v>319</v>
      </c>
      <c r="T11" s="21">
        <v>165</v>
      </c>
      <c r="U11" s="22">
        <v>154</v>
      </c>
      <c r="W11" s="120" t="s">
        <v>124</v>
      </c>
      <c r="X11" s="92">
        <v>979</v>
      </c>
      <c r="Y11" s="93">
        <v>2684</v>
      </c>
      <c r="Z11" s="94">
        <v>1371</v>
      </c>
      <c r="AA11" s="95">
        <v>1313</v>
      </c>
    </row>
    <row r="12" spans="1:27" s="1" customFormat="1" ht="27.75" customHeight="1">
      <c r="A12" s="276"/>
      <c r="B12" s="24"/>
      <c r="C12" s="25"/>
      <c r="D12" s="26"/>
      <c r="E12" s="26"/>
      <c r="F12" s="26"/>
      <c r="G12" s="27"/>
      <c r="H12" s="276"/>
      <c r="I12" s="17" t="s">
        <v>27</v>
      </c>
      <c r="J12" s="18">
        <v>3508</v>
      </c>
      <c r="K12" s="19">
        <v>101</v>
      </c>
      <c r="L12" s="19">
        <v>298</v>
      </c>
      <c r="M12" s="19">
        <v>142</v>
      </c>
      <c r="N12" s="20">
        <v>156</v>
      </c>
      <c r="O12" s="276"/>
      <c r="P12" s="17" t="s">
        <v>28</v>
      </c>
      <c r="Q12" s="18">
        <v>5008</v>
      </c>
      <c r="R12" s="21">
        <v>38</v>
      </c>
      <c r="S12" s="21">
        <v>80</v>
      </c>
      <c r="T12" s="21">
        <v>35</v>
      </c>
      <c r="U12" s="22">
        <v>45</v>
      </c>
      <c r="W12" s="120" t="s">
        <v>125</v>
      </c>
      <c r="X12" s="92">
        <v>1087</v>
      </c>
      <c r="Y12" s="93">
        <v>3037</v>
      </c>
      <c r="Z12" s="94">
        <v>1483</v>
      </c>
      <c r="AA12" s="95">
        <v>1554</v>
      </c>
    </row>
    <row r="13" spans="1:27" s="1" customFormat="1" ht="27.75" customHeight="1" thickBot="1">
      <c r="A13" s="277"/>
      <c r="B13" s="28" t="s">
        <v>2</v>
      </c>
      <c r="C13" s="29"/>
      <c r="D13" s="30">
        <v>4593</v>
      </c>
      <c r="E13" s="30">
        <v>10776</v>
      </c>
      <c r="F13" s="30">
        <v>5455</v>
      </c>
      <c r="G13" s="30">
        <v>5321</v>
      </c>
      <c r="H13" s="276"/>
      <c r="I13" s="17" t="s">
        <v>29</v>
      </c>
      <c r="J13" s="18">
        <v>3509</v>
      </c>
      <c r="K13" s="19">
        <v>203</v>
      </c>
      <c r="L13" s="19">
        <v>411</v>
      </c>
      <c r="M13" s="19">
        <v>200</v>
      </c>
      <c r="N13" s="20">
        <v>211</v>
      </c>
      <c r="O13" s="276"/>
      <c r="P13" s="17" t="s">
        <v>30</v>
      </c>
      <c r="Q13" s="18">
        <v>5009</v>
      </c>
      <c r="R13" s="21">
        <v>71</v>
      </c>
      <c r="S13" s="21">
        <v>166</v>
      </c>
      <c r="T13" s="21">
        <v>78</v>
      </c>
      <c r="U13" s="22">
        <v>88</v>
      </c>
      <c r="W13" s="120" t="s">
        <v>126</v>
      </c>
      <c r="X13" s="92">
        <v>1648</v>
      </c>
      <c r="Y13" s="93">
        <v>3486</v>
      </c>
      <c r="Z13" s="94">
        <v>1715</v>
      </c>
      <c r="AA13" s="95">
        <v>1771</v>
      </c>
    </row>
    <row r="14" spans="1:27" s="1" customFormat="1" ht="27.75" customHeight="1">
      <c r="A14" s="275" t="s">
        <v>127</v>
      </c>
      <c r="B14" s="9" t="s">
        <v>31</v>
      </c>
      <c r="C14" s="10">
        <v>2001</v>
      </c>
      <c r="D14" s="11">
        <v>124</v>
      </c>
      <c r="E14" s="11">
        <v>297</v>
      </c>
      <c r="F14" s="11">
        <v>147</v>
      </c>
      <c r="G14" s="12">
        <v>150</v>
      </c>
      <c r="H14" s="276"/>
      <c r="I14" s="17" t="s">
        <v>32</v>
      </c>
      <c r="J14" s="18">
        <v>3510</v>
      </c>
      <c r="K14" s="19">
        <v>34</v>
      </c>
      <c r="L14" s="19">
        <v>65</v>
      </c>
      <c r="M14" s="19">
        <v>35</v>
      </c>
      <c r="N14" s="20">
        <v>30</v>
      </c>
      <c r="O14" s="276"/>
      <c r="P14" s="17" t="s">
        <v>198</v>
      </c>
      <c r="Q14" s="18">
        <v>5010</v>
      </c>
      <c r="R14" s="21">
        <v>46</v>
      </c>
      <c r="S14" s="21">
        <v>145</v>
      </c>
      <c r="T14" s="21">
        <v>77</v>
      </c>
      <c r="U14" s="22">
        <v>68</v>
      </c>
      <c r="W14" s="121" t="s">
        <v>128</v>
      </c>
      <c r="X14" s="96">
        <v>1099</v>
      </c>
      <c r="Y14" s="97">
        <v>2755</v>
      </c>
      <c r="Z14" s="98">
        <v>1314</v>
      </c>
      <c r="AA14" s="99">
        <v>1441</v>
      </c>
    </row>
    <row r="15" spans="1:27" s="1" customFormat="1" ht="27.75" customHeight="1">
      <c r="A15" s="276"/>
      <c r="B15" s="17" t="s">
        <v>33</v>
      </c>
      <c r="C15" s="18">
        <v>2002</v>
      </c>
      <c r="D15" s="19">
        <v>127</v>
      </c>
      <c r="E15" s="19">
        <v>328</v>
      </c>
      <c r="F15" s="19">
        <v>153</v>
      </c>
      <c r="G15" s="20">
        <v>175</v>
      </c>
      <c r="H15" s="276"/>
      <c r="I15" s="17" t="s">
        <v>34</v>
      </c>
      <c r="J15" s="18">
        <v>3511</v>
      </c>
      <c r="K15" s="19">
        <v>43</v>
      </c>
      <c r="L15" s="19">
        <v>131</v>
      </c>
      <c r="M15" s="19">
        <v>60</v>
      </c>
      <c r="N15" s="20">
        <v>71</v>
      </c>
      <c r="O15" s="276"/>
      <c r="P15" s="31" t="s">
        <v>129</v>
      </c>
      <c r="Q15" s="25">
        <v>5011</v>
      </c>
      <c r="R15" s="32">
        <v>38</v>
      </c>
      <c r="S15" s="32">
        <v>123</v>
      </c>
      <c r="T15" s="32">
        <v>62</v>
      </c>
      <c r="U15" s="33">
        <v>61</v>
      </c>
      <c r="W15" s="122" t="s">
        <v>130</v>
      </c>
      <c r="X15" s="100">
        <v>22304</v>
      </c>
      <c r="Y15" s="101">
        <v>55590</v>
      </c>
      <c r="Z15" s="102">
        <v>27632</v>
      </c>
      <c r="AA15" s="103">
        <v>27958</v>
      </c>
    </row>
    <row r="16" spans="1:27" s="1" customFormat="1" ht="27.75" customHeight="1" thickBot="1">
      <c r="A16" s="276"/>
      <c r="B16" s="17" t="s">
        <v>35</v>
      </c>
      <c r="C16" s="18">
        <v>2003</v>
      </c>
      <c r="D16" s="19">
        <v>339</v>
      </c>
      <c r="E16" s="19">
        <v>806</v>
      </c>
      <c r="F16" s="19">
        <v>395</v>
      </c>
      <c r="G16" s="20">
        <v>411</v>
      </c>
      <c r="H16" s="276"/>
      <c r="I16" s="17" t="s">
        <v>199</v>
      </c>
      <c r="J16" s="18">
        <v>3512</v>
      </c>
      <c r="K16" s="19">
        <v>87</v>
      </c>
      <c r="L16" s="19">
        <v>203</v>
      </c>
      <c r="M16" s="19">
        <v>104</v>
      </c>
      <c r="N16" s="20">
        <v>99</v>
      </c>
      <c r="O16" s="277"/>
      <c r="P16" s="28" t="s">
        <v>2</v>
      </c>
      <c r="Q16" s="29" t="s">
        <v>36</v>
      </c>
      <c r="R16" s="34">
        <v>979</v>
      </c>
      <c r="S16" s="34">
        <v>2684</v>
      </c>
      <c r="T16" s="34">
        <v>1371</v>
      </c>
      <c r="U16" s="35">
        <v>1313</v>
      </c>
    </row>
    <row r="17" spans="1:27" s="1" customFormat="1" ht="27.75" customHeight="1">
      <c r="A17" s="276"/>
      <c r="B17" s="17" t="s">
        <v>37</v>
      </c>
      <c r="C17" s="18">
        <v>2004</v>
      </c>
      <c r="D17" s="19">
        <v>329</v>
      </c>
      <c r="E17" s="19">
        <v>736</v>
      </c>
      <c r="F17" s="19">
        <v>354</v>
      </c>
      <c r="G17" s="20">
        <v>382</v>
      </c>
      <c r="H17" s="276"/>
      <c r="I17" s="24"/>
      <c r="J17" s="25"/>
      <c r="K17" s="26" t="s">
        <v>38</v>
      </c>
      <c r="L17" s="26"/>
      <c r="M17" s="26"/>
      <c r="N17" s="27"/>
      <c r="O17" s="275" t="s">
        <v>132</v>
      </c>
      <c r="P17" s="36" t="s">
        <v>39</v>
      </c>
      <c r="Q17" s="10">
        <v>5501</v>
      </c>
      <c r="R17" s="37">
        <v>154</v>
      </c>
      <c r="S17" s="37">
        <v>385</v>
      </c>
      <c r="T17" s="37">
        <v>200</v>
      </c>
      <c r="U17" s="38">
        <v>185</v>
      </c>
    </row>
    <row r="18" spans="1:27" s="1" customFormat="1" ht="27.75" customHeight="1" thickBot="1">
      <c r="A18" s="276"/>
      <c r="B18" s="17" t="s">
        <v>40</v>
      </c>
      <c r="C18" s="18">
        <v>2005</v>
      </c>
      <c r="D18" s="19">
        <v>820</v>
      </c>
      <c r="E18" s="19">
        <v>1968</v>
      </c>
      <c r="F18" s="19">
        <v>958</v>
      </c>
      <c r="G18" s="20">
        <v>1010</v>
      </c>
      <c r="H18" s="277"/>
      <c r="I18" s="28" t="s">
        <v>2</v>
      </c>
      <c r="J18" s="29"/>
      <c r="K18" s="39">
        <v>2229</v>
      </c>
      <c r="L18" s="39">
        <v>5030</v>
      </c>
      <c r="M18" s="39">
        <v>2613</v>
      </c>
      <c r="N18" s="40">
        <v>2417</v>
      </c>
      <c r="O18" s="276"/>
      <c r="P18" s="17" t="s">
        <v>41</v>
      </c>
      <c r="Q18" s="18">
        <v>5502</v>
      </c>
      <c r="R18" s="21">
        <v>235</v>
      </c>
      <c r="S18" s="21">
        <v>767</v>
      </c>
      <c r="T18" s="21">
        <v>369</v>
      </c>
      <c r="U18" s="22">
        <v>398</v>
      </c>
    </row>
    <row r="19" spans="1:27" s="1" customFormat="1" ht="27.75" customHeight="1">
      <c r="A19" s="276"/>
      <c r="B19" s="17" t="s">
        <v>42</v>
      </c>
      <c r="C19" s="18">
        <v>2006</v>
      </c>
      <c r="D19" s="19">
        <v>289</v>
      </c>
      <c r="E19" s="19">
        <v>784</v>
      </c>
      <c r="F19" s="19">
        <v>384</v>
      </c>
      <c r="G19" s="20">
        <v>400</v>
      </c>
      <c r="H19" s="275" t="s">
        <v>133</v>
      </c>
      <c r="I19" s="9" t="s">
        <v>43</v>
      </c>
      <c r="J19" s="10">
        <v>4001</v>
      </c>
      <c r="K19" s="11">
        <v>167</v>
      </c>
      <c r="L19" s="11">
        <v>485</v>
      </c>
      <c r="M19" s="11">
        <v>240</v>
      </c>
      <c r="N19" s="12">
        <v>245</v>
      </c>
      <c r="O19" s="276"/>
      <c r="P19" s="17" t="s">
        <v>44</v>
      </c>
      <c r="Q19" s="18">
        <v>5503</v>
      </c>
      <c r="R19" s="21">
        <v>65</v>
      </c>
      <c r="S19" s="21">
        <v>175</v>
      </c>
      <c r="T19" s="21">
        <v>82</v>
      </c>
      <c r="U19" s="22">
        <v>93</v>
      </c>
    </row>
    <row r="20" spans="1:27" s="1" customFormat="1" ht="27.75" customHeight="1">
      <c r="A20" s="276"/>
      <c r="B20" s="17" t="s">
        <v>45</v>
      </c>
      <c r="C20" s="18">
        <v>2007</v>
      </c>
      <c r="D20" s="19">
        <v>162</v>
      </c>
      <c r="E20" s="19">
        <v>489</v>
      </c>
      <c r="F20" s="19">
        <v>233</v>
      </c>
      <c r="G20" s="20">
        <v>256</v>
      </c>
      <c r="H20" s="276"/>
      <c r="I20" s="17" t="s">
        <v>46</v>
      </c>
      <c r="J20" s="18">
        <v>4002</v>
      </c>
      <c r="K20" s="19">
        <v>186</v>
      </c>
      <c r="L20" s="19">
        <v>498</v>
      </c>
      <c r="M20" s="19">
        <v>247</v>
      </c>
      <c r="N20" s="20">
        <v>251</v>
      </c>
      <c r="O20" s="276"/>
      <c r="P20" s="17" t="s">
        <v>47</v>
      </c>
      <c r="Q20" s="18">
        <v>5504</v>
      </c>
      <c r="R20" s="21">
        <v>16</v>
      </c>
      <c r="S20" s="21">
        <v>30</v>
      </c>
      <c r="T20" s="21">
        <v>17</v>
      </c>
      <c r="U20" s="22">
        <v>13</v>
      </c>
    </row>
    <row r="21" spans="1:27" s="1" customFormat="1" ht="27.75" customHeight="1">
      <c r="A21" s="276"/>
      <c r="B21" s="17" t="s">
        <v>48</v>
      </c>
      <c r="C21" s="18">
        <v>2008</v>
      </c>
      <c r="D21" s="19">
        <v>698</v>
      </c>
      <c r="E21" s="19">
        <v>1843</v>
      </c>
      <c r="F21" s="19">
        <v>893</v>
      </c>
      <c r="G21" s="20">
        <v>950</v>
      </c>
      <c r="H21" s="276"/>
      <c r="I21" s="17" t="s">
        <v>49</v>
      </c>
      <c r="J21" s="18">
        <v>4003</v>
      </c>
      <c r="K21" s="19">
        <v>85</v>
      </c>
      <c r="L21" s="19">
        <v>257</v>
      </c>
      <c r="M21" s="19">
        <v>121</v>
      </c>
      <c r="N21" s="20">
        <v>136</v>
      </c>
      <c r="O21" s="276"/>
      <c r="P21" s="17" t="s">
        <v>50</v>
      </c>
      <c r="Q21" s="18">
        <v>5505</v>
      </c>
      <c r="R21" s="21">
        <v>72</v>
      </c>
      <c r="S21" s="21">
        <v>198</v>
      </c>
      <c r="T21" s="21">
        <v>95</v>
      </c>
      <c r="U21" s="22">
        <v>103</v>
      </c>
      <c r="V21" s="87"/>
      <c r="W21" s="87"/>
      <c r="Y21" s="87"/>
      <c r="Z21" s="87"/>
      <c r="AA21" s="87"/>
    </row>
    <row r="22" spans="1:27" s="1" customFormat="1" ht="27.75" customHeight="1">
      <c r="A22" s="276"/>
      <c r="B22" s="17" t="s">
        <v>51</v>
      </c>
      <c r="C22" s="18">
        <v>2009</v>
      </c>
      <c r="D22" s="19">
        <v>135</v>
      </c>
      <c r="E22" s="19">
        <v>398</v>
      </c>
      <c r="F22" s="19">
        <v>190</v>
      </c>
      <c r="G22" s="20">
        <v>208</v>
      </c>
      <c r="H22" s="276"/>
      <c r="I22" s="23" t="s">
        <v>52</v>
      </c>
      <c r="J22" s="18">
        <v>4004</v>
      </c>
      <c r="K22" s="19">
        <v>312</v>
      </c>
      <c r="L22" s="19">
        <v>860</v>
      </c>
      <c r="M22" s="19">
        <v>429</v>
      </c>
      <c r="N22" s="20">
        <v>431</v>
      </c>
      <c r="O22" s="276"/>
      <c r="P22" s="17" t="s">
        <v>53</v>
      </c>
      <c r="Q22" s="18">
        <v>5506</v>
      </c>
      <c r="R22" s="21">
        <v>131</v>
      </c>
      <c r="S22" s="21">
        <v>358</v>
      </c>
      <c r="T22" s="21">
        <v>178</v>
      </c>
      <c r="U22" s="22">
        <v>180</v>
      </c>
    </row>
    <row r="23" spans="1:27" s="1" customFormat="1" ht="27.75" customHeight="1">
      <c r="A23" s="276"/>
      <c r="B23" s="17" t="s">
        <v>54</v>
      </c>
      <c r="C23" s="18">
        <v>2010</v>
      </c>
      <c r="D23" s="19">
        <v>150</v>
      </c>
      <c r="E23" s="19">
        <v>443</v>
      </c>
      <c r="F23" s="19">
        <v>224</v>
      </c>
      <c r="G23" s="20">
        <v>219</v>
      </c>
      <c r="H23" s="276"/>
      <c r="I23" s="17" t="s">
        <v>55</v>
      </c>
      <c r="J23" s="18">
        <v>4005</v>
      </c>
      <c r="K23" s="19">
        <v>1288</v>
      </c>
      <c r="L23" s="19">
        <v>3519</v>
      </c>
      <c r="M23" s="19">
        <v>1773</v>
      </c>
      <c r="N23" s="20">
        <v>1746</v>
      </c>
      <c r="O23" s="276"/>
      <c r="P23" s="17" t="s">
        <v>33</v>
      </c>
      <c r="Q23" s="18">
        <v>5507</v>
      </c>
      <c r="R23" s="21">
        <v>108</v>
      </c>
      <c r="S23" s="21">
        <v>313</v>
      </c>
      <c r="T23" s="21">
        <v>163</v>
      </c>
      <c r="U23" s="22">
        <v>150</v>
      </c>
    </row>
    <row r="24" spans="1:27" s="1" customFormat="1" ht="27.75" customHeight="1">
      <c r="A24" s="276"/>
      <c r="B24" s="17" t="s">
        <v>56</v>
      </c>
      <c r="C24" s="18">
        <v>2011</v>
      </c>
      <c r="D24" s="19">
        <v>230</v>
      </c>
      <c r="E24" s="19">
        <v>592</v>
      </c>
      <c r="F24" s="19">
        <v>263</v>
      </c>
      <c r="G24" s="20">
        <v>329</v>
      </c>
      <c r="H24" s="276"/>
      <c r="I24" s="17" t="s">
        <v>57</v>
      </c>
      <c r="J24" s="18">
        <v>4006</v>
      </c>
      <c r="K24" s="19">
        <v>71</v>
      </c>
      <c r="L24" s="19">
        <v>187</v>
      </c>
      <c r="M24" s="19">
        <v>87</v>
      </c>
      <c r="N24" s="20">
        <v>100</v>
      </c>
      <c r="O24" s="276"/>
      <c r="P24" s="17" t="s">
        <v>58</v>
      </c>
      <c r="Q24" s="18">
        <v>5508</v>
      </c>
      <c r="R24" s="21">
        <v>42</v>
      </c>
      <c r="S24" s="21">
        <v>110</v>
      </c>
      <c r="T24" s="21">
        <v>53</v>
      </c>
      <c r="U24" s="22">
        <v>57</v>
      </c>
    </row>
    <row r="25" spans="1:27" s="1" customFormat="1" ht="27.75" customHeight="1">
      <c r="A25" s="276"/>
      <c r="B25" s="17" t="s">
        <v>59</v>
      </c>
      <c r="C25" s="18">
        <v>2012</v>
      </c>
      <c r="D25" s="19">
        <v>153</v>
      </c>
      <c r="E25" s="19">
        <v>321</v>
      </c>
      <c r="F25" s="19">
        <v>166</v>
      </c>
      <c r="G25" s="20">
        <v>155</v>
      </c>
      <c r="H25" s="276"/>
      <c r="I25" s="17" t="s">
        <v>60</v>
      </c>
      <c r="J25" s="18">
        <v>4007</v>
      </c>
      <c r="K25" s="19">
        <v>90</v>
      </c>
      <c r="L25" s="19">
        <v>276</v>
      </c>
      <c r="M25" s="19">
        <v>131</v>
      </c>
      <c r="N25" s="20">
        <v>145</v>
      </c>
      <c r="O25" s="276"/>
      <c r="P25" s="17" t="s">
        <v>61</v>
      </c>
      <c r="Q25" s="18">
        <v>5509</v>
      </c>
      <c r="R25" s="21">
        <v>83</v>
      </c>
      <c r="S25" s="21">
        <v>233</v>
      </c>
      <c r="T25" s="21">
        <v>113</v>
      </c>
      <c r="U25" s="22">
        <v>120</v>
      </c>
    </row>
    <row r="26" spans="1:27" s="1" customFormat="1" ht="27.75" customHeight="1">
      <c r="A26" s="276"/>
      <c r="B26" s="17" t="s">
        <v>62</v>
      </c>
      <c r="C26" s="18">
        <v>2013</v>
      </c>
      <c r="D26" s="19">
        <v>148</v>
      </c>
      <c r="E26" s="19">
        <v>371</v>
      </c>
      <c r="F26" s="19">
        <v>188</v>
      </c>
      <c r="G26" s="20">
        <v>183</v>
      </c>
      <c r="H26" s="276"/>
      <c r="I26" s="17" t="s">
        <v>63</v>
      </c>
      <c r="J26" s="18">
        <v>4008</v>
      </c>
      <c r="K26" s="19">
        <v>170</v>
      </c>
      <c r="L26" s="19">
        <v>487</v>
      </c>
      <c r="M26" s="19">
        <v>249</v>
      </c>
      <c r="N26" s="20">
        <v>238</v>
      </c>
      <c r="O26" s="276"/>
      <c r="P26" s="17" t="s">
        <v>64</v>
      </c>
      <c r="Q26" s="18">
        <v>5510</v>
      </c>
      <c r="R26" s="21">
        <v>100</v>
      </c>
      <c r="S26" s="21">
        <v>264</v>
      </c>
      <c r="T26" s="21">
        <v>118</v>
      </c>
      <c r="U26" s="22">
        <v>146</v>
      </c>
    </row>
    <row r="27" spans="1:27" s="1" customFormat="1" ht="27.75" customHeight="1">
      <c r="A27" s="276"/>
      <c r="B27" s="17" t="s">
        <v>200</v>
      </c>
      <c r="C27" s="18">
        <v>2015</v>
      </c>
      <c r="D27" s="19">
        <v>143</v>
      </c>
      <c r="E27" s="19">
        <v>313</v>
      </c>
      <c r="F27" s="19">
        <v>158</v>
      </c>
      <c r="G27" s="20">
        <v>155</v>
      </c>
      <c r="H27" s="276"/>
      <c r="I27" s="17" t="s">
        <v>65</v>
      </c>
      <c r="J27" s="18">
        <v>4009</v>
      </c>
      <c r="K27" s="19">
        <v>211</v>
      </c>
      <c r="L27" s="19">
        <v>643</v>
      </c>
      <c r="M27" s="19">
        <v>297</v>
      </c>
      <c r="N27" s="20">
        <v>346</v>
      </c>
      <c r="O27" s="276"/>
      <c r="P27" s="17" t="s">
        <v>66</v>
      </c>
      <c r="Q27" s="18">
        <v>5511</v>
      </c>
      <c r="R27" s="21">
        <v>43</v>
      </c>
      <c r="S27" s="21">
        <v>109</v>
      </c>
      <c r="T27" s="21">
        <v>51</v>
      </c>
      <c r="U27" s="22">
        <v>58</v>
      </c>
    </row>
    <row r="28" spans="1:27" s="1" customFormat="1" ht="27.75" customHeight="1">
      <c r="A28" s="276"/>
      <c r="B28" s="17" t="s">
        <v>69</v>
      </c>
      <c r="C28" s="18">
        <v>2016</v>
      </c>
      <c r="D28" s="19">
        <v>397</v>
      </c>
      <c r="E28" s="19">
        <v>991</v>
      </c>
      <c r="F28" s="19">
        <v>490</v>
      </c>
      <c r="G28" s="20">
        <v>501</v>
      </c>
      <c r="H28" s="276"/>
      <c r="I28" s="17" t="s">
        <v>67</v>
      </c>
      <c r="J28" s="18">
        <v>4010</v>
      </c>
      <c r="K28" s="19">
        <v>197</v>
      </c>
      <c r="L28" s="19">
        <v>534</v>
      </c>
      <c r="M28" s="19">
        <v>254</v>
      </c>
      <c r="N28" s="20">
        <v>280</v>
      </c>
      <c r="O28" s="276"/>
      <c r="P28" s="17" t="s">
        <v>68</v>
      </c>
      <c r="Q28" s="18">
        <v>5512</v>
      </c>
      <c r="R28" s="21">
        <v>38</v>
      </c>
      <c r="S28" s="21">
        <v>95</v>
      </c>
      <c r="T28" s="21">
        <v>44</v>
      </c>
      <c r="U28" s="22">
        <v>51</v>
      </c>
    </row>
    <row r="29" spans="1:27" s="1" customFormat="1" ht="27.75" customHeight="1">
      <c r="A29" s="276"/>
      <c r="B29" s="17" t="s">
        <v>71</v>
      </c>
      <c r="C29" s="18">
        <v>2017</v>
      </c>
      <c r="D29" s="19">
        <v>14</v>
      </c>
      <c r="E29" s="19">
        <v>22</v>
      </c>
      <c r="F29" s="19">
        <v>16</v>
      </c>
      <c r="G29" s="20">
        <v>6</v>
      </c>
      <c r="H29" s="276"/>
      <c r="I29" s="17" t="s">
        <v>70</v>
      </c>
      <c r="J29" s="18">
        <v>4011</v>
      </c>
      <c r="K29" s="19">
        <v>29</v>
      </c>
      <c r="L29" s="19">
        <v>68</v>
      </c>
      <c r="M29" s="19">
        <v>35</v>
      </c>
      <c r="N29" s="20">
        <v>33</v>
      </c>
      <c r="O29" s="276"/>
      <c r="P29" s="24"/>
      <c r="Q29" s="25"/>
      <c r="R29" s="32"/>
      <c r="S29" s="32"/>
      <c r="T29" s="32"/>
      <c r="U29" s="33"/>
    </row>
    <row r="30" spans="1:27" s="1" customFormat="1" ht="27.75" customHeight="1" thickBot="1">
      <c r="A30" s="276"/>
      <c r="B30" s="17" t="s">
        <v>73</v>
      </c>
      <c r="C30" s="18">
        <v>2018</v>
      </c>
      <c r="D30" s="19">
        <v>235</v>
      </c>
      <c r="E30" s="19">
        <v>571</v>
      </c>
      <c r="F30" s="19">
        <v>273</v>
      </c>
      <c r="G30" s="20">
        <v>298</v>
      </c>
      <c r="H30" s="276"/>
      <c r="I30" s="17" t="s">
        <v>72</v>
      </c>
      <c r="J30" s="18">
        <v>4012</v>
      </c>
      <c r="K30" s="19">
        <v>433</v>
      </c>
      <c r="L30" s="19">
        <v>1013</v>
      </c>
      <c r="M30" s="19">
        <v>508</v>
      </c>
      <c r="N30" s="20">
        <v>505</v>
      </c>
      <c r="O30" s="277"/>
      <c r="P30" s="41" t="s">
        <v>2</v>
      </c>
      <c r="Q30" s="42" t="s">
        <v>36</v>
      </c>
      <c r="R30" s="43">
        <v>1087</v>
      </c>
      <c r="S30" s="43">
        <v>3037</v>
      </c>
      <c r="T30" s="43">
        <v>1483</v>
      </c>
      <c r="U30" s="44">
        <v>1554</v>
      </c>
    </row>
    <row r="31" spans="1:27" s="1" customFormat="1" ht="27.75" customHeight="1">
      <c r="A31" s="276"/>
      <c r="B31" s="23" t="s">
        <v>134</v>
      </c>
      <c r="C31" s="18">
        <v>2019</v>
      </c>
      <c r="D31" s="19">
        <v>27</v>
      </c>
      <c r="E31" s="19">
        <v>46</v>
      </c>
      <c r="F31" s="19">
        <v>23</v>
      </c>
      <c r="G31" s="20">
        <v>23</v>
      </c>
      <c r="H31" s="276"/>
      <c r="I31" s="17" t="s">
        <v>74</v>
      </c>
      <c r="J31" s="18">
        <v>4013</v>
      </c>
      <c r="K31" s="19">
        <v>172</v>
      </c>
      <c r="L31" s="19">
        <v>500</v>
      </c>
      <c r="M31" s="19">
        <v>248</v>
      </c>
      <c r="N31" s="20">
        <v>252</v>
      </c>
      <c r="O31" s="275" t="s">
        <v>135</v>
      </c>
      <c r="P31" s="9" t="s">
        <v>75</v>
      </c>
      <c r="Q31" s="10">
        <v>6001</v>
      </c>
      <c r="R31" s="37">
        <v>157</v>
      </c>
      <c r="S31" s="37">
        <v>357</v>
      </c>
      <c r="T31" s="37">
        <v>172</v>
      </c>
      <c r="U31" s="38">
        <v>185</v>
      </c>
    </row>
    <row r="32" spans="1:27" s="1" customFormat="1" ht="27.75" customHeight="1">
      <c r="A32" s="276"/>
      <c r="B32" s="17" t="s">
        <v>76</v>
      </c>
      <c r="C32" s="18">
        <v>2021</v>
      </c>
      <c r="D32" s="19">
        <v>26</v>
      </c>
      <c r="E32" s="19">
        <v>37</v>
      </c>
      <c r="F32" s="19">
        <v>21</v>
      </c>
      <c r="G32" s="20">
        <v>16</v>
      </c>
      <c r="H32" s="276"/>
      <c r="I32" s="17" t="s">
        <v>77</v>
      </c>
      <c r="J32" s="18">
        <v>4014</v>
      </c>
      <c r="K32" s="19">
        <v>635</v>
      </c>
      <c r="L32" s="19">
        <v>1781</v>
      </c>
      <c r="M32" s="19">
        <v>910</v>
      </c>
      <c r="N32" s="20">
        <v>871</v>
      </c>
      <c r="O32" s="276"/>
      <c r="P32" s="17" t="s">
        <v>78</v>
      </c>
      <c r="Q32" s="18">
        <v>6002</v>
      </c>
      <c r="R32" s="21">
        <v>215</v>
      </c>
      <c r="S32" s="21">
        <v>592</v>
      </c>
      <c r="T32" s="21">
        <v>291</v>
      </c>
      <c r="U32" s="22">
        <v>301</v>
      </c>
    </row>
    <row r="33" spans="1:46" s="1" customFormat="1" ht="27.75" customHeight="1">
      <c r="A33" s="276"/>
      <c r="B33" s="24" t="s">
        <v>136</v>
      </c>
      <c r="C33" s="25">
        <v>2022</v>
      </c>
      <c r="D33" s="26">
        <v>19</v>
      </c>
      <c r="E33" s="26">
        <v>38</v>
      </c>
      <c r="F33" s="26">
        <v>20</v>
      </c>
      <c r="G33" s="27">
        <v>18</v>
      </c>
      <c r="H33" s="276"/>
      <c r="I33" s="17" t="s">
        <v>79</v>
      </c>
      <c r="J33" s="18">
        <v>4015</v>
      </c>
      <c r="K33" s="19">
        <v>165</v>
      </c>
      <c r="L33" s="19">
        <v>388</v>
      </c>
      <c r="M33" s="19">
        <v>201</v>
      </c>
      <c r="N33" s="20">
        <v>187</v>
      </c>
      <c r="O33" s="276"/>
      <c r="P33" s="17" t="s">
        <v>80</v>
      </c>
      <c r="Q33" s="18">
        <v>6003</v>
      </c>
      <c r="R33" s="21">
        <v>300</v>
      </c>
      <c r="S33" s="21">
        <v>746</v>
      </c>
      <c r="T33" s="21">
        <v>354</v>
      </c>
      <c r="U33" s="22">
        <v>392</v>
      </c>
    </row>
    <row r="34" spans="1:46" s="1" customFormat="1" ht="27.75" customHeight="1" thickBot="1">
      <c r="A34" s="277"/>
      <c r="B34" s="28" t="s">
        <v>2</v>
      </c>
      <c r="C34" s="29"/>
      <c r="D34" s="39">
        <v>4565</v>
      </c>
      <c r="E34" s="39">
        <v>11394</v>
      </c>
      <c r="F34" s="39">
        <v>5549</v>
      </c>
      <c r="G34" s="39">
        <v>5845</v>
      </c>
      <c r="H34" s="276"/>
      <c r="I34" s="17" t="s">
        <v>81</v>
      </c>
      <c r="J34" s="18">
        <v>4016</v>
      </c>
      <c r="K34" s="19">
        <v>38</v>
      </c>
      <c r="L34" s="19">
        <v>65</v>
      </c>
      <c r="M34" s="19">
        <v>32</v>
      </c>
      <c r="N34" s="20">
        <v>33</v>
      </c>
      <c r="O34" s="276"/>
      <c r="P34" s="17" t="s">
        <v>82</v>
      </c>
      <c r="Q34" s="18">
        <v>6004</v>
      </c>
      <c r="R34" s="21">
        <v>101</v>
      </c>
      <c r="S34" s="21">
        <v>274</v>
      </c>
      <c r="T34" s="21">
        <v>124</v>
      </c>
      <c r="U34" s="22">
        <v>150</v>
      </c>
    </row>
    <row r="35" spans="1:46" s="1" customFormat="1" ht="27.75" customHeight="1">
      <c r="A35" s="275" t="s">
        <v>137</v>
      </c>
      <c r="B35" s="9" t="s">
        <v>83</v>
      </c>
      <c r="C35" s="10">
        <v>3001</v>
      </c>
      <c r="D35" s="11">
        <v>277</v>
      </c>
      <c r="E35" s="11">
        <v>608</v>
      </c>
      <c r="F35" s="11">
        <v>312</v>
      </c>
      <c r="G35" s="12">
        <v>296</v>
      </c>
      <c r="H35" s="276"/>
      <c r="I35" s="24"/>
      <c r="J35" s="25"/>
      <c r="K35" s="26"/>
      <c r="L35" s="26"/>
      <c r="M35" s="26"/>
      <c r="N35" s="27"/>
      <c r="O35" s="276"/>
      <c r="P35" s="17" t="s">
        <v>84</v>
      </c>
      <c r="Q35" s="18">
        <v>6005</v>
      </c>
      <c r="R35" s="21">
        <v>3</v>
      </c>
      <c r="S35" s="21">
        <v>4</v>
      </c>
      <c r="T35" s="21">
        <v>2</v>
      </c>
      <c r="U35" s="22">
        <v>2</v>
      </c>
      <c r="V35" s="87"/>
      <c r="W35" s="87"/>
      <c r="Y35" s="87"/>
      <c r="Z35" s="87"/>
      <c r="AA35" s="87"/>
    </row>
    <row r="36" spans="1:46" s="1" customFormat="1" ht="27.75" customHeight="1" thickBot="1">
      <c r="A36" s="276"/>
      <c r="B36" s="17" t="s">
        <v>85</v>
      </c>
      <c r="C36" s="18">
        <v>3002</v>
      </c>
      <c r="D36" s="19">
        <v>78</v>
      </c>
      <c r="E36" s="19">
        <v>184</v>
      </c>
      <c r="F36" s="19">
        <v>75</v>
      </c>
      <c r="G36" s="20">
        <v>109</v>
      </c>
      <c r="H36" s="277"/>
      <c r="I36" s="28" t="s">
        <v>2</v>
      </c>
      <c r="J36" s="29"/>
      <c r="K36" s="39">
        <v>4249</v>
      </c>
      <c r="L36" s="39">
        <v>11561</v>
      </c>
      <c r="M36" s="39">
        <v>5762</v>
      </c>
      <c r="N36" s="40">
        <v>5799</v>
      </c>
      <c r="O36" s="276"/>
      <c r="P36" s="17" t="s">
        <v>86</v>
      </c>
      <c r="Q36" s="18">
        <v>6006</v>
      </c>
      <c r="R36" s="21">
        <v>105</v>
      </c>
      <c r="S36" s="21">
        <v>179</v>
      </c>
      <c r="T36" s="21">
        <v>106</v>
      </c>
      <c r="U36" s="22">
        <v>73</v>
      </c>
    </row>
    <row r="37" spans="1:46" s="1" customFormat="1" ht="27.75" customHeight="1">
      <c r="A37" s="276"/>
      <c r="B37" s="17" t="s">
        <v>87</v>
      </c>
      <c r="C37" s="18">
        <v>3003</v>
      </c>
      <c r="D37" s="19">
        <v>448</v>
      </c>
      <c r="E37" s="19">
        <v>1241</v>
      </c>
      <c r="F37" s="19">
        <v>591</v>
      </c>
      <c r="G37" s="20">
        <v>650</v>
      </c>
      <c r="H37" s="275" t="s">
        <v>138</v>
      </c>
      <c r="I37" s="9" t="s">
        <v>88</v>
      </c>
      <c r="J37" s="10">
        <v>4501</v>
      </c>
      <c r="K37" s="11">
        <v>49</v>
      </c>
      <c r="L37" s="11">
        <v>138</v>
      </c>
      <c r="M37" s="11">
        <v>69</v>
      </c>
      <c r="N37" s="12">
        <v>69</v>
      </c>
      <c r="O37" s="276"/>
      <c r="P37" s="17" t="s">
        <v>89</v>
      </c>
      <c r="Q37" s="18">
        <v>6007</v>
      </c>
      <c r="R37" s="21">
        <v>410</v>
      </c>
      <c r="S37" s="21">
        <v>727</v>
      </c>
      <c r="T37" s="21">
        <v>362</v>
      </c>
      <c r="U37" s="22">
        <v>365</v>
      </c>
    </row>
    <row r="38" spans="1:46" s="1" customFormat="1" ht="27.75" customHeight="1">
      <c r="A38" s="276"/>
      <c r="B38" s="17" t="s">
        <v>90</v>
      </c>
      <c r="C38" s="18">
        <v>3004</v>
      </c>
      <c r="D38" s="19">
        <v>149</v>
      </c>
      <c r="E38" s="19">
        <v>428</v>
      </c>
      <c r="F38" s="19">
        <v>213</v>
      </c>
      <c r="G38" s="20">
        <v>215</v>
      </c>
      <c r="H38" s="276"/>
      <c r="I38" s="17" t="s">
        <v>91</v>
      </c>
      <c r="J38" s="18">
        <v>4502</v>
      </c>
      <c r="K38" s="19">
        <v>128</v>
      </c>
      <c r="L38" s="19">
        <v>366</v>
      </c>
      <c r="M38" s="19">
        <v>179</v>
      </c>
      <c r="N38" s="20">
        <v>187</v>
      </c>
      <c r="O38" s="276"/>
      <c r="P38" s="17" t="s">
        <v>92</v>
      </c>
      <c r="Q38" s="18">
        <v>6008</v>
      </c>
      <c r="R38" s="21">
        <v>40</v>
      </c>
      <c r="S38" s="21">
        <v>66</v>
      </c>
      <c r="T38" s="21">
        <v>34</v>
      </c>
      <c r="U38" s="22">
        <v>32</v>
      </c>
    </row>
    <row r="39" spans="1:46" s="1" customFormat="1" ht="27.75" customHeight="1">
      <c r="A39" s="276"/>
      <c r="B39" s="24" t="s">
        <v>93</v>
      </c>
      <c r="C39" s="25">
        <v>3005</v>
      </c>
      <c r="D39" s="26">
        <v>149</v>
      </c>
      <c r="E39" s="26">
        <v>404</v>
      </c>
      <c r="F39" s="26">
        <v>198</v>
      </c>
      <c r="G39" s="27">
        <v>206</v>
      </c>
      <c r="H39" s="276"/>
      <c r="I39" s="17" t="s">
        <v>94</v>
      </c>
      <c r="J39" s="18">
        <v>4503</v>
      </c>
      <c r="K39" s="19">
        <v>105</v>
      </c>
      <c r="L39" s="19">
        <v>306</v>
      </c>
      <c r="M39" s="19">
        <v>141</v>
      </c>
      <c r="N39" s="20">
        <v>165</v>
      </c>
      <c r="O39" s="276"/>
      <c r="P39" s="86" t="s">
        <v>95</v>
      </c>
      <c r="Q39" s="78">
        <v>6009</v>
      </c>
      <c r="R39" s="79">
        <v>129</v>
      </c>
      <c r="S39" s="79">
        <v>218</v>
      </c>
      <c r="T39" s="79">
        <v>112</v>
      </c>
      <c r="U39" s="80">
        <v>106</v>
      </c>
    </row>
    <row r="40" spans="1:46" s="1" customFormat="1" ht="27.75" customHeight="1" thickBot="1">
      <c r="A40" s="277"/>
      <c r="B40" s="41" t="s">
        <v>2</v>
      </c>
      <c r="C40" s="42"/>
      <c r="D40" s="46">
        <v>1101</v>
      </c>
      <c r="E40" s="46">
        <v>2865</v>
      </c>
      <c r="F40" s="46">
        <v>1389</v>
      </c>
      <c r="G40" s="46">
        <v>1476</v>
      </c>
      <c r="H40" s="276"/>
      <c r="I40" s="17" t="s">
        <v>96</v>
      </c>
      <c r="J40" s="18">
        <v>4504</v>
      </c>
      <c r="K40" s="19">
        <v>66</v>
      </c>
      <c r="L40" s="19">
        <v>177</v>
      </c>
      <c r="M40" s="19">
        <v>84</v>
      </c>
      <c r="N40" s="20">
        <v>93</v>
      </c>
      <c r="O40" s="276"/>
      <c r="P40" s="24" t="s">
        <v>143</v>
      </c>
      <c r="Q40" s="25">
        <v>6010</v>
      </c>
      <c r="R40" s="32">
        <v>188</v>
      </c>
      <c r="S40" s="32">
        <v>323</v>
      </c>
      <c r="T40" s="32">
        <v>158</v>
      </c>
      <c r="U40" s="33">
        <v>165</v>
      </c>
    </row>
    <row r="41" spans="1:46" s="1" customFormat="1" ht="27.75" customHeight="1" thickBot="1">
      <c r="A41" s="275" t="s">
        <v>139</v>
      </c>
      <c r="B41" s="9" t="s">
        <v>97</v>
      </c>
      <c r="C41" s="47">
        <v>6502</v>
      </c>
      <c r="D41" s="48">
        <v>313</v>
      </c>
      <c r="E41" s="11">
        <v>821</v>
      </c>
      <c r="F41" s="11">
        <v>400</v>
      </c>
      <c r="G41" s="12">
        <v>421</v>
      </c>
      <c r="H41" s="276"/>
      <c r="I41" s="17" t="s">
        <v>98</v>
      </c>
      <c r="J41" s="18">
        <v>4505</v>
      </c>
      <c r="K41" s="19">
        <v>213</v>
      </c>
      <c r="L41" s="19">
        <v>624</v>
      </c>
      <c r="M41" s="19">
        <v>299</v>
      </c>
      <c r="N41" s="20">
        <v>325</v>
      </c>
      <c r="O41" s="279"/>
      <c r="P41" s="28" t="s">
        <v>2</v>
      </c>
      <c r="Q41" s="29" t="s">
        <v>36</v>
      </c>
      <c r="R41" s="34">
        <v>1648</v>
      </c>
      <c r="S41" s="34">
        <v>3486</v>
      </c>
      <c r="T41" s="34">
        <v>1715</v>
      </c>
      <c r="U41" s="35">
        <v>1771</v>
      </c>
    </row>
    <row r="42" spans="1:46" s="1" customFormat="1" ht="27.75" customHeight="1">
      <c r="A42" s="276"/>
      <c r="B42" s="17" t="s">
        <v>100</v>
      </c>
      <c r="C42" s="53">
        <v>6503</v>
      </c>
      <c r="D42" s="54">
        <v>226</v>
      </c>
      <c r="E42" s="19">
        <v>570</v>
      </c>
      <c r="F42" s="19">
        <v>283</v>
      </c>
      <c r="G42" s="20">
        <v>287</v>
      </c>
      <c r="H42" s="276"/>
      <c r="I42" s="17" t="s">
        <v>101</v>
      </c>
      <c r="J42" s="18">
        <v>4506</v>
      </c>
      <c r="K42" s="19">
        <v>93</v>
      </c>
      <c r="L42" s="19">
        <v>158</v>
      </c>
      <c r="M42" s="19">
        <v>85</v>
      </c>
      <c r="N42" s="20">
        <v>73</v>
      </c>
      <c r="O42" s="262"/>
      <c r="P42" s="49" t="s">
        <v>99</v>
      </c>
      <c r="Q42" s="50">
        <v>2020</v>
      </c>
      <c r="R42" s="51">
        <v>15</v>
      </c>
      <c r="S42" s="51">
        <v>33</v>
      </c>
      <c r="T42" s="51">
        <v>19</v>
      </c>
      <c r="U42" s="52">
        <v>14</v>
      </c>
    </row>
    <row r="43" spans="1:46" s="1" customFormat="1" ht="27.75" customHeight="1" thickBot="1">
      <c r="A43" s="276"/>
      <c r="B43" s="17" t="s">
        <v>102</v>
      </c>
      <c r="C43" s="53">
        <v>6504</v>
      </c>
      <c r="D43" s="54">
        <v>308</v>
      </c>
      <c r="E43" s="19">
        <v>761</v>
      </c>
      <c r="F43" s="19">
        <v>363</v>
      </c>
      <c r="G43" s="20">
        <v>398</v>
      </c>
      <c r="H43" s="276"/>
      <c r="I43" s="17" t="s">
        <v>103</v>
      </c>
      <c r="J43" s="18">
        <v>4507</v>
      </c>
      <c r="K43" s="19">
        <v>85</v>
      </c>
      <c r="L43" s="19">
        <v>200</v>
      </c>
      <c r="M43" s="19">
        <v>105</v>
      </c>
      <c r="N43" s="20">
        <v>95</v>
      </c>
      <c r="O43" s="263"/>
      <c r="P43" s="55" t="s">
        <v>2</v>
      </c>
      <c r="Q43" s="42"/>
      <c r="R43" s="56">
        <v>15</v>
      </c>
      <c r="S43" s="57">
        <v>33</v>
      </c>
      <c r="T43" s="56">
        <v>19</v>
      </c>
      <c r="U43" s="58">
        <v>14</v>
      </c>
    </row>
    <row r="44" spans="1:46" s="1" customFormat="1" ht="27.75" customHeight="1" thickBot="1">
      <c r="A44" s="276"/>
      <c r="B44" s="24" t="s">
        <v>104</v>
      </c>
      <c r="C44" s="59">
        <v>6505</v>
      </c>
      <c r="D44" s="60">
        <v>252</v>
      </c>
      <c r="E44" s="26">
        <v>603</v>
      </c>
      <c r="F44" s="26">
        <v>268</v>
      </c>
      <c r="G44" s="27">
        <v>335</v>
      </c>
      <c r="H44" s="276"/>
      <c r="I44" s="24"/>
      <c r="J44" s="25"/>
      <c r="K44" s="26"/>
      <c r="L44" s="26"/>
      <c r="M44" s="26"/>
      <c r="N44" s="27"/>
      <c r="O44" s="81"/>
      <c r="P44" s="82"/>
      <c r="Q44" s="83"/>
      <c r="R44" s="84"/>
      <c r="S44" s="84"/>
      <c r="T44" s="84"/>
      <c r="U44" s="85"/>
    </row>
    <row r="45" spans="1:46" s="1" customFormat="1" ht="27.75" customHeight="1" thickBot="1">
      <c r="A45" s="277"/>
      <c r="B45" s="61" t="s">
        <v>2</v>
      </c>
      <c r="C45" s="62"/>
      <c r="D45" s="45">
        <v>1099</v>
      </c>
      <c r="E45" s="45">
        <v>2755</v>
      </c>
      <c r="F45" s="45">
        <v>1314</v>
      </c>
      <c r="G45" s="45">
        <v>1441</v>
      </c>
      <c r="H45" s="277"/>
      <c r="I45" s="28" t="s">
        <v>2</v>
      </c>
      <c r="J45" s="29"/>
      <c r="K45" s="39">
        <v>739</v>
      </c>
      <c r="L45" s="39">
        <v>1969</v>
      </c>
      <c r="M45" s="39">
        <v>962</v>
      </c>
      <c r="N45" s="40">
        <v>1007</v>
      </c>
      <c r="O45" s="63"/>
      <c r="P45" s="64" t="s">
        <v>201</v>
      </c>
      <c r="Q45" s="65"/>
      <c r="R45" s="66">
        <v>22304</v>
      </c>
      <c r="S45" s="67">
        <v>55590</v>
      </c>
      <c r="T45" s="66">
        <v>27632</v>
      </c>
      <c r="U45" s="68">
        <v>27958</v>
      </c>
    </row>
    <row r="46" spans="1:46" s="1" customFormat="1" ht="17.25">
      <c r="A46" s="69"/>
      <c r="B46" s="69"/>
      <c r="C46" s="70"/>
      <c r="D46" s="69"/>
      <c r="E46" s="69"/>
      <c r="F46" s="69"/>
      <c r="G46" s="69"/>
      <c r="H46" s="69"/>
      <c r="I46" s="72"/>
      <c r="J46" s="70"/>
      <c r="K46" s="69"/>
      <c r="L46" s="69"/>
      <c r="M46" s="69"/>
      <c r="N46" s="69"/>
      <c r="O46" s="73" t="s">
        <v>105</v>
      </c>
      <c r="P46" s="74">
        <v>265.88</v>
      </c>
      <c r="Q46" s="70" t="s">
        <v>202</v>
      </c>
      <c r="R46" s="74"/>
      <c r="S46" s="75" t="s">
        <v>106</v>
      </c>
      <c r="T46" s="76">
        <f>S45/P46</f>
        <v>209.07928388746802</v>
      </c>
      <c r="U46" s="70" t="s">
        <v>141</v>
      </c>
    </row>
    <row r="47" spans="1:46" ht="21.95" customHeight="1">
      <c r="X47" s="70"/>
      <c r="Z47" s="70"/>
      <c r="AC47" s="71"/>
      <c r="AE47" s="71"/>
      <c r="AG47" s="71"/>
      <c r="AI47" s="71"/>
      <c r="AL47" s="70"/>
      <c r="AN47" s="71"/>
      <c r="AP47" s="71"/>
      <c r="AR47" s="71"/>
      <c r="AT47" s="77"/>
    </row>
    <row r="48" spans="1:46" ht="21.95" customHeight="1">
      <c r="X48" s="70"/>
      <c r="Z48" s="70"/>
      <c r="AC48" s="71"/>
      <c r="AE48" s="71"/>
      <c r="AG48" s="71"/>
      <c r="AI48" s="71"/>
      <c r="AL48" s="70"/>
      <c r="AN48" s="71"/>
      <c r="AP48" s="71"/>
      <c r="AR48" s="71"/>
      <c r="AT48" s="77"/>
    </row>
    <row r="49" spans="24:46" ht="21.95" customHeight="1">
      <c r="X49" s="70"/>
      <c r="Z49" s="70"/>
      <c r="AC49" s="71"/>
      <c r="AE49" s="71"/>
      <c r="AG49" s="71"/>
      <c r="AI49" s="71"/>
      <c r="AL49" s="70"/>
      <c r="AN49" s="71"/>
      <c r="AP49" s="71"/>
      <c r="AR49" s="71"/>
      <c r="AT49" s="77"/>
    </row>
    <row r="50" spans="24:46" ht="21.95" customHeight="1">
      <c r="X50" s="70"/>
      <c r="Z50" s="70"/>
      <c r="AC50" s="71"/>
      <c r="AE50" s="71"/>
      <c r="AG50" s="71"/>
      <c r="AI50" s="71"/>
      <c r="AL50" s="70"/>
      <c r="AN50" s="71"/>
      <c r="AP50" s="71"/>
      <c r="AR50" s="71"/>
      <c r="AT50" s="77"/>
    </row>
    <row r="51" spans="24:46" ht="21.95" customHeight="1">
      <c r="X51" s="70"/>
      <c r="Z51" s="70"/>
      <c r="AC51" s="71"/>
      <c r="AE51" s="71"/>
      <c r="AG51" s="71"/>
      <c r="AI51" s="71"/>
      <c r="AL51" s="70"/>
      <c r="AN51" s="71"/>
      <c r="AP51" s="71"/>
      <c r="AR51" s="71"/>
      <c r="AT51" s="77"/>
    </row>
    <row r="52" spans="24:46" ht="21.95" customHeight="1">
      <c r="X52" s="70"/>
      <c r="Z52" s="70"/>
      <c r="AC52" s="71"/>
      <c r="AE52" s="71"/>
      <c r="AG52" s="71"/>
      <c r="AI52" s="71"/>
      <c r="AL52" s="70"/>
      <c r="AN52" s="71"/>
      <c r="AP52" s="71"/>
      <c r="AR52" s="71"/>
      <c r="AT52" s="77"/>
    </row>
    <row r="53" spans="24:46" ht="21.95" customHeight="1">
      <c r="X53" s="70"/>
      <c r="Z53" s="70"/>
      <c r="AC53" s="71"/>
      <c r="AE53" s="71"/>
      <c r="AG53" s="71"/>
      <c r="AI53" s="71"/>
      <c r="AL53" s="70"/>
      <c r="AN53" s="71"/>
      <c r="AP53" s="71"/>
      <c r="AR53" s="71"/>
      <c r="AT53" s="77"/>
    </row>
    <row r="54" spans="24:46" ht="21.95" customHeight="1">
      <c r="X54" s="70"/>
      <c r="Z54" s="70"/>
      <c r="AC54" s="71"/>
      <c r="AE54" s="71"/>
      <c r="AG54" s="71"/>
      <c r="AI54" s="71"/>
      <c r="AL54" s="70"/>
      <c r="AN54" s="71"/>
      <c r="AP54" s="71"/>
      <c r="AR54" s="71"/>
      <c r="AT54" s="77"/>
    </row>
    <row r="55" spans="24:46" ht="21.95" customHeight="1">
      <c r="X55" s="70"/>
      <c r="Z55" s="70"/>
      <c r="AC55" s="71"/>
      <c r="AE55" s="71"/>
      <c r="AG55" s="71"/>
      <c r="AI55" s="71"/>
      <c r="AL55" s="70"/>
      <c r="AN55" s="71"/>
      <c r="AP55" s="71"/>
      <c r="AR55" s="71"/>
      <c r="AT55" s="77"/>
    </row>
    <row r="56" spans="24:46" ht="21.95" customHeight="1">
      <c r="X56" s="70"/>
      <c r="Z56" s="70"/>
      <c r="AC56" s="71"/>
      <c r="AE56" s="71"/>
      <c r="AG56" s="71"/>
      <c r="AI56" s="71"/>
      <c r="AL56" s="70"/>
      <c r="AN56" s="71"/>
      <c r="AP56" s="71"/>
      <c r="AR56" s="71"/>
      <c r="AT56" s="77"/>
    </row>
    <row r="57" spans="24:46" ht="21.95" customHeight="1">
      <c r="X57" s="70"/>
      <c r="Z57" s="70"/>
      <c r="AC57" s="71"/>
      <c r="AE57" s="71"/>
      <c r="AG57" s="71"/>
      <c r="AI57" s="71"/>
      <c r="AL57" s="70"/>
      <c r="AN57" s="71"/>
      <c r="AP57" s="71"/>
      <c r="AR57" s="71"/>
      <c r="AT57" s="77"/>
    </row>
    <row r="58" spans="24:46" ht="21.95" customHeight="1">
      <c r="X58" s="70"/>
      <c r="Z58" s="70"/>
      <c r="AC58" s="71"/>
      <c r="AE58" s="71"/>
      <c r="AG58" s="71"/>
      <c r="AI58" s="71"/>
      <c r="AL58" s="70"/>
      <c r="AN58" s="71"/>
      <c r="AP58" s="71"/>
      <c r="AR58" s="71"/>
      <c r="AT58" s="77"/>
    </row>
    <row r="59" spans="24:46" ht="21.95" customHeight="1">
      <c r="X59" s="70"/>
      <c r="Z59" s="70"/>
      <c r="AC59" s="71"/>
      <c r="AE59" s="71"/>
      <c r="AG59" s="71"/>
      <c r="AI59" s="71"/>
      <c r="AL59" s="70"/>
      <c r="AN59" s="71"/>
      <c r="AP59" s="71"/>
      <c r="AR59" s="71"/>
      <c r="AT59" s="77"/>
    </row>
    <row r="60" spans="24:46" ht="21.95" customHeight="1">
      <c r="X60" s="70"/>
      <c r="Z60" s="70"/>
      <c r="AC60" s="71"/>
      <c r="AE60" s="71"/>
      <c r="AG60" s="71"/>
      <c r="AI60" s="71"/>
      <c r="AL60" s="70"/>
      <c r="AN60" s="71"/>
      <c r="AP60" s="71"/>
      <c r="AR60" s="71"/>
      <c r="AT60" s="77"/>
    </row>
    <row r="61" spans="24:46" ht="21.95" customHeight="1">
      <c r="X61" s="70"/>
      <c r="Z61" s="70"/>
      <c r="AC61" s="71"/>
      <c r="AE61" s="71"/>
      <c r="AG61" s="71"/>
      <c r="AI61" s="71"/>
      <c r="AL61" s="70"/>
      <c r="AN61" s="71"/>
      <c r="AP61" s="71"/>
      <c r="AR61" s="71"/>
      <c r="AT61" s="77"/>
    </row>
    <row r="62" spans="24:46" ht="21.95" customHeight="1">
      <c r="X62" s="70"/>
      <c r="Z62" s="70"/>
      <c r="AC62" s="71"/>
      <c r="AE62" s="71"/>
      <c r="AG62" s="71"/>
      <c r="AI62" s="71"/>
      <c r="AL62" s="70"/>
      <c r="AN62" s="71"/>
      <c r="AP62" s="71"/>
      <c r="AR62" s="71"/>
      <c r="AT62" s="77"/>
    </row>
    <row r="63" spans="24:46" ht="21.95" customHeight="1">
      <c r="X63" s="70"/>
      <c r="Z63" s="70"/>
      <c r="AC63" s="71"/>
      <c r="AE63" s="71"/>
      <c r="AG63" s="71"/>
      <c r="AI63" s="71"/>
      <c r="AL63" s="70"/>
      <c r="AN63" s="71"/>
      <c r="AP63" s="71"/>
      <c r="AR63" s="71"/>
      <c r="AT63" s="77"/>
    </row>
    <row r="64" spans="24:46" ht="21.95" customHeight="1">
      <c r="X64" s="70"/>
      <c r="Z64" s="70"/>
      <c r="AC64" s="71"/>
      <c r="AE64" s="71"/>
      <c r="AG64" s="71"/>
      <c r="AI64" s="71"/>
      <c r="AL64" s="70"/>
      <c r="AN64" s="71"/>
      <c r="AP64" s="71"/>
      <c r="AR64" s="71"/>
      <c r="AT64" s="77"/>
    </row>
    <row r="65" spans="24:46" ht="21.95" customHeight="1">
      <c r="X65" s="70"/>
      <c r="Z65" s="70"/>
      <c r="AC65" s="71"/>
      <c r="AE65" s="71"/>
      <c r="AG65" s="71"/>
      <c r="AI65" s="71"/>
      <c r="AL65" s="70"/>
      <c r="AN65" s="71"/>
      <c r="AP65" s="71"/>
      <c r="AR65" s="71"/>
      <c r="AT65" s="77"/>
    </row>
    <row r="66" spans="24:46" ht="21.95" customHeight="1">
      <c r="X66" s="70"/>
      <c r="Z66" s="70"/>
      <c r="AC66" s="71"/>
      <c r="AE66" s="71"/>
      <c r="AG66" s="71"/>
      <c r="AI66" s="71"/>
      <c r="AL66" s="70"/>
      <c r="AN66" s="71"/>
      <c r="AP66" s="71"/>
      <c r="AR66" s="71"/>
      <c r="AT66" s="77"/>
    </row>
    <row r="67" spans="24:46" ht="21.95" customHeight="1">
      <c r="X67" s="70"/>
      <c r="Z67" s="70"/>
      <c r="AC67" s="71"/>
      <c r="AE67" s="71"/>
      <c r="AG67" s="71"/>
      <c r="AI67" s="71"/>
      <c r="AL67" s="70"/>
      <c r="AN67" s="71"/>
      <c r="AP67" s="71"/>
      <c r="AR67" s="71"/>
      <c r="AT67" s="77"/>
    </row>
    <row r="68" spans="24:46" ht="21.95" customHeight="1">
      <c r="X68" s="70"/>
      <c r="Z68" s="70"/>
      <c r="AC68" s="71"/>
      <c r="AE68" s="71"/>
      <c r="AG68" s="71"/>
      <c r="AI68" s="71"/>
      <c r="AL68" s="70"/>
      <c r="AN68" s="71"/>
      <c r="AP68" s="71"/>
      <c r="AR68" s="71"/>
      <c r="AT68" s="77"/>
    </row>
    <row r="69" spans="24:46" ht="21.95" customHeight="1">
      <c r="X69" s="70"/>
      <c r="Z69" s="70"/>
      <c r="AC69" s="71"/>
      <c r="AE69" s="71"/>
      <c r="AG69" s="71"/>
      <c r="AI69" s="71"/>
      <c r="AL69" s="70"/>
      <c r="AN69" s="71"/>
      <c r="AP69" s="71"/>
      <c r="AR69" s="71"/>
      <c r="AT69" s="77"/>
    </row>
    <row r="70" spans="24:46" ht="21.95" customHeight="1">
      <c r="X70" s="70"/>
      <c r="Z70" s="70"/>
      <c r="AC70" s="71"/>
      <c r="AE70" s="71"/>
      <c r="AG70" s="71"/>
      <c r="AI70" s="71"/>
      <c r="AL70" s="70"/>
      <c r="AN70" s="71"/>
      <c r="AP70" s="71"/>
      <c r="AR70" s="71"/>
      <c r="AT70" s="77"/>
    </row>
    <row r="71" spans="24:46" ht="21.95" customHeight="1">
      <c r="X71" s="70"/>
      <c r="Z71" s="70"/>
      <c r="AC71" s="71"/>
      <c r="AE71" s="71"/>
      <c r="AG71" s="71"/>
      <c r="AI71" s="71"/>
      <c r="AL71" s="70"/>
      <c r="AN71" s="71"/>
      <c r="AP71" s="71"/>
      <c r="AR71" s="71"/>
      <c r="AT71" s="77"/>
    </row>
    <row r="72" spans="24:46" ht="21.95" customHeight="1">
      <c r="X72" s="70"/>
      <c r="Z72" s="70"/>
      <c r="AC72" s="71"/>
      <c r="AE72" s="71"/>
      <c r="AG72" s="71"/>
      <c r="AI72" s="71"/>
      <c r="AL72" s="70"/>
      <c r="AN72" s="71"/>
      <c r="AP72" s="71"/>
      <c r="AR72" s="71"/>
      <c r="AT72" s="77"/>
    </row>
    <row r="73" spans="24:46" ht="21.95" customHeight="1">
      <c r="X73" s="70"/>
      <c r="Z73" s="70"/>
      <c r="AC73" s="71"/>
      <c r="AE73" s="71"/>
      <c r="AG73" s="71"/>
      <c r="AI73" s="71"/>
      <c r="AL73" s="70"/>
      <c r="AN73" s="71"/>
      <c r="AP73" s="71"/>
      <c r="AR73" s="71"/>
      <c r="AT73" s="77"/>
    </row>
    <row r="74" spans="24:46" ht="21.95" customHeight="1">
      <c r="X74" s="70"/>
      <c r="Z74" s="70"/>
      <c r="AC74" s="71"/>
      <c r="AE74" s="71"/>
      <c r="AG74" s="71"/>
      <c r="AI74" s="71"/>
      <c r="AL74" s="70"/>
      <c r="AN74" s="71"/>
      <c r="AP74" s="71"/>
      <c r="AR74" s="71"/>
      <c r="AT74" s="77"/>
    </row>
    <row r="75" spans="24:46" ht="21.95" customHeight="1">
      <c r="X75" s="70"/>
      <c r="Z75" s="70"/>
      <c r="AC75" s="71"/>
      <c r="AE75" s="71"/>
      <c r="AG75" s="71"/>
      <c r="AI75" s="71"/>
      <c r="AL75" s="70"/>
      <c r="AN75" s="71"/>
      <c r="AP75" s="71"/>
      <c r="AR75" s="71"/>
      <c r="AT75" s="77"/>
    </row>
    <row r="76" spans="24:46" ht="21.95" customHeight="1">
      <c r="X76" s="70"/>
      <c r="Z76" s="70"/>
      <c r="AC76" s="71"/>
      <c r="AE76" s="71"/>
      <c r="AG76" s="71"/>
      <c r="AI76" s="71"/>
      <c r="AL76" s="70"/>
      <c r="AN76" s="71"/>
      <c r="AP76" s="71"/>
      <c r="AR76" s="71"/>
      <c r="AT76" s="77"/>
    </row>
    <row r="77" spans="24:46" ht="21.95" customHeight="1">
      <c r="X77" s="70"/>
      <c r="Z77" s="70"/>
      <c r="AC77" s="71"/>
      <c r="AE77" s="71"/>
      <c r="AG77" s="71"/>
      <c r="AI77" s="71"/>
      <c r="AL77" s="70"/>
      <c r="AN77" s="71"/>
      <c r="AP77" s="71"/>
      <c r="AR77" s="71"/>
      <c r="AT77" s="77"/>
    </row>
    <row r="78" spans="24:46" ht="21.95" customHeight="1">
      <c r="X78" s="70"/>
      <c r="Z78" s="70"/>
      <c r="AC78" s="71"/>
      <c r="AE78" s="71"/>
      <c r="AG78" s="71"/>
      <c r="AI78" s="71"/>
      <c r="AL78" s="70"/>
      <c r="AN78" s="71"/>
      <c r="AP78" s="71"/>
      <c r="AR78" s="71"/>
      <c r="AT78" s="77"/>
    </row>
    <row r="79" spans="24:46" ht="21.95" customHeight="1">
      <c r="X79" s="70"/>
      <c r="Z79" s="70"/>
      <c r="AC79" s="71"/>
      <c r="AE79" s="71"/>
      <c r="AG79" s="71"/>
      <c r="AI79" s="71"/>
      <c r="AL79" s="70"/>
      <c r="AN79" s="71"/>
      <c r="AP79" s="71"/>
      <c r="AR79" s="71"/>
      <c r="AT79" s="77"/>
    </row>
    <row r="80" spans="24:46" ht="21.95" customHeight="1">
      <c r="X80" s="70"/>
      <c r="Z80" s="70"/>
      <c r="AC80" s="71"/>
      <c r="AE80" s="71"/>
      <c r="AG80" s="71"/>
      <c r="AI80" s="71"/>
      <c r="AL80" s="70"/>
      <c r="AN80" s="71"/>
      <c r="AP80" s="71"/>
      <c r="AR80" s="71"/>
      <c r="AT80" s="77"/>
    </row>
    <row r="81" spans="24:46" ht="21.95" customHeight="1">
      <c r="X81" s="70"/>
      <c r="Z81" s="70"/>
      <c r="AC81" s="71"/>
      <c r="AE81" s="71"/>
      <c r="AG81" s="71"/>
      <c r="AI81" s="71"/>
      <c r="AL81" s="70"/>
      <c r="AN81" s="71"/>
      <c r="AP81" s="71"/>
      <c r="AR81" s="71"/>
      <c r="AT81" s="77"/>
    </row>
    <row r="82" spans="24:46" ht="21.95" customHeight="1">
      <c r="X82" s="70"/>
      <c r="Z82" s="70"/>
      <c r="AC82" s="71"/>
      <c r="AE82" s="71"/>
      <c r="AG82" s="71"/>
      <c r="AI82" s="71"/>
      <c r="AL82" s="70"/>
      <c r="AN82" s="71"/>
      <c r="AP82" s="71"/>
      <c r="AR82" s="71"/>
      <c r="AT82" s="77"/>
    </row>
    <row r="83" spans="24:46" ht="21.95" customHeight="1">
      <c r="X83" s="70"/>
      <c r="Z83" s="70"/>
      <c r="AC83" s="71"/>
      <c r="AE83" s="71"/>
      <c r="AG83" s="71"/>
      <c r="AI83" s="71"/>
      <c r="AL83" s="70"/>
      <c r="AN83" s="71"/>
      <c r="AP83" s="71"/>
      <c r="AR83" s="71"/>
      <c r="AT83" s="77"/>
    </row>
    <row r="84" spans="24:46" ht="21.95" customHeight="1">
      <c r="X84" s="70"/>
      <c r="Z84" s="70"/>
      <c r="AC84" s="71"/>
      <c r="AE84" s="71"/>
      <c r="AG84" s="71"/>
      <c r="AI84" s="71"/>
      <c r="AL84" s="70"/>
      <c r="AN84" s="71"/>
      <c r="AP84" s="71"/>
      <c r="AR84" s="71"/>
      <c r="AT84" s="77"/>
    </row>
    <row r="85" spans="24:46" ht="21.95" customHeight="1">
      <c r="X85" s="70"/>
      <c r="Z85" s="70"/>
      <c r="AC85" s="71"/>
      <c r="AE85" s="71"/>
      <c r="AG85" s="71"/>
      <c r="AI85" s="71"/>
      <c r="AL85" s="70"/>
      <c r="AN85" s="71"/>
      <c r="AP85" s="71"/>
      <c r="AR85" s="71"/>
      <c r="AT85" s="77"/>
    </row>
    <row r="86" spans="24:46" ht="21.95" customHeight="1">
      <c r="X86" s="70"/>
      <c r="Z86" s="70"/>
      <c r="AC86" s="71"/>
      <c r="AE86" s="71"/>
      <c r="AG86" s="71"/>
      <c r="AI86" s="71"/>
      <c r="AL86" s="70"/>
      <c r="AN86" s="71"/>
      <c r="AP86" s="71"/>
      <c r="AR86" s="71"/>
      <c r="AT86" s="77"/>
    </row>
    <row r="87" spans="24:46" ht="21.95" customHeight="1">
      <c r="X87" s="70"/>
      <c r="Z87" s="70"/>
      <c r="AC87" s="71"/>
      <c r="AE87" s="71"/>
      <c r="AG87" s="71"/>
      <c r="AI87" s="71"/>
      <c r="AL87" s="70"/>
      <c r="AN87" s="71"/>
      <c r="AP87" s="71"/>
      <c r="AR87" s="71"/>
      <c r="AT87" s="77"/>
    </row>
    <row r="88" spans="24:46" ht="21.95" customHeight="1">
      <c r="X88" s="70"/>
      <c r="Z88" s="70"/>
      <c r="AC88" s="71"/>
      <c r="AE88" s="71"/>
      <c r="AG88" s="71"/>
      <c r="AI88" s="71"/>
      <c r="AL88" s="70"/>
      <c r="AN88" s="71"/>
      <c r="AP88" s="71"/>
      <c r="AR88" s="71"/>
      <c r="AT88" s="77"/>
    </row>
    <row r="89" spans="24:46" ht="21.95" customHeight="1">
      <c r="X89" s="70"/>
      <c r="Z89" s="70"/>
      <c r="AC89" s="71"/>
      <c r="AE89" s="71"/>
      <c r="AG89" s="71"/>
      <c r="AI89" s="71"/>
      <c r="AL89" s="70"/>
      <c r="AN89" s="71"/>
      <c r="AP89" s="71"/>
      <c r="AR89" s="71"/>
      <c r="AT89" s="77"/>
    </row>
    <row r="90" spans="24:46" ht="21.95" customHeight="1">
      <c r="X90" s="70"/>
      <c r="Z90" s="70"/>
      <c r="AC90" s="71"/>
      <c r="AE90" s="71"/>
      <c r="AG90" s="71"/>
      <c r="AI90" s="71"/>
      <c r="AL90" s="70"/>
      <c r="AN90" s="71"/>
      <c r="AP90" s="71"/>
      <c r="AR90" s="71"/>
      <c r="AT90" s="77"/>
    </row>
    <row r="91" spans="24:46" ht="21.95" customHeight="1">
      <c r="X91" s="70"/>
      <c r="Z91" s="70"/>
      <c r="AC91" s="71"/>
      <c r="AE91" s="71"/>
      <c r="AG91" s="71"/>
      <c r="AI91" s="71"/>
      <c r="AL91" s="70"/>
      <c r="AN91" s="71"/>
      <c r="AP91" s="71"/>
      <c r="AR91" s="71"/>
      <c r="AT91" s="77"/>
    </row>
    <row r="92" spans="24:46" ht="21.95" customHeight="1">
      <c r="X92" s="70"/>
      <c r="Z92" s="70"/>
      <c r="AC92" s="71"/>
      <c r="AE92" s="71"/>
      <c r="AG92" s="71"/>
      <c r="AI92" s="71"/>
      <c r="AL92" s="70"/>
      <c r="AN92" s="71"/>
      <c r="AP92" s="71"/>
      <c r="AR92" s="71"/>
      <c r="AT92" s="77"/>
    </row>
    <row r="93" spans="24:46" ht="21.95" customHeight="1">
      <c r="X93" s="70"/>
      <c r="Z93" s="70"/>
      <c r="AC93" s="71"/>
      <c r="AE93" s="71"/>
      <c r="AG93" s="71"/>
      <c r="AI93" s="71"/>
      <c r="AL93" s="70"/>
      <c r="AN93" s="71"/>
      <c r="AP93" s="71"/>
      <c r="AR93" s="71"/>
      <c r="AT93" s="77"/>
    </row>
    <row r="94" spans="24:46" ht="21.95" customHeight="1">
      <c r="X94" s="70"/>
      <c r="Z94" s="70"/>
      <c r="AC94" s="71"/>
      <c r="AE94" s="71"/>
      <c r="AG94" s="71"/>
      <c r="AI94" s="71"/>
      <c r="AL94" s="70"/>
      <c r="AN94" s="71"/>
      <c r="AP94" s="71"/>
      <c r="AR94" s="71"/>
      <c r="AT94" s="77"/>
    </row>
    <row r="95" spans="24:46" ht="21.95" customHeight="1">
      <c r="X95" s="70"/>
      <c r="Z95" s="70"/>
      <c r="AC95" s="71"/>
      <c r="AE95" s="71"/>
      <c r="AG95" s="71"/>
      <c r="AI95" s="71"/>
      <c r="AL95" s="70"/>
      <c r="AN95" s="71"/>
      <c r="AP95" s="71"/>
      <c r="AR95" s="71"/>
      <c r="AT95" s="77"/>
    </row>
    <row r="96" spans="24:46" ht="21.95" customHeight="1">
      <c r="X96" s="70"/>
      <c r="Z96" s="70"/>
      <c r="AC96" s="71"/>
      <c r="AE96" s="71"/>
      <c r="AG96" s="71"/>
      <c r="AI96" s="71"/>
      <c r="AL96" s="70"/>
      <c r="AN96" s="71"/>
      <c r="AP96" s="71"/>
      <c r="AR96" s="71"/>
      <c r="AT96" s="77"/>
    </row>
    <row r="97" spans="24:46" ht="21.95" customHeight="1">
      <c r="X97" s="70"/>
      <c r="Z97" s="70"/>
      <c r="AC97" s="71"/>
      <c r="AE97" s="71"/>
      <c r="AG97" s="71"/>
      <c r="AI97" s="71"/>
      <c r="AL97" s="70"/>
      <c r="AN97" s="71"/>
      <c r="AP97" s="71"/>
      <c r="AR97" s="71"/>
      <c r="AT97" s="77"/>
    </row>
    <row r="98" spans="24:46" ht="21.95" customHeight="1">
      <c r="X98" s="70"/>
      <c r="Z98" s="70"/>
      <c r="AC98" s="71"/>
      <c r="AE98" s="71"/>
      <c r="AG98" s="71"/>
      <c r="AI98" s="71"/>
      <c r="AL98" s="70"/>
      <c r="AN98" s="71"/>
      <c r="AP98" s="71"/>
      <c r="AR98" s="71"/>
      <c r="AT98" s="77"/>
    </row>
    <row r="99" spans="24:46" ht="21.95" customHeight="1">
      <c r="X99" s="70"/>
      <c r="Z99" s="70"/>
      <c r="AC99" s="71"/>
      <c r="AE99" s="71"/>
      <c r="AG99" s="71"/>
      <c r="AI99" s="71"/>
      <c r="AL99" s="70"/>
      <c r="AN99" s="71"/>
      <c r="AP99" s="71"/>
      <c r="AR99" s="71"/>
      <c r="AT99" s="77"/>
    </row>
    <row r="100" spans="24:46" ht="21.95" customHeight="1">
      <c r="X100" s="70"/>
      <c r="Z100" s="70"/>
      <c r="AC100" s="71"/>
      <c r="AE100" s="71"/>
      <c r="AG100" s="71"/>
      <c r="AI100" s="71"/>
      <c r="AL100" s="70"/>
      <c r="AN100" s="71"/>
      <c r="AP100" s="71"/>
      <c r="AR100" s="71"/>
      <c r="AT100" s="77"/>
    </row>
    <row r="101" spans="24:46" ht="21.95" customHeight="1">
      <c r="X101" s="70"/>
      <c r="Z101" s="70"/>
      <c r="AC101" s="71"/>
      <c r="AE101" s="71"/>
      <c r="AG101" s="71"/>
      <c r="AI101" s="71"/>
      <c r="AL101" s="70"/>
      <c r="AN101" s="71"/>
      <c r="AP101" s="71"/>
      <c r="AR101" s="71"/>
      <c r="AT101" s="77"/>
    </row>
    <row r="102" spans="24:46" ht="21.95" customHeight="1">
      <c r="X102" s="70"/>
      <c r="Z102" s="70"/>
      <c r="AC102" s="71"/>
      <c r="AE102" s="71"/>
      <c r="AG102" s="71"/>
      <c r="AI102" s="71"/>
      <c r="AL102" s="70"/>
      <c r="AN102" s="71"/>
      <c r="AP102" s="71"/>
      <c r="AR102" s="71"/>
      <c r="AT102" s="77"/>
    </row>
    <row r="103" spans="24:46" ht="21.95" customHeight="1">
      <c r="X103" s="70"/>
      <c r="Z103" s="70"/>
      <c r="AC103" s="71"/>
      <c r="AE103" s="71"/>
      <c r="AG103" s="71"/>
      <c r="AI103" s="71"/>
      <c r="AL103" s="70"/>
      <c r="AN103" s="71"/>
      <c r="AP103" s="71"/>
      <c r="AR103" s="71"/>
      <c r="AT103" s="77"/>
    </row>
    <row r="104" spans="24:46" ht="21.95" customHeight="1">
      <c r="X104" s="70"/>
      <c r="Z104" s="70"/>
      <c r="AC104" s="71"/>
      <c r="AE104" s="71"/>
      <c r="AG104" s="71"/>
      <c r="AI104" s="71"/>
      <c r="AL104" s="70"/>
      <c r="AN104" s="71"/>
      <c r="AP104" s="71"/>
      <c r="AR104" s="71"/>
      <c r="AT104" s="77"/>
    </row>
    <row r="105" spans="24:46" ht="21.95" customHeight="1">
      <c r="X105" s="70"/>
      <c r="Z105" s="70"/>
      <c r="AC105" s="71"/>
      <c r="AE105" s="71"/>
      <c r="AG105" s="71"/>
      <c r="AI105" s="71"/>
      <c r="AL105" s="70"/>
      <c r="AN105" s="71"/>
      <c r="AP105" s="71"/>
      <c r="AR105" s="71"/>
      <c r="AT105" s="77"/>
    </row>
    <row r="106" spans="24:46" ht="21.95" customHeight="1">
      <c r="X106" s="70"/>
      <c r="Z106" s="70"/>
      <c r="AC106" s="71"/>
      <c r="AE106" s="71"/>
      <c r="AG106" s="71"/>
      <c r="AI106" s="71"/>
      <c r="AL106" s="70"/>
      <c r="AN106" s="71"/>
      <c r="AP106" s="71"/>
      <c r="AR106" s="71"/>
      <c r="AT106" s="77"/>
    </row>
    <row r="107" spans="24:46" ht="21.95" customHeight="1">
      <c r="X107" s="70"/>
      <c r="Z107" s="70"/>
      <c r="AC107" s="71"/>
      <c r="AE107" s="71"/>
      <c r="AG107" s="71"/>
      <c r="AI107" s="71"/>
      <c r="AL107" s="70"/>
      <c r="AN107" s="71"/>
      <c r="AP107" s="71"/>
      <c r="AR107" s="71"/>
      <c r="AT107" s="77"/>
    </row>
    <row r="108" spans="24:46" ht="21.95" customHeight="1">
      <c r="X108" s="70"/>
      <c r="Z108" s="70"/>
      <c r="AC108" s="71"/>
      <c r="AE108" s="71"/>
      <c r="AG108" s="71"/>
      <c r="AI108" s="71"/>
      <c r="AL108" s="70"/>
      <c r="AN108" s="71"/>
      <c r="AP108" s="71"/>
      <c r="AR108" s="71"/>
      <c r="AT108" s="77"/>
    </row>
    <row r="109" spans="24:46" ht="21.95" customHeight="1">
      <c r="X109" s="70"/>
      <c r="Z109" s="70"/>
      <c r="AC109" s="71"/>
      <c r="AE109" s="71"/>
      <c r="AG109" s="71"/>
      <c r="AI109" s="71"/>
      <c r="AL109" s="70"/>
      <c r="AN109" s="71"/>
      <c r="AP109" s="71"/>
      <c r="AR109" s="71"/>
      <c r="AT109" s="77"/>
    </row>
    <row r="110" spans="24:46" ht="21.95" customHeight="1">
      <c r="X110" s="70"/>
      <c r="Z110" s="70"/>
      <c r="AC110" s="71"/>
      <c r="AE110" s="71"/>
      <c r="AG110" s="71"/>
      <c r="AI110" s="71"/>
      <c r="AL110" s="70"/>
      <c r="AN110" s="71"/>
      <c r="AP110" s="71"/>
      <c r="AR110" s="71"/>
      <c r="AT110" s="77"/>
    </row>
    <row r="111" spans="24:46" ht="21.95" customHeight="1">
      <c r="X111" s="70"/>
      <c r="Z111" s="70"/>
      <c r="AC111" s="71"/>
      <c r="AE111" s="71"/>
      <c r="AG111" s="71"/>
      <c r="AI111" s="71"/>
      <c r="AL111" s="70"/>
      <c r="AN111" s="71"/>
      <c r="AP111" s="71"/>
      <c r="AR111" s="71"/>
      <c r="AT111" s="77"/>
    </row>
    <row r="112" spans="24:46" ht="21.95" customHeight="1">
      <c r="X112" s="70"/>
      <c r="Z112" s="70"/>
      <c r="AC112" s="71"/>
      <c r="AE112" s="71"/>
      <c r="AG112" s="71"/>
      <c r="AI112" s="71"/>
      <c r="AL112" s="70"/>
      <c r="AN112" s="71"/>
      <c r="AP112" s="71"/>
      <c r="AR112" s="71"/>
      <c r="AT112" s="77"/>
    </row>
    <row r="113" spans="24:46" ht="21.95" customHeight="1">
      <c r="X113" s="70"/>
      <c r="Z113" s="70"/>
      <c r="AC113" s="71"/>
      <c r="AE113" s="71"/>
      <c r="AG113" s="71"/>
      <c r="AI113" s="71"/>
      <c r="AL113" s="70"/>
      <c r="AN113" s="71"/>
      <c r="AP113" s="71"/>
      <c r="AR113" s="71"/>
      <c r="AT113" s="77"/>
    </row>
    <row r="114" spans="24:46" ht="21.95" customHeight="1">
      <c r="X114" s="70"/>
      <c r="Z114" s="70"/>
      <c r="AC114" s="71"/>
      <c r="AE114" s="71"/>
      <c r="AG114" s="71"/>
      <c r="AI114" s="71"/>
      <c r="AL114" s="70"/>
      <c r="AN114" s="71"/>
      <c r="AP114" s="71"/>
      <c r="AR114" s="71"/>
      <c r="AT114" s="77"/>
    </row>
    <row r="115" spans="24:46" ht="21.95" customHeight="1">
      <c r="X115" s="70"/>
      <c r="Z115" s="70"/>
      <c r="AC115" s="71"/>
      <c r="AE115" s="71"/>
      <c r="AG115" s="71"/>
      <c r="AI115" s="71"/>
      <c r="AL115" s="70"/>
      <c r="AN115" s="71"/>
      <c r="AP115" s="71"/>
      <c r="AR115" s="71"/>
      <c r="AT115" s="77"/>
    </row>
    <row r="116" spans="24:46" ht="21.95" customHeight="1">
      <c r="X116" s="70"/>
      <c r="Z116" s="70"/>
      <c r="AC116" s="71"/>
      <c r="AE116" s="71"/>
      <c r="AG116" s="71"/>
      <c r="AI116" s="71"/>
      <c r="AL116" s="70"/>
      <c r="AN116" s="71"/>
      <c r="AP116" s="71"/>
      <c r="AR116" s="71"/>
      <c r="AT116" s="77"/>
    </row>
    <row r="117" spans="24:46" ht="21.95" customHeight="1">
      <c r="X117" s="70"/>
      <c r="Z117" s="70"/>
      <c r="AC117" s="71"/>
      <c r="AE117" s="71"/>
      <c r="AG117" s="71"/>
      <c r="AI117" s="71"/>
      <c r="AL117" s="70"/>
      <c r="AN117" s="71"/>
      <c r="AP117" s="71"/>
      <c r="AR117" s="71"/>
      <c r="AT117" s="77"/>
    </row>
    <row r="118" spans="24:46" ht="21.95" customHeight="1">
      <c r="X118" s="70"/>
      <c r="Z118" s="70"/>
      <c r="AC118" s="71"/>
      <c r="AE118" s="71"/>
      <c r="AG118" s="71"/>
      <c r="AI118" s="71"/>
      <c r="AL118" s="70"/>
      <c r="AN118" s="71"/>
      <c r="AP118" s="71"/>
      <c r="AR118" s="71"/>
      <c r="AT118" s="77"/>
    </row>
    <row r="119" spans="24:46" ht="21.95" customHeight="1">
      <c r="X119" s="70"/>
      <c r="Z119" s="70"/>
      <c r="AC119" s="71"/>
      <c r="AE119" s="71"/>
      <c r="AG119" s="71"/>
      <c r="AI119" s="71"/>
      <c r="AL119" s="70"/>
      <c r="AN119" s="71"/>
      <c r="AP119" s="71"/>
      <c r="AR119" s="71"/>
      <c r="AT119" s="77"/>
    </row>
    <row r="120" spans="24:46" ht="21.95" customHeight="1">
      <c r="X120" s="70"/>
      <c r="Z120" s="70"/>
      <c r="AC120" s="71"/>
      <c r="AE120" s="71"/>
      <c r="AG120" s="71"/>
      <c r="AI120" s="71"/>
      <c r="AL120" s="70"/>
      <c r="AN120" s="71"/>
      <c r="AP120" s="71"/>
      <c r="AR120" s="71"/>
      <c r="AT120" s="77"/>
    </row>
    <row r="121" spans="24:46" ht="21.95" customHeight="1">
      <c r="X121" s="70"/>
      <c r="Z121" s="70"/>
      <c r="AC121" s="71"/>
      <c r="AE121" s="71"/>
      <c r="AG121" s="71"/>
      <c r="AI121" s="71"/>
      <c r="AL121" s="70"/>
      <c r="AN121" s="71"/>
      <c r="AP121" s="71"/>
      <c r="AR121" s="71"/>
      <c r="AT121" s="77"/>
    </row>
    <row r="122" spans="24:46" ht="21.95" customHeight="1">
      <c r="X122" s="70"/>
      <c r="Z122" s="70"/>
      <c r="AC122" s="71"/>
      <c r="AE122" s="71"/>
      <c r="AG122" s="71"/>
      <c r="AI122" s="71"/>
      <c r="AL122" s="70"/>
      <c r="AN122" s="71"/>
      <c r="AP122" s="71"/>
      <c r="AR122" s="71"/>
      <c r="AT122" s="77"/>
    </row>
    <row r="123" spans="24:46" ht="21.95" customHeight="1">
      <c r="X123" s="70"/>
      <c r="Z123" s="70"/>
      <c r="AC123" s="71"/>
      <c r="AE123" s="71"/>
      <c r="AG123" s="71"/>
      <c r="AI123" s="71"/>
      <c r="AL123" s="70"/>
      <c r="AN123" s="71"/>
      <c r="AP123" s="71"/>
      <c r="AR123" s="71"/>
      <c r="AT123" s="77"/>
    </row>
    <row r="124" spans="24:46" ht="21.95" customHeight="1">
      <c r="X124" s="70"/>
      <c r="Z124" s="70"/>
      <c r="AC124" s="71"/>
      <c r="AE124" s="71"/>
      <c r="AG124" s="71"/>
      <c r="AI124" s="71"/>
      <c r="AL124" s="70"/>
      <c r="AN124" s="71"/>
      <c r="AP124" s="71"/>
      <c r="AR124" s="71"/>
      <c r="AT124" s="77"/>
    </row>
    <row r="125" spans="24:46" ht="21.95" customHeight="1">
      <c r="X125" s="70"/>
      <c r="Z125" s="70"/>
      <c r="AC125" s="71"/>
      <c r="AE125" s="71"/>
      <c r="AG125" s="71"/>
      <c r="AI125" s="71"/>
      <c r="AL125" s="70"/>
      <c r="AN125" s="71"/>
      <c r="AP125" s="71"/>
      <c r="AR125" s="71"/>
      <c r="AT125" s="77"/>
    </row>
    <row r="126" spans="24:46" ht="21.95" customHeight="1">
      <c r="X126" s="70"/>
      <c r="Z126" s="70"/>
      <c r="AC126" s="71"/>
      <c r="AE126" s="71"/>
      <c r="AG126" s="71"/>
      <c r="AI126" s="71"/>
      <c r="AL126" s="70"/>
      <c r="AN126" s="71"/>
      <c r="AP126" s="71"/>
      <c r="AR126" s="71"/>
      <c r="AT126" s="77"/>
    </row>
    <row r="127" spans="24:46" ht="21.95" customHeight="1">
      <c r="X127" s="70"/>
      <c r="Z127" s="70"/>
      <c r="AC127" s="71"/>
      <c r="AE127" s="71"/>
      <c r="AG127" s="71"/>
      <c r="AI127" s="71"/>
      <c r="AL127" s="70"/>
      <c r="AN127" s="71"/>
      <c r="AP127" s="71"/>
      <c r="AR127" s="71"/>
      <c r="AT127" s="77"/>
    </row>
    <row r="128" spans="24:46" ht="21.95" customHeight="1">
      <c r="X128" s="70"/>
      <c r="Z128" s="70"/>
      <c r="AC128" s="71"/>
      <c r="AE128" s="71"/>
      <c r="AG128" s="71"/>
      <c r="AI128" s="71"/>
      <c r="AL128" s="70"/>
      <c r="AN128" s="71"/>
      <c r="AP128" s="71"/>
      <c r="AR128" s="71"/>
      <c r="AT128" s="77"/>
    </row>
    <row r="129" spans="24:46" ht="21.95" customHeight="1">
      <c r="X129" s="70"/>
      <c r="Z129" s="70"/>
      <c r="AC129" s="71"/>
      <c r="AE129" s="71"/>
      <c r="AG129" s="71"/>
      <c r="AI129" s="71"/>
      <c r="AL129" s="70"/>
      <c r="AN129" s="71"/>
      <c r="AP129" s="71"/>
      <c r="AR129" s="71"/>
      <c r="AT129" s="77"/>
    </row>
    <row r="130" spans="24:46" ht="21.95" customHeight="1">
      <c r="X130" s="70"/>
      <c r="Z130" s="70"/>
      <c r="AC130" s="71"/>
      <c r="AE130" s="71"/>
      <c r="AG130" s="71"/>
      <c r="AI130" s="71"/>
      <c r="AL130" s="70"/>
      <c r="AN130" s="71"/>
      <c r="AP130" s="71"/>
      <c r="AR130" s="71"/>
      <c r="AT130" s="77"/>
    </row>
    <row r="131" spans="24:46" ht="21.95" customHeight="1">
      <c r="X131" s="70"/>
      <c r="Z131" s="70"/>
      <c r="AC131" s="71"/>
      <c r="AE131" s="71"/>
      <c r="AG131" s="71"/>
      <c r="AI131" s="71"/>
      <c r="AL131" s="70"/>
      <c r="AN131" s="71"/>
      <c r="AP131" s="71"/>
      <c r="AR131" s="71"/>
      <c r="AT131" s="77"/>
    </row>
    <row r="132" spans="24:46" ht="21.95" customHeight="1">
      <c r="X132" s="70"/>
      <c r="Z132" s="70"/>
      <c r="AC132" s="71"/>
      <c r="AE132" s="71"/>
      <c r="AG132" s="71"/>
      <c r="AI132" s="71"/>
      <c r="AL132" s="70"/>
      <c r="AN132" s="71"/>
      <c r="AP132" s="71"/>
      <c r="AR132" s="71"/>
      <c r="AT132" s="77"/>
    </row>
    <row r="133" spans="24:46" ht="21.95" customHeight="1">
      <c r="X133" s="70"/>
      <c r="Z133" s="70"/>
      <c r="AC133" s="71"/>
      <c r="AE133" s="71"/>
      <c r="AG133" s="71"/>
      <c r="AI133" s="71"/>
      <c r="AL133" s="70"/>
      <c r="AN133" s="71"/>
      <c r="AP133" s="71"/>
      <c r="AR133" s="71"/>
      <c r="AT133" s="77"/>
    </row>
    <row r="134" spans="24:46" ht="21.95" customHeight="1">
      <c r="X134" s="70"/>
      <c r="Z134" s="70"/>
      <c r="AC134" s="71"/>
      <c r="AE134" s="71"/>
      <c r="AG134" s="71"/>
      <c r="AI134" s="71"/>
      <c r="AL134" s="70"/>
      <c r="AN134" s="71"/>
      <c r="AP134" s="71"/>
      <c r="AR134" s="71"/>
      <c r="AT134" s="77"/>
    </row>
    <row r="135" spans="24:46" ht="21.95" customHeight="1">
      <c r="X135" s="70"/>
      <c r="Z135" s="70"/>
      <c r="AC135" s="71"/>
      <c r="AE135" s="71"/>
      <c r="AG135" s="71"/>
      <c r="AI135" s="71"/>
      <c r="AL135" s="70"/>
      <c r="AN135" s="71"/>
      <c r="AP135" s="71"/>
      <c r="AR135" s="71"/>
      <c r="AT135" s="77"/>
    </row>
    <row r="136" spans="24:46" ht="21.95" customHeight="1">
      <c r="X136" s="70"/>
      <c r="Z136" s="70"/>
      <c r="AC136" s="71"/>
      <c r="AE136" s="71"/>
      <c r="AG136" s="71"/>
      <c r="AI136" s="71"/>
      <c r="AL136" s="70"/>
      <c r="AN136" s="71"/>
      <c r="AP136" s="71"/>
      <c r="AR136" s="71"/>
      <c r="AT136" s="77"/>
    </row>
    <row r="137" spans="24:46" ht="21.95" customHeight="1">
      <c r="X137" s="70"/>
      <c r="Z137" s="70"/>
      <c r="AC137" s="71"/>
      <c r="AE137" s="71"/>
      <c r="AG137" s="71"/>
      <c r="AI137" s="71"/>
      <c r="AL137" s="70"/>
      <c r="AN137" s="71"/>
      <c r="AP137" s="71"/>
      <c r="AR137" s="71"/>
      <c r="AT137" s="77"/>
    </row>
    <row r="138" spans="24:46" ht="21.95" customHeight="1">
      <c r="X138" s="70"/>
      <c r="Z138" s="70"/>
      <c r="AC138" s="71"/>
      <c r="AE138" s="71"/>
      <c r="AG138" s="71"/>
      <c r="AI138" s="71"/>
      <c r="AL138" s="70"/>
      <c r="AN138" s="71"/>
      <c r="AP138" s="71"/>
      <c r="AR138" s="71"/>
      <c r="AT138" s="77"/>
    </row>
    <row r="139" spans="24:46" ht="21.95" customHeight="1">
      <c r="X139" s="70"/>
      <c r="Z139" s="70"/>
      <c r="AC139" s="71"/>
      <c r="AE139" s="71"/>
      <c r="AG139" s="71"/>
      <c r="AI139" s="71"/>
      <c r="AL139" s="70"/>
      <c r="AN139" s="71"/>
      <c r="AP139" s="71"/>
      <c r="AR139" s="71"/>
      <c r="AT139" s="77"/>
    </row>
    <row r="140" spans="24:46" ht="21.95" customHeight="1">
      <c r="X140" s="70"/>
      <c r="Z140" s="70"/>
      <c r="AC140" s="71"/>
      <c r="AE140" s="71"/>
      <c r="AG140" s="71"/>
      <c r="AI140" s="71"/>
      <c r="AL140" s="70"/>
      <c r="AN140" s="71"/>
      <c r="AP140" s="71"/>
      <c r="AR140" s="71"/>
      <c r="AT140" s="77"/>
    </row>
    <row r="141" spans="24:46" ht="21.95" customHeight="1">
      <c r="X141" s="70"/>
      <c r="Z141" s="70"/>
      <c r="AC141" s="71"/>
      <c r="AE141" s="71"/>
      <c r="AG141" s="71"/>
      <c r="AI141" s="71"/>
      <c r="AL141" s="70"/>
      <c r="AN141" s="71"/>
      <c r="AP141" s="71"/>
      <c r="AR141" s="71"/>
      <c r="AT141" s="77"/>
    </row>
    <row r="142" spans="24:46" ht="21.95" customHeight="1">
      <c r="X142" s="70"/>
      <c r="Z142" s="70"/>
      <c r="AC142" s="71"/>
      <c r="AE142" s="71"/>
      <c r="AG142" s="71"/>
      <c r="AI142" s="71"/>
      <c r="AL142" s="70"/>
      <c r="AN142" s="71"/>
      <c r="AP142" s="71"/>
      <c r="AR142" s="71"/>
      <c r="AT142" s="77"/>
    </row>
    <row r="143" spans="24:46" ht="21.95" customHeight="1">
      <c r="X143" s="70"/>
      <c r="Z143" s="70"/>
      <c r="AC143" s="71"/>
      <c r="AE143" s="71"/>
      <c r="AG143" s="71"/>
      <c r="AI143" s="71"/>
      <c r="AL143" s="70"/>
      <c r="AN143" s="71"/>
      <c r="AP143" s="71"/>
      <c r="AR143" s="71"/>
      <c r="AT143" s="77"/>
    </row>
    <row r="144" spans="24:46" ht="21.95" customHeight="1">
      <c r="X144" s="70"/>
      <c r="Z144" s="70"/>
      <c r="AC144" s="71"/>
      <c r="AE144" s="71"/>
      <c r="AG144" s="71"/>
      <c r="AI144" s="71"/>
      <c r="AL144" s="70"/>
      <c r="AN144" s="71"/>
      <c r="AP144" s="71"/>
      <c r="AR144" s="71"/>
      <c r="AT144" s="77"/>
    </row>
    <row r="145" spans="24:46" ht="21.95" customHeight="1">
      <c r="X145" s="70"/>
      <c r="Z145" s="70"/>
      <c r="AC145" s="71"/>
      <c r="AE145" s="71"/>
      <c r="AG145" s="71"/>
      <c r="AI145" s="71"/>
      <c r="AL145" s="70"/>
      <c r="AN145" s="71"/>
      <c r="AP145" s="71"/>
      <c r="AR145" s="71"/>
      <c r="AT145" s="77"/>
    </row>
    <row r="146" spans="24:46" ht="21.95" customHeight="1">
      <c r="X146" s="70"/>
      <c r="Z146" s="70"/>
      <c r="AC146" s="71"/>
      <c r="AE146" s="71"/>
      <c r="AG146" s="71"/>
      <c r="AI146" s="71"/>
      <c r="AL146" s="70"/>
      <c r="AN146" s="71"/>
      <c r="AP146" s="71"/>
      <c r="AR146" s="71"/>
      <c r="AT146" s="77"/>
    </row>
    <row r="147" spans="24:46" ht="21.95" customHeight="1">
      <c r="X147" s="70"/>
      <c r="Z147" s="70"/>
      <c r="AC147" s="71"/>
      <c r="AE147" s="71"/>
      <c r="AG147" s="71"/>
      <c r="AI147" s="71"/>
      <c r="AL147" s="70"/>
      <c r="AN147" s="71"/>
      <c r="AP147" s="71"/>
      <c r="AR147" s="71"/>
      <c r="AT147" s="77"/>
    </row>
    <row r="148" spans="24:46" ht="21.95" customHeight="1">
      <c r="X148" s="70"/>
      <c r="Z148" s="70"/>
      <c r="AC148" s="71"/>
      <c r="AE148" s="71"/>
      <c r="AG148" s="71"/>
      <c r="AI148" s="71"/>
      <c r="AL148" s="70"/>
      <c r="AN148" s="71"/>
      <c r="AP148" s="71"/>
      <c r="AR148" s="71"/>
      <c r="AT148" s="77"/>
    </row>
    <row r="149" spans="24:46" ht="21.95" customHeight="1">
      <c r="X149" s="70"/>
      <c r="Z149" s="70"/>
      <c r="AC149" s="71"/>
      <c r="AE149" s="71"/>
      <c r="AG149" s="71"/>
      <c r="AI149" s="71"/>
      <c r="AL149" s="70"/>
      <c r="AN149" s="71"/>
      <c r="AP149" s="71"/>
      <c r="AR149" s="71"/>
      <c r="AT149" s="77"/>
    </row>
    <row r="150" spans="24:46" ht="21.95" customHeight="1">
      <c r="X150" s="70"/>
      <c r="Z150" s="70"/>
      <c r="AC150" s="71"/>
      <c r="AE150" s="71"/>
      <c r="AG150" s="71"/>
      <c r="AI150" s="71"/>
      <c r="AL150" s="70"/>
      <c r="AN150" s="71"/>
      <c r="AP150" s="71"/>
      <c r="AR150" s="71"/>
      <c r="AT150" s="77"/>
    </row>
    <row r="151" spans="24:46" ht="21.95" customHeight="1">
      <c r="X151" s="70"/>
      <c r="Z151" s="70"/>
      <c r="AC151" s="71"/>
      <c r="AE151" s="71"/>
      <c r="AG151" s="71"/>
      <c r="AI151" s="71"/>
      <c r="AL151" s="70"/>
      <c r="AN151" s="71"/>
      <c r="AP151" s="71"/>
      <c r="AR151" s="71"/>
      <c r="AT151" s="77"/>
    </row>
    <row r="152" spans="24:46" ht="21.95" customHeight="1">
      <c r="X152" s="70"/>
      <c r="Z152" s="70"/>
      <c r="AC152" s="71"/>
      <c r="AE152" s="71"/>
      <c r="AG152" s="71"/>
      <c r="AI152" s="71"/>
      <c r="AL152" s="70"/>
      <c r="AN152" s="71"/>
      <c r="AP152" s="71"/>
      <c r="AR152" s="71"/>
      <c r="AT152" s="77"/>
    </row>
    <row r="153" spans="24:46" ht="21.95" customHeight="1">
      <c r="X153" s="70"/>
      <c r="Z153" s="70"/>
      <c r="AC153" s="71"/>
      <c r="AE153" s="71"/>
      <c r="AG153" s="71"/>
      <c r="AI153" s="71"/>
      <c r="AL153" s="70"/>
      <c r="AN153" s="71"/>
      <c r="AP153" s="71"/>
      <c r="AR153" s="71"/>
      <c r="AT153" s="77"/>
    </row>
    <row r="154" spans="24:46" ht="21.95" customHeight="1">
      <c r="X154" s="70"/>
      <c r="Z154" s="70"/>
      <c r="AC154" s="71"/>
      <c r="AE154" s="71"/>
      <c r="AG154" s="71"/>
      <c r="AI154" s="71"/>
      <c r="AL154" s="70"/>
      <c r="AN154" s="71"/>
      <c r="AP154" s="71"/>
      <c r="AR154" s="71"/>
      <c r="AT154" s="77"/>
    </row>
    <row r="155" spans="24:46" ht="21.95" customHeight="1">
      <c r="X155" s="70"/>
      <c r="Z155" s="70"/>
      <c r="AC155" s="71"/>
      <c r="AE155" s="71"/>
      <c r="AG155" s="71"/>
      <c r="AI155" s="71"/>
      <c r="AL155" s="70"/>
      <c r="AN155" s="71"/>
      <c r="AP155" s="71"/>
      <c r="AR155" s="71"/>
      <c r="AT155" s="77"/>
    </row>
    <row r="156" spans="24:46" ht="21.95" customHeight="1">
      <c r="X156" s="70"/>
      <c r="Z156" s="70"/>
      <c r="AC156" s="71"/>
      <c r="AE156" s="71"/>
      <c r="AG156" s="71"/>
      <c r="AI156" s="71"/>
      <c r="AL156" s="70"/>
      <c r="AN156" s="71"/>
      <c r="AP156" s="71"/>
      <c r="AR156" s="71"/>
      <c r="AT156" s="77"/>
    </row>
    <row r="157" spans="24:46" ht="21.95" customHeight="1">
      <c r="X157" s="70"/>
      <c r="Z157" s="70"/>
      <c r="AC157" s="71"/>
      <c r="AE157" s="71"/>
      <c r="AG157" s="71"/>
      <c r="AI157" s="71"/>
      <c r="AL157" s="70"/>
      <c r="AN157" s="71"/>
      <c r="AP157" s="71"/>
      <c r="AR157" s="71"/>
      <c r="AT157" s="77"/>
    </row>
    <row r="158" spans="24:46" ht="21.95" customHeight="1">
      <c r="X158" s="70"/>
      <c r="Z158" s="70"/>
      <c r="AC158" s="71"/>
      <c r="AE158" s="71"/>
      <c r="AG158" s="71"/>
      <c r="AI158" s="71"/>
      <c r="AL158" s="70"/>
      <c r="AN158" s="71"/>
      <c r="AP158" s="71"/>
      <c r="AR158" s="71"/>
      <c r="AT158" s="77"/>
    </row>
    <row r="159" spans="24:46" ht="21.95" customHeight="1">
      <c r="X159" s="70"/>
      <c r="Z159" s="70"/>
      <c r="AC159" s="71"/>
      <c r="AE159" s="71"/>
      <c r="AG159" s="71"/>
      <c r="AI159" s="71"/>
      <c r="AL159" s="70"/>
      <c r="AN159" s="71"/>
      <c r="AP159" s="71"/>
      <c r="AR159" s="71"/>
      <c r="AT159" s="77"/>
    </row>
    <row r="160" spans="24:46" ht="21.95" customHeight="1">
      <c r="X160" s="70"/>
      <c r="Z160" s="70"/>
      <c r="AC160" s="71"/>
      <c r="AE160" s="71"/>
      <c r="AG160" s="71"/>
      <c r="AI160" s="71"/>
      <c r="AL160" s="70"/>
      <c r="AN160" s="71"/>
      <c r="AP160" s="71"/>
      <c r="AR160" s="71"/>
      <c r="AT160" s="77"/>
    </row>
    <row r="161" spans="24:46" ht="21.95" customHeight="1">
      <c r="X161" s="70"/>
      <c r="Z161" s="70"/>
      <c r="AC161" s="71"/>
      <c r="AE161" s="71"/>
      <c r="AG161" s="71"/>
      <c r="AI161" s="71"/>
      <c r="AL161" s="70"/>
      <c r="AN161" s="71"/>
      <c r="AP161" s="71"/>
      <c r="AR161" s="71"/>
      <c r="AT161" s="77"/>
    </row>
    <row r="162" spans="24:46" ht="21.95" customHeight="1">
      <c r="X162" s="70"/>
      <c r="Z162" s="70"/>
      <c r="AC162" s="71"/>
      <c r="AE162" s="71"/>
      <c r="AG162" s="71"/>
      <c r="AI162" s="71"/>
      <c r="AL162" s="70"/>
      <c r="AN162" s="71"/>
      <c r="AP162" s="71"/>
      <c r="AR162" s="71"/>
      <c r="AT162" s="77"/>
    </row>
    <row r="163" spans="24:46" ht="21.95" customHeight="1">
      <c r="X163" s="70"/>
      <c r="Z163" s="70"/>
      <c r="AC163" s="71"/>
      <c r="AE163" s="71"/>
      <c r="AG163" s="71"/>
      <c r="AI163" s="71"/>
      <c r="AL163" s="70"/>
      <c r="AN163" s="71"/>
      <c r="AP163" s="71"/>
      <c r="AR163" s="71"/>
      <c r="AT163" s="77"/>
    </row>
    <row r="164" spans="24:46" ht="21.95" customHeight="1">
      <c r="X164" s="70"/>
      <c r="Z164" s="70"/>
      <c r="AC164" s="71"/>
      <c r="AE164" s="71"/>
      <c r="AG164" s="71"/>
      <c r="AI164" s="71"/>
      <c r="AL164" s="70"/>
      <c r="AN164" s="71"/>
      <c r="AP164" s="71"/>
      <c r="AR164" s="71"/>
      <c r="AT164" s="77"/>
    </row>
    <row r="165" spans="24:46" ht="21.95" customHeight="1">
      <c r="X165" s="70"/>
      <c r="Z165" s="70"/>
      <c r="AC165" s="71"/>
      <c r="AE165" s="71"/>
      <c r="AG165" s="71"/>
      <c r="AI165" s="71"/>
      <c r="AL165" s="70"/>
      <c r="AN165" s="71"/>
      <c r="AP165" s="71"/>
      <c r="AR165" s="71"/>
      <c r="AT165" s="77"/>
    </row>
    <row r="166" spans="24:46" ht="21.95" customHeight="1">
      <c r="X166" s="70"/>
      <c r="Z166" s="70"/>
      <c r="AC166" s="71"/>
      <c r="AE166" s="71"/>
      <c r="AG166" s="71"/>
      <c r="AI166" s="71"/>
      <c r="AL166" s="70"/>
      <c r="AN166" s="71"/>
      <c r="AP166" s="71"/>
      <c r="AR166" s="71"/>
      <c r="AT166" s="77"/>
    </row>
    <row r="167" spans="24:46" ht="21.95" customHeight="1">
      <c r="X167" s="70"/>
      <c r="Z167" s="70"/>
      <c r="AC167" s="71"/>
      <c r="AE167" s="71"/>
      <c r="AG167" s="71"/>
      <c r="AI167" s="71"/>
      <c r="AL167" s="70"/>
      <c r="AN167" s="71"/>
      <c r="AP167" s="71"/>
      <c r="AR167" s="71"/>
      <c r="AT167" s="77"/>
    </row>
    <row r="168" spans="24:46" ht="21.95" customHeight="1">
      <c r="X168" s="70"/>
      <c r="Z168" s="70"/>
      <c r="AC168" s="71"/>
      <c r="AE168" s="71"/>
      <c r="AG168" s="71"/>
      <c r="AI168" s="71"/>
      <c r="AL168" s="70"/>
      <c r="AN168" s="71"/>
      <c r="AP168" s="71"/>
      <c r="AR168" s="71"/>
      <c r="AT168" s="77"/>
    </row>
    <row r="169" spans="24:46" ht="21.95" customHeight="1">
      <c r="X169" s="70"/>
      <c r="Z169" s="70"/>
      <c r="AC169" s="71"/>
      <c r="AE169" s="71"/>
      <c r="AG169" s="71"/>
      <c r="AI169" s="71"/>
      <c r="AL169" s="70"/>
      <c r="AN169" s="71"/>
      <c r="AP169" s="71"/>
      <c r="AR169" s="71"/>
      <c r="AT169" s="77"/>
    </row>
    <row r="170" spans="24:46" ht="21.95" customHeight="1">
      <c r="X170" s="70"/>
      <c r="Z170" s="70"/>
      <c r="AC170" s="71"/>
      <c r="AE170" s="71"/>
      <c r="AG170" s="71"/>
      <c r="AI170" s="71"/>
      <c r="AL170" s="70"/>
      <c r="AN170" s="71"/>
      <c r="AP170" s="71"/>
      <c r="AR170" s="71"/>
      <c r="AT170" s="77"/>
    </row>
    <row r="171" spans="24:46" ht="21.95" customHeight="1">
      <c r="X171" s="70"/>
      <c r="Z171" s="70"/>
      <c r="AC171" s="71"/>
      <c r="AE171" s="71"/>
      <c r="AG171" s="71"/>
      <c r="AI171" s="71"/>
      <c r="AL171" s="70"/>
      <c r="AN171" s="71"/>
      <c r="AP171" s="71"/>
      <c r="AR171" s="71"/>
      <c r="AT171" s="77"/>
    </row>
    <row r="172" spans="24:46" ht="21.95" customHeight="1">
      <c r="X172" s="70"/>
      <c r="Z172" s="70"/>
      <c r="AC172" s="71"/>
      <c r="AE172" s="71"/>
      <c r="AG172" s="71"/>
      <c r="AI172" s="71"/>
      <c r="AL172" s="70"/>
      <c r="AN172" s="71"/>
      <c r="AP172" s="71"/>
      <c r="AR172" s="71"/>
      <c r="AT172" s="77"/>
    </row>
    <row r="173" spans="24:46" ht="21.95" customHeight="1">
      <c r="X173" s="70"/>
      <c r="Z173" s="70"/>
      <c r="AC173" s="71"/>
      <c r="AE173" s="71"/>
      <c r="AG173" s="71"/>
      <c r="AI173" s="71"/>
      <c r="AL173" s="70"/>
      <c r="AN173" s="71"/>
      <c r="AP173" s="71"/>
      <c r="AR173" s="71"/>
      <c r="AT173" s="77"/>
    </row>
    <row r="174" spans="24:46" ht="21.95" customHeight="1">
      <c r="X174" s="70"/>
      <c r="Z174" s="70"/>
      <c r="AC174" s="71"/>
      <c r="AE174" s="71"/>
      <c r="AG174" s="71"/>
      <c r="AI174" s="71"/>
      <c r="AL174" s="70"/>
      <c r="AN174" s="71"/>
      <c r="AP174" s="71"/>
      <c r="AR174" s="71"/>
      <c r="AT174" s="77"/>
    </row>
    <row r="175" spans="24:46" ht="21.95" customHeight="1">
      <c r="X175" s="70"/>
      <c r="Z175" s="70"/>
      <c r="AC175" s="71"/>
      <c r="AE175" s="71"/>
      <c r="AG175" s="71"/>
      <c r="AI175" s="71"/>
      <c r="AL175" s="70"/>
      <c r="AN175" s="71"/>
      <c r="AP175" s="71"/>
      <c r="AR175" s="71"/>
      <c r="AT175" s="77"/>
    </row>
    <row r="176" spans="24:46" ht="21.95" customHeight="1">
      <c r="X176" s="70"/>
      <c r="Z176" s="70"/>
      <c r="AC176" s="71"/>
      <c r="AE176" s="71"/>
      <c r="AG176" s="71"/>
      <c r="AI176" s="71"/>
      <c r="AL176" s="70"/>
      <c r="AN176" s="71"/>
      <c r="AP176" s="71"/>
      <c r="AR176" s="71"/>
      <c r="AT176" s="77"/>
    </row>
    <row r="177" spans="24:46" ht="21.95" customHeight="1">
      <c r="X177" s="70"/>
      <c r="Z177" s="70"/>
      <c r="AC177" s="71"/>
      <c r="AE177" s="71"/>
      <c r="AG177" s="71"/>
      <c r="AI177" s="71"/>
      <c r="AL177" s="70"/>
      <c r="AN177" s="71"/>
      <c r="AP177" s="71"/>
      <c r="AR177" s="71"/>
      <c r="AT177" s="77"/>
    </row>
    <row r="178" spans="24:46" ht="21.95" customHeight="1">
      <c r="X178" s="70"/>
      <c r="Z178" s="70"/>
      <c r="AC178" s="71"/>
      <c r="AE178" s="71"/>
      <c r="AG178" s="71"/>
      <c r="AI178" s="71"/>
      <c r="AL178" s="70"/>
      <c r="AN178" s="71"/>
      <c r="AP178" s="71"/>
      <c r="AR178" s="71"/>
      <c r="AT178" s="77"/>
    </row>
    <row r="179" spans="24:46" ht="21.95" customHeight="1">
      <c r="X179" s="70"/>
      <c r="Z179" s="70"/>
      <c r="AC179" s="71"/>
      <c r="AE179" s="71"/>
      <c r="AG179" s="71"/>
      <c r="AI179" s="71"/>
      <c r="AL179" s="70"/>
      <c r="AN179" s="71"/>
      <c r="AP179" s="71"/>
      <c r="AR179" s="71"/>
      <c r="AT179" s="77"/>
    </row>
    <row r="180" spans="24:46" ht="21.95" customHeight="1">
      <c r="X180" s="70"/>
      <c r="Z180" s="70"/>
      <c r="AC180" s="71"/>
      <c r="AE180" s="71"/>
      <c r="AG180" s="71"/>
      <c r="AI180" s="71"/>
      <c r="AL180" s="70"/>
      <c r="AN180" s="71"/>
      <c r="AP180" s="71"/>
      <c r="AR180" s="71"/>
      <c r="AT180" s="77"/>
    </row>
    <row r="181" spans="24:46" ht="21.95" customHeight="1">
      <c r="X181" s="70"/>
      <c r="Z181" s="70"/>
      <c r="AC181" s="71"/>
      <c r="AE181" s="71"/>
      <c r="AG181" s="71"/>
      <c r="AI181" s="71"/>
      <c r="AL181" s="70"/>
      <c r="AN181" s="71"/>
      <c r="AP181" s="71"/>
      <c r="AR181" s="71"/>
      <c r="AT181" s="77"/>
    </row>
    <row r="182" spans="24:46" ht="21.95" customHeight="1">
      <c r="X182" s="70"/>
      <c r="Z182" s="70"/>
      <c r="AC182" s="71"/>
      <c r="AE182" s="71"/>
      <c r="AG182" s="71"/>
      <c r="AI182" s="71"/>
      <c r="AL182" s="70"/>
      <c r="AN182" s="71"/>
      <c r="AP182" s="71"/>
      <c r="AR182" s="71"/>
      <c r="AT182" s="77"/>
    </row>
    <row r="183" spans="24:46" ht="21.95" customHeight="1">
      <c r="X183" s="70"/>
      <c r="Z183" s="70"/>
      <c r="AC183" s="71"/>
      <c r="AE183" s="71"/>
      <c r="AG183" s="71"/>
      <c r="AI183" s="71"/>
      <c r="AL183" s="70"/>
      <c r="AN183" s="71"/>
      <c r="AP183" s="71"/>
      <c r="AR183" s="71"/>
      <c r="AT183" s="77"/>
    </row>
    <row r="184" spans="24:46" ht="21.95" customHeight="1">
      <c r="X184" s="70"/>
      <c r="Z184" s="70"/>
      <c r="AC184" s="71"/>
      <c r="AE184" s="71"/>
      <c r="AG184" s="71"/>
      <c r="AI184" s="71"/>
      <c r="AL184" s="70"/>
      <c r="AN184" s="71"/>
      <c r="AP184" s="71"/>
      <c r="AR184" s="71"/>
      <c r="AT184" s="77"/>
    </row>
    <row r="185" spans="24:46" ht="21.95" customHeight="1">
      <c r="X185" s="70"/>
      <c r="Z185" s="70"/>
      <c r="AC185" s="71"/>
      <c r="AE185" s="71"/>
      <c r="AG185" s="71"/>
      <c r="AI185" s="71"/>
      <c r="AL185" s="70"/>
      <c r="AN185" s="71"/>
      <c r="AP185" s="71"/>
      <c r="AR185" s="71"/>
      <c r="AT185" s="77"/>
    </row>
    <row r="186" spans="24:46" ht="21.95" customHeight="1">
      <c r="X186" s="70"/>
      <c r="Z186" s="70"/>
      <c r="AC186" s="71"/>
      <c r="AE186" s="71"/>
      <c r="AG186" s="71"/>
      <c r="AI186" s="71"/>
      <c r="AL186" s="70"/>
      <c r="AN186" s="71"/>
      <c r="AP186" s="71"/>
      <c r="AR186" s="71"/>
      <c r="AT186" s="77"/>
    </row>
    <row r="187" spans="24:46" ht="21.95" customHeight="1">
      <c r="X187" s="70"/>
      <c r="Z187" s="70"/>
      <c r="AC187" s="71"/>
      <c r="AE187" s="71"/>
      <c r="AG187" s="71"/>
      <c r="AI187" s="71"/>
      <c r="AL187" s="70"/>
      <c r="AN187" s="71"/>
      <c r="AP187" s="71"/>
      <c r="AR187" s="71"/>
      <c r="AT187" s="77"/>
    </row>
  </sheetData>
  <mergeCells count="23">
    <mergeCell ref="A5:A13"/>
    <mergeCell ref="H5:H18"/>
    <mergeCell ref="O5:O16"/>
    <mergeCell ref="S3:U3"/>
    <mergeCell ref="A3:A4"/>
    <mergeCell ref="B3:C4"/>
    <mergeCell ref="D3:D4"/>
    <mergeCell ref="E3:G3"/>
    <mergeCell ref="H3:H4"/>
    <mergeCell ref="I3:J4"/>
    <mergeCell ref="K3:K4"/>
    <mergeCell ref="L3:N3"/>
    <mergeCell ref="O3:O4"/>
    <mergeCell ref="P3:Q4"/>
    <mergeCell ref="R3:R4"/>
    <mergeCell ref="O42:O43"/>
    <mergeCell ref="A14:A34"/>
    <mergeCell ref="O17:O30"/>
    <mergeCell ref="H19:H36"/>
    <mergeCell ref="O31:O41"/>
    <mergeCell ref="A35:A40"/>
    <mergeCell ref="H37:H45"/>
    <mergeCell ref="A41:A45"/>
  </mergeCells>
  <phoneticPr fontId="2"/>
  <printOptions horizontalCentered="1"/>
  <pageMargins left="0.51181102362204722" right="0.47244094488188981" top="0.35433070866141736" bottom="0.39370078740157483" header="0.19685039370078741" footer="0.27559055118110237"/>
  <pageSetup paperSize="12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H27.9.1</vt:lpstr>
      <vt:lpstr>H27.8.1</vt:lpstr>
      <vt:lpstr>H27.7.1</vt:lpstr>
      <vt:lpstr>H27.6.1</vt:lpstr>
      <vt:lpstr>H27.5.1</vt:lpstr>
      <vt:lpstr>H27.4.1</vt:lpstr>
      <vt:lpstr>H27.3.1</vt:lpstr>
      <vt:lpstr>H27.2.1</vt:lpstr>
      <vt:lpstr>H27.1.1</vt:lpstr>
    </vt:vector>
  </TitlesOfParts>
  <Company>茅野市役所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茅野市役所</dc:creator>
  <cp:lastModifiedBy>茅野市役所</cp:lastModifiedBy>
  <cp:lastPrinted>2013-12-27T01:54:35Z</cp:lastPrinted>
  <dcterms:created xsi:type="dcterms:W3CDTF">2010-01-20T05:39:56Z</dcterms:created>
  <dcterms:modified xsi:type="dcterms:W3CDTF">2018-01-15T06:04:35Z</dcterms:modified>
</cp:coreProperties>
</file>