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12945" activeTab="0"/>
  </bookViews>
  <sheets>
    <sheet name="H24.12.1" sheetId="1" r:id="rId1"/>
    <sheet name="H24.11.1" sheetId="2" r:id="rId2"/>
    <sheet name="H24.10.1" sheetId="3" r:id="rId3"/>
    <sheet name="H24.9.1" sheetId="4" r:id="rId4"/>
    <sheet name="H24.8.1" sheetId="5" r:id="rId5"/>
    <sheet name="H24.7.1" sheetId="6" r:id="rId6"/>
    <sheet name="H24.6.1" sheetId="7" r:id="rId7"/>
    <sheet name="H24.5.1" sheetId="8" r:id="rId8"/>
    <sheet name="H24.4.1" sheetId="9" r:id="rId9"/>
    <sheet name="H24.3.1" sheetId="10" r:id="rId10"/>
    <sheet name="H24.2.1" sheetId="11" r:id="rId11"/>
    <sheet name="H24.1.1" sheetId="12" r:id="rId12"/>
  </sheets>
  <definedNames/>
  <calcPr fullCalcOnLoad="1"/>
</workbook>
</file>

<file path=xl/sharedStrings.xml><?xml version="1.0" encoding="utf-8"?>
<sst xmlns="http://schemas.openxmlformats.org/spreadsheetml/2006/main" count="2121" uniqueCount="166">
  <si>
    <t>茅野市人口および世帯数－毎月人口異動調査に基づく推計結果</t>
  </si>
  <si>
    <t>世帯数</t>
  </si>
  <si>
    <t>計</t>
  </si>
  <si>
    <t>男</t>
  </si>
  <si>
    <t>女</t>
  </si>
  <si>
    <t xml:space="preserve">地区名称                                                   </t>
  </si>
  <si>
    <t>上原</t>
  </si>
  <si>
    <t>南大塩</t>
  </si>
  <si>
    <t>大沢</t>
  </si>
  <si>
    <t>横内</t>
  </si>
  <si>
    <t>下菅沢</t>
  </si>
  <si>
    <t>青柳</t>
  </si>
  <si>
    <t>茅野町</t>
  </si>
  <si>
    <t>福沢</t>
  </si>
  <si>
    <t>御狩野</t>
  </si>
  <si>
    <t>仲町</t>
  </si>
  <si>
    <t>下古田</t>
  </si>
  <si>
    <t>金沢上</t>
  </si>
  <si>
    <t>塚原</t>
  </si>
  <si>
    <t>上古田</t>
  </si>
  <si>
    <t>金沢下</t>
  </si>
  <si>
    <t>本町</t>
  </si>
  <si>
    <t>御作田</t>
  </si>
  <si>
    <t>大池</t>
  </si>
  <si>
    <t>城山</t>
  </si>
  <si>
    <t>塩之目</t>
  </si>
  <si>
    <t>木舟</t>
  </si>
  <si>
    <t>上場沢</t>
  </si>
  <si>
    <t>金沢台</t>
  </si>
  <si>
    <t>広見</t>
  </si>
  <si>
    <t>新金沢</t>
  </si>
  <si>
    <t>高部</t>
  </si>
  <si>
    <t>奥蓼科</t>
  </si>
  <si>
    <t>旭ヶ丘</t>
  </si>
  <si>
    <t>新井</t>
  </si>
  <si>
    <t>山寺団地</t>
  </si>
  <si>
    <t>安国寺</t>
  </si>
  <si>
    <t xml:space="preserve">  </t>
  </si>
  <si>
    <t>中河原</t>
  </si>
  <si>
    <t>　</t>
  </si>
  <si>
    <t>上菅沢</t>
  </si>
  <si>
    <t>茅野</t>
  </si>
  <si>
    <t>中村</t>
  </si>
  <si>
    <t>西茅野</t>
  </si>
  <si>
    <t>山田</t>
  </si>
  <si>
    <t>山口</t>
  </si>
  <si>
    <t>坂室</t>
  </si>
  <si>
    <t>中沢</t>
  </si>
  <si>
    <t>松原</t>
  </si>
  <si>
    <t>両久保</t>
  </si>
  <si>
    <t>田道</t>
  </si>
  <si>
    <t>花蒔</t>
  </si>
  <si>
    <t>田沢</t>
  </si>
  <si>
    <t>粟沢</t>
  </si>
  <si>
    <t>堀</t>
  </si>
  <si>
    <t>丸山</t>
  </si>
  <si>
    <t>神之原</t>
  </si>
  <si>
    <t>ひばりヶ丘</t>
  </si>
  <si>
    <t>北久保</t>
  </si>
  <si>
    <t>金山</t>
  </si>
  <si>
    <t>みどりヶ丘</t>
  </si>
  <si>
    <t>上北久保</t>
  </si>
  <si>
    <t>須栗平</t>
  </si>
  <si>
    <t>西山</t>
  </si>
  <si>
    <t>子之神</t>
  </si>
  <si>
    <t>笹原</t>
  </si>
  <si>
    <t>菊沢</t>
  </si>
  <si>
    <t>白井出</t>
  </si>
  <si>
    <t>向ヶ丘</t>
  </si>
  <si>
    <t>穴山</t>
  </si>
  <si>
    <t>東平</t>
  </si>
  <si>
    <t>長峰</t>
  </si>
  <si>
    <t>農場</t>
  </si>
  <si>
    <t>雇用促進住宅</t>
  </si>
  <si>
    <t>小泉</t>
  </si>
  <si>
    <t>東向ヶ丘</t>
  </si>
  <si>
    <t>南小泉</t>
  </si>
  <si>
    <t>柏原</t>
  </si>
  <si>
    <t>赤田</t>
  </si>
  <si>
    <t>小堂見</t>
  </si>
  <si>
    <t>湯川</t>
  </si>
  <si>
    <t>緑</t>
  </si>
  <si>
    <t>芹ヶ沢</t>
  </si>
  <si>
    <t>美濃戸</t>
  </si>
  <si>
    <t>糸萱</t>
  </si>
  <si>
    <t>埴原田</t>
  </si>
  <si>
    <t>鉄山</t>
  </si>
  <si>
    <t>鋳物師屋</t>
  </si>
  <si>
    <t>白樺湖</t>
  </si>
  <si>
    <t>北大塩</t>
  </si>
  <si>
    <t>大日影</t>
  </si>
  <si>
    <t>蓼科</t>
  </si>
  <si>
    <t>塩沢</t>
  </si>
  <si>
    <t>下槻木</t>
  </si>
  <si>
    <t>緑の村</t>
  </si>
  <si>
    <t>米沢台</t>
  </si>
  <si>
    <t>上槻木</t>
  </si>
  <si>
    <t>車山</t>
  </si>
  <si>
    <t>小屋場</t>
  </si>
  <si>
    <t>中大塩１区</t>
  </si>
  <si>
    <t>中道</t>
  </si>
  <si>
    <t>中沖</t>
  </si>
  <si>
    <t>中大塩2区</t>
  </si>
  <si>
    <t>南蓼科台</t>
  </si>
  <si>
    <t>中大塩3区</t>
  </si>
  <si>
    <t>若葉台</t>
  </si>
  <si>
    <t>中大塩4区</t>
  </si>
  <si>
    <t>茅  野  市  総  計</t>
  </si>
  <si>
    <t>茅野市総面積</t>
  </si>
  <si>
    <t>ｋ㎡</t>
  </si>
  <si>
    <t>人口密度</t>
  </si>
  <si>
    <t>企画総務部企画課広報統計係</t>
  </si>
  <si>
    <t xml:space="preserve">平成22年国勢調査に基づく推計結果　　（行政区別人口及び世帯数については、茅野市の独自集計である。 ） </t>
  </si>
  <si>
    <t>地区</t>
  </si>
  <si>
    <t>区･自治会</t>
  </si>
  <si>
    <t>人口</t>
  </si>
  <si>
    <t>世帯数</t>
  </si>
  <si>
    <t>合計人口</t>
  </si>
  <si>
    <t>男性人口</t>
  </si>
  <si>
    <t>女性人口</t>
  </si>
  <si>
    <t>ちの</t>
  </si>
  <si>
    <t>豊平</t>
  </si>
  <si>
    <t>金沢</t>
  </si>
  <si>
    <t>ちの地区</t>
  </si>
  <si>
    <t>宮川地区</t>
  </si>
  <si>
    <t>米沢地区</t>
  </si>
  <si>
    <t>豊平地区</t>
  </si>
  <si>
    <t>玉川地区</t>
  </si>
  <si>
    <t>泉野地区</t>
  </si>
  <si>
    <t>金沢地区</t>
  </si>
  <si>
    <t>湖東地区</t>
  </si>
  <si>
    <t>北山地区</t>
  </si>
  <si>
    <t>宮川</t>
  </si>
  <si>
    <t>中大塩地区　　　　　　　　　　　　　　　　　　　　　　　　</t>
  </si>
  <si>
    <t>ｻﾝ･ｺｰﾎﾟﾗｽ旭ヶ丘</t>
  </si>
  <si>
    <t>茅野市合計</t>
  </si>
  <si>
    <t>グリーンヒルズ</t>
  </si>
  <si>
    <t>湖東</t>
  </si>
  <si>
    <t>玉川</t>
  </si>
  <si>
    <t>墨筋内</t>
  </si>
  <si>
    <t>北山</t>
  </si>
  <si>
    <t>堤久保</t>
  </si>
  <si>
    <t>米沢</t>
  </si>
  <si>
    <t>泉野</t>
  </si>
  <si>
    <t>中大塩</t>
  </si>
  <si>
    <t>ｋ㎡</t>
  </si>
  <si>
    <t>人／ｋ㎡</t>
  </si>
  <si>
    <t>平成24年1月1日現在</t>
  </si>
  <si>
    <t>人口</t>
  </si>
  <si>
    <t>世帯数</t>
  </si>
  <si>
    <t>ちの</t>
  </si>
  <si>
    <t>グリーンヒルズ</t>
  </si>
  <si>
    <t>ｋ㎡</t>
  </si>
  <si>
    <t>平成24年2月1日現在</t>
  </si>
  <si>
    <t>平成24年3月1日現在</t>
  </si>
  <si>
    <t>企画総務部企画課統計調査係</t>
  </si>
  <si>
    <t>蓼科中央高原</t>
  </si>
  <si>
    <t>平成24年4月1日現在</t>
  </si>
  <si>
    <t>平成24年5月1日現在</t>
  </si>
  <si>
    <t>平成24年6月1日現在</t>
  </si>
  <si>
    <t>平成24年7月1日現在</t>
  </si>
  <si>
    <t>平成24年8月1日現在</t>
  </si>
  <si>
    <t>平成24年9月1日現在</t>
  </si>
  <si>
    <t>平成24年10月1日現在</t>
  </si>
  <si>
    <t>平成24年11月1日現在</t>
  </si>
  <si>
    <t>平成24年12月1日現在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</si>
</sst>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#,##0.0;[Red]\-#,##0.0"/>
    <numFmt numFmtId="179" formatCode="###\ ###\ ###\ ###\ ###\ ###\ 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0.0%"/>
    <numFmt numFmtId="186" formatCode="#,##0.0_ "/>
    <numFmt numFmtId="187" formatCode="#,##0.00_ "/>
    <numFmt numFmtId="188" formatCode="0.0_ "/>
    <numFmt numFmtId="189" formatCode="0_ "/>
    <numFmt numFmtId="190" formatCode="#,##0;&quot;△ &quot;#,##0"/>
    <numFmt numFmtId="191" formatCode="0.00_ "/>
    <numFmt numFmtId="192" formatCode="#,##0_ ;[Red]\-#,##0\ "/>
    <numFmt numFmtId="193" formatCode="#,##0.000;[Red]\-#,##0.000"/>
    <numFmt numFmtId="194" formatCode="#,##0_);[Red]\(#,##0\)"/>
    <numFmt numFmtId="195" formatCode="#,##0.0_);[Red]\(#,##0.0\)"/>
    <numFmt numFmtId="196" formatCode="#,##0.00;&quot;△ &quot;#,##0.00"/>
    <numFmt numFmtId="197" formatCode="#,##0.00_);[Red]\(#,##0.00\)"/>
    <numFmt numFmtId="198" formatCode="#,##0.0;&quot;△ &quot;#,##0.0"/>
    <numFmt numFmtId="199" formatCode="0_);[Red]\(0\)"/>
    <numFmt numFmtId="200" formatCode="\(0\)"/>
    <numFmt numFmtId="201" formatCode="00000"/>
    <numFmt numFmtId="202" formatCode="0000"/>
    <numFmt numFmtId="203" formatCode="[$-411]ge\.m\.d;@"/>
    <numFmt numFmtId="204" formatCode="0_ ;[Red]\-0\ "/>
    <numFmt numFmtId="205" formatCode="0.0"/>
    <numFmt numFmtId="206" formatCode="#,##0;\-#,##0;&quot;-&quot;"/>
    <numFmt numFmtId="207" formatCode="#,##0.0"/>
    <numFmt numFmtId="208" formatCode="0.0_);[Red]\(0.0\)"/>
    <numFmt numFmtId="209" formatCode="0.0000_ "/>
    <numFmt numFmtId="210" formatCode="0.000_ "/>
    <numFmt numFmtId="211" formatCode="0.000000_ "/>
    <numFmt numFmtId="212" formatCode="0.00000_ "/>
    <numFmt numFmtId="213" formatCode="\(0_)"/>
    <numFmt numFmtId="214" formatCode="#,##0\ "/>
    <numFmt numFmtId="215" formatCode="#\-\1"/>
    <numFmt numFmtId="216" formatCode="##0\ "/>
    <numFmt numFmtId="217" formatCode="0##"/>
    <numFmt numFmtId="218" formatCode="[$-411]ggge&quot;年&quot;"/>
    <numFmt numFmtId="219" formatCode="0.0;&quot;▲ &quot;0.0"/>
    <numFmt numFmtId="220" formatCode="\ ###,###,###,##0;&quot;-&quot;###,###,###,##0"/>
    <numFmt numFmtId="221" formatCode="#,##0.000;&quot;△ &quot;#,##0.000"/>
    <numFmt numFmtId="222" formatCode="\(####&quot;年&quot;\)"/>
    <numFmt numFmtId="223" formatCode="\+#,##0;\-#,##0;&quot;±&quot;0"/>
    <numFmt numFmtId="224" formatCode="\+0_ ;[Red]\-0\ "/>
    <numFmt numFmtId="225" formatCode="\+#,##0;[Red]\-#,##0;&quot;±&quot;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明朝"/>
      <family val="1"/>
    </font>
    <font>
      <b/>
      <sz val="16"/>
      <color indexed="10"/>
      <name val="明朝"/>
      <family val="1"/>
    </font>
    <font>
      <u val="single"/>
      <sz val="20"/>
      <name val="明朝"/>
      <family val="1"/>
    </font>
    <font>
      <b/>
      <sz val="14"/>
      <name val="明朝"/>
      <family val="1"/>
    </font>
    <font>
      <sz val="7"/>
      <name val="ＭＳ Ｐ明朝"/>
      <family val="1"/>
    </font>
    <font>
      <sz val="14"/>
      <color indexed="8"/>
      <name val="ＭＳ Ｐ明朝"/>
      <family val="1"/>
    </font>
    <font>
      <sz val="14"/>
      <name val="ＭＳ Ｐ明朝"/>
      <family val="1"/>
    </font>
    <font>
      <b/>
      <sz val="16"/>
      <color indexed="10"/>
      <name val="ＭＳ Ｐ明朝"/>
      <family val="1"/>
    </font>
    <font>
      <sz val="11"/>
      <name val="ＭＳ Ｐ明朝"/>
      <family val="1"/>
    </font>
    <font>
      <u val="single"/>
      <sz val="20"/>
      <name val="ＭＳ Ｐ明朝"/>
      <family val="1"/>
    </font>
    <font>
      <b/>
      <sz val="14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206" fontId="22" fillId="0" borderId="0" applyFill="0" applyBorder="0" applyAlignment="0">
      <protection/>
    </xf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0" fontId="2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3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22" borderId="4" applyNumberFormat="0" applyFont="0" applyAlignment="0" applyProtection="0"/>
    <xf numFmtId="0" fontId="9" fillId="0" borderId="5" applyNumberFormat="0" applyFill="0" applyAlignment="0" applyProtection="0"/>
    <xf numFmtId="0" fontId="10" fillId="3" borderId="0" applyNumberFormat="0" applyBorder="0" applyAlignment="0" applyProtection="0"/>
    <xf numFmtId="0" fontId="11" fillId="23" borderId="6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23" borderId="11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6" applyNumberFormat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24">
    <xf numFmtId="0" fontId="0" fillId="0" borderId="0" xfId="0" applyAlignment="1">
      <alignment vertical="center"/>
    </xf>
    <xf numFmtId="38" fontId="25" fillId="0" borderId="0" xfId="55" applyFont="1" applyAlignment="1">
      <alignment/>
    </xf>
    <xf numFmtId="0" fontId="25" fillId="0" borderId="0" xfId="55" applyNumberFormat="1" applyFont="1" applyAlignment="1">
      <alignment/>
    </xf>
    <xf numFmtId="38" fontId="26" fillId="0" borderId="0" xfId="55" applyFont="1" applyAlignment="1">
      <alignment/>
    </xf>
    <xf numFmtId="38" fontId="0" fillId="0" borderId="0" xfId="55" applyFont="1" applyAlignment="1">
      <alignment/>
    </xf>
    <xf numFmtId="38" fontId="27" fillId="0" borderId="0" xfId="55" applyFont="1" applyAlignment="1">
      <alignment vertical="center"/>
    </xf>
    <xf numFmtId="38" fontId="28" fillId="0" borderId="0" xfId="55" applyFont="1" applyFill="1" applyAlignment="1">
      <alignment/>
    </xf>
    <xf numFmtId="223" fontId="25" fillId="0" borderId="0" xfId="55" applyNumberFormat="1" applyFont="1" applyBorder="1" applyAlignment="1" quotePrefix="1">
      <alignment horizontal="right" vertical="center"/>
    </xf>
    <xf numFmtId="38" fontId="25" fillId="0" borderId="12" xfId="55" applyFont="1" applyBorder="1" applyAlignment="1">
      <alignment horizontal="distributed" vertical="center"/>
    </xf>
    <xf numFmtId="38" fontId="25" fillId="0" borderId="13" xfId="55" applyFont="1" applyBorder="1" applyAlignment="1">
      <alignment horizontal="center" vertical="center"/>
    </xf>
    <xf numFmtId="38" fontId="25" fillId="0" borderId="14" xfId="55" applyFont="1" applyBorder="1" applyAlignment="1">
      <alignment horizontal="center" vertical="center"/>
    </xf>
    <xf numFmtId="38" fontId="25" fillId="0" borderId="15" xfId="55" applyFont="1" applyBorder="1" applyAlignment="1">
      <alignment horizontal="center" vertical="center"/>
    </xf>
    <xf numFmtId="0" fontId="30" fillId="0" borderId="16" xfId="80" applyFont="1" applyBorder="1" applyAlignment="1">
      <alignment vertical="center"/>
      <protection/>
    </xf>
    <xf numFmtId="0" fontId="30" fillId="0" borderId="17" xfId="80" applyFont="1" applyBorder="1" applyAlignment="1">
      <alignment horizontal="center" vertical="center"/>
      <protection/>
    </xf>
    <xf numFmtId="0" fontId="30" fillId="0" borderId="16" xfId="80" applyFont="1" applyBorder="1" applyAlignment="1">
      <alignment horizontal="center" vertical="center"/>
      <protection/>
    </xf>
    <xf numFmtId="0" fontId="30" fillId="0" borderId="18" xfId="80" applyFont="1" applyBorder="1" applyAlignment="1">
      <alignment horizontal="center" vertical="center"/>
      <protection/>
    </xf>
    <xf numFmtId="0" fontId="30" fillId="0" borderId="19" xfId="80" applyFont="1" applyBorder="1" applyAlignment="1">
      <alignment horizontal="center" vertical="center"/>
      <protection/>
    </xf>
    <xf numFmtId="38" fontId="31" fillId="0" borderId="20" xfId="55" applyFont="1" applyBorder="1" applyAlignment="1">
      <alignment horizontal="distributed" vertical="center"/>
    </xf>
    <xf numFmtId="0" fontId="31" fillId="0" borderId="21" xfId="55" applyNumberFormat="1" applyFont="1" applyBorder="1" applyAlignment="1">
      <alignment horizontal="distributed" vertical="center"/>
    </xf>
    <xf numFmtId="194" fontId="31" fillId="0" borderId="22" xfId="55" applyNumberFormat="1" applyFont="1" applyBorder="1" applyAlignment="1">
      <alignment vertical="center"/>
    </xf>
    <xf numFmtId="194" fontId="31" fillId="0" borderId="23" xfId="55" applyNumberFormat="1" applyFont="1" applyBorder="1" applyAlignment="1">
      <alignment vertical="center"/>
    </xf>
    <xf numFmtId="38" fontId="31" fillId="0" borderId="24" xfId="55" applyFont="1" applyBorder="1" applyAlignment="1">
      <alignment horizontal="distributed" vertical="center"/>
    </xf>
    <xf numFmtId="0" fontId="31" fillId="0" borderId="25" xfId="55" applyNumberFormat="1" applyFont="1" applyBorder="1" applyAlignment="1">
      <alignment horizontal="distributed" vertical="center"/>
    </xf>
    <xf numFmtId="192" fontId="31" fillId="0" borderId="26" xfId="55" applyNumberFormat="1" applyFont="1" applyBorder="1" applyAlignment="1">
      <alignment vertical="center"/>
    </xf>
    <xf numFmtId="192" fontId="31" fillId="0" borderId="27" xfId="55" applyNumberFormat="1" applyFont="1" applyBorder="1" applyAlignment="1">
      <alignment vertical="center"/>
    </xf>
    <xf numFmtId="0" fontId="30" fillId="0" borderId="28" xfId="80" applyFont="1" applyBorder="1" applyAlignment="1">
      <alignment vertical="center"/>
      <protection/>
    </xf>
    <xf numFmtId="192" fontId="30" fillId="0" borderId="29" xfId="53" applyNumberFormat="1" applyFont="1" applyBorder="1" applyAlignment="1">
      <alignment vertical="center"/>
    </xf>
    <xf numFmtId="192" fontId="30" fillId="0" borderId="30" xfId="53" applyNumberFormat="1" applyFont="1" applyBorder="1" applyAlignment="1">
      <alignment vertical="center"/>
    </xf>
    <xf numFmtId="192" fontId="30" fillId="0" borderId="31" xfId="53" applyNumberFormat="1" applyFont="1" applyBorder="1" applyAlignment="1">
      <alignment vertical="center"/>
    </xf>
    <xf numFmtId="38" fontId="31" fillId="0" borderId="32" xfId="55" applyFont="1" applyBorder="1" applyAlignment="1">
      <alignment horizontal="distributed" vertical="center"/>
    </xf>
    <xf numFmtId="0" fontId="31" fillId="0" borderId="33" xfId="55" applyNumberFormat="1" applyFont="1" applyBorder="1" applyAlignment="1">
      <alignment horizontal="distributed" vertical="center"/>
    </xf>
    <xf numFmtId="194" fontId="31" fillId="0" borderId="34" xfId="55" applyNumberFormat="1" applyFont="1" applyBorder="1" applyAlignment="1">
      <alignment vertical="center"/>
    </xf>
    <xf numFmtId="194" fontId="31" fillId="0" borderId="35" xfId="55" applyNumberFormat="1" applyFont="1" applyBorder="1" applyAlignment="1">
      <alignment vertical="center"/>
    </xf>
    <xf numFmtId="192" fontId="31" fillId="0" borderId="34" xfId="55" applyNumberFormat="1" applyFont="1" applyBorder="1" applyAlignment="1">
      <alignment vertical="center"/>
    </xf>
    <xf numFmtId="192" fontId="31" fillId="0" borderId="35" xfId="55" applyNumberFormat="1" applyFont="1" applyBorder="1" applyAlignment="1">
      <alignment vertical="center"/>
    </xf>
    <xf numFmtId="0" fontId="30" fillId="0" borderId="34" xfId="80" applyFont="1" applyBorder="1" applyAlignment="1">
      <alignment vertical="center"/>
      <protection/>
    </xf>
    <xf numFmtId="192" fontId="30" fillId="0" borderId="33" xfId="53" applyNumberFormat="1" applyFont="1" applyBorder="1" applyAlignment="1">
      <alignment vertical="center"/>
    </xf>
    <xf numFmtId="192" fontId="30" fillId="0" borderId="36" xfId="53" applyNumberFormat="1" applyFont="1" applyBorder="1" applyAlignment="1">
      <alignment vertical="center"/>
    </xf>
    <xf numFmtId="192" fontId="30" fillId="0" borderId="37" xfId="53" applyNumberFormat="1" applyFont="1" applyBorder="1" applyAlignment="1">
      <alignment vertical="center"/>
    </xf>
    <xf numFmtId="38" fontId="31" fillId="0" borderId="32" xfId="55" applyFont="1" applyBorder="1" applyAlignment="1" quotePrefix="1">
      <alignment horizontal="distributed" vertical="center"/>
    </xf>
    <xf numFmtId="38" fontId="31" fillId="0" borderId="38" xfId="55" applyFont="1" applyBorder="1" applyAlignment="1">
      <alignment horizontal="distributed" vertical="center"/>
    </xf>
    <xf numFmtId="0" fontId="31" fillId="0" borderId="39" xfId="55" applyNumberFormat="1" applyFont="1" applyBorder="1" applyAlignment="1">
      <alignment horizontal="distributed" vertical="center"/>
    </xf>
    <xf numFmtId="194" fontId="31" fillId="0" borderId="40" xfId="55" applyNumberFormat="1" applyFont="1" applyBorder="1" applyAlignment="1">
      <alignment vertical="center"/>
    </xf>
    <xf numFmtId="194" fontId="31" fillId="0" borderId="39" xfId="55" applyNumberFormat="1" applyFont="1" applyBorder="1" applyAlignment="1">
      <alignment vertical="center"/>
    </xf>
    <xf numFmtId="194" fontId="31" fillId="0" borderId="39" xfId="55" applyNumberFormat="1" applyFont="1" applyBorder="1" applyAlignment="1">
      <alignment horizontal="right" vertical="center"/>
    </xf>
    <xf numFmtId="194" fontId="31" fillId="0" borderId="41" xfId="55" applyNumberFormat="1" applyFont="1" applyBorder="1" applyAlignment="1">
      <alignment vertical="center"/>
    </xf>
    <xf numFmtId="38" fontId="31" fillId="0" borderId="42" xfId="55" applyFont="1" applyBorder="1" applyAlignment="1">
      <alignment horizontal="distributed" vertical="center"/>
    </xf>
    <xf numFmtId="0" fontId="31" fillId="0" borderId="43" xfId="55" applyNumberFormat="1" applyFont="1" applyBorder="1" applyAlignment="1">
      <alignment horizontal="distributed" vertical="center"/>
    </xf>
    <xf numFmtId="194" fontId="31" fillId="0" borderId="44" xfId="55" applyNumberFormat="1" applyFont="1" applyBorder="1" applyAlignment="1" quotePrefix="1">
      <alignment horizontal="right" vertical="center"/>
    </xf>
    <xf numFmtId="194" fontId="31" fillId="0" borderId="44" xfId="55" applyNumberFormat="1" applyFont="1" applyBorder="1" applyAlignment="1" quotePrefix="1">
      <alignment vertical="center"/>
    </xf>
    <xf numFmtId="0" fontId="30" fillId="0" borderId="40" xfId="80" applyFont="1" applyBorder="1" applyAlignment="1">
      <alignment vertical="center"/>
      <protection/>
    </xf>
    <xf numFmtId="192" fontId="30" fillId="0" borderId="39" xfId="53" applyNumberFormat="1" applyFont="1" applyBorder="1" applyAlignment="1">
      <alignment vertical="center"/>
    </xf>
    <xf numFmtId="192" fontId="30" fillId="0" borderId="45" xfId="53" applyNumberFormat="1" applyFont="1" applyBorder="1" applyAlignment="1">
      <alignment vertical="center"/>
    </xf>
    <xf numFmtId="192" fontId="30" fillId="0" borderId="46" xfId="53" applyNumberFormat="1" applyFont="1" applyBorder="1" applyAlignment="1">
      <alignment vertical="center"/>
    </xf>
    <xf numFmtId="0" fontId="31" fillId="0" borderId="38" xfId="55" applyNumberFormat="1" applyFont="1" applyBorder="1" applyAlignment="1" quotePrefix="1">
      <alignment horizontal="distributed" vertical="center"/>
    </xf>
    <xf numFmtId="192" fontId="31" fillId="0" borderId="40" xfId="55" applyNumberFormat="1" applyFont="1" applyBorder="1" applyAlignment="1">
      <alignment vertical="center"/>
    </xf>
    <xf numFmtId="192" fontId="31" fillId="0" borderId="41" xfId="55" applyNumberFormat="1" applyFont="1" applyBorder="1" applyAlignment="1">
      <alignment vertical="center"/>
    </xf>
    <xf numFmtId="0" fontId="30" fillId="0" borderId="47" xfId="80" applyFont="1" applyBorder="1" applyAlignment="1">
      <alignment vertical="center"/>
      <protection/>
    </xf>
    <xf numFmtId="192" fontId="30" fillId="0" borderId="48" xfId="53" applyNumberFormat="1" applyFont="1" applyBorder="1" applyAlignment="1">
      <alignment vertical="center"/>
    </xf>
    <xf numFmtId="192" fontId="30" fillId="0" borderId="47" xfId="53" applyNumberFormat="1" applyFont="1" applyBorder="1" applyAlignment="1">
      <alignment vertical="center"/>
    </xf>
    <xf numFmtId="192" fontId="30" fillId="0" borderId="49" xfId="53" applyNumberFormat="1" applyFont="1" applyBorder="1" applyAlignment="1">
      <alignment vertical="center"/>
    </xf>
    <xf numFmtId="192" fontId="30" fillId="0" borderId="50" xfId="53" applyNumberFormat="1" applyFont="1" applyBorder="1" applyAlignment="1">
      <alignment vertical="center"/>
    </xf>
    <xf numFmtId="192" fontId="31" fillId="0" borderId="44" xfId="55" applyNumberFormat="1" applyFont="1" applyBorder="1" applyAlignment="1">
      <alignment horizontal="right" vertical="center"/>
    </xf>
    <xf numFmtId="192" fontId="31" fillId="0" borderId="51" xfId="55" applyNumberFormat="1" applyFont="1" applyBorder="1" applyAlignment="1">
      <alignment horizontal="right" vertical="center"/>
    </xf>
    <xf numFmtId="38" fontId="31" fillId="0" borderId="20" xfId="55" applyFont="1" applyBorder="1" applyAlignment="1" quotePrefix="1">
      <alignment horizontal="distributed" vertical="center"/>
    </xf>
    <xf numFmtId="192" fontId="31" fillId="0" borderId="22" xfId="55" applyNumberFormat="1" applyFont="1" applyBorder="1" applyAlignment="1">
      <alignment vertical="center"/>
    </xf>
    <xf numFmtId="192" fontId="31" fillId="0" borderId="23" xfId="55" applyNumberFormat="1" applyFont="1" applyBorder="1" applyAlignment="1">
      <alignment vertical="center"/>
    </xf>
    <xf numFmtId="194" fontId="31" fillId="0" borderId="44" xfId="55" applyNumberFormat="1" applyFont="1" applyBorder="1" applyAlignment="1">
      <alignment horizontal="right" vertical="center"/>
    </xf>
    <xf numFmtId="194" fontId="31" fillId="0" borderId="51" xfId="55" applyNumberFormat="1" applyFont="1" applyBorder="1" applyAlignment="1">
      <alignment horizontal="right" vertical="center"/>
    </xf>
    <xf numFmtId="192" fontId="31" fillId="0" borderId="39" xfId="55" applyNumberFormat="1" applyFont="1" applyBorder="1" applyAlignment="1">
      <alignment horizontal="right" vertical="center"/>
    </xf>
    <xf numFmtId="38" fontId="31" fillId="0" borderId="52" xfId="55" applyFont="1" applyBorder="1" applyAlignment="1">
      <alignment horizontal="distributed" vertical="center"/>
    </xf>
    <xf numFmtId="0" fontId="31" fillId="0" borderId="17" xfId="55" applyNumberFormat="1" applyFont="1" applyBorder="1" applyAlignment="1">
      <alignment horizontal="distributed" vertical="center"/>
    </xf>
    <xf numFmtId="192" fontId="31" fillId="0" borderId="16" xfId="55" applyNumberFormat="1" applyFont="1" applyBorder="1" applyAlignment="1">
      <alignment horizontal="right" vertical="center"/>
    </xf>
    <xf numFmtId="192" fontId="31" fillId="0" borderId="53" xfId="55" applyNumberFormat="1" applyFont="1" applyBorder="1" applyAlignment="1">
      <alignment horizontal="right" vertical="center"/>
    </xf>
    <xf numFmtId="194" fontId="31" fillId="0" borderId="44" xfId="55" applyNumberFormat="1" applyFont="1" applyBorder="1" applyAlignment="1">
      <alignment vertical="center"/>
    </xf>
    <xf numFmtId="194" fontId="31" fillId="0" borderId="16" xfId="55" applyNumberFormat="1" applyFont="1" applyBorder="1" applyAlignment="1">
      <alignment horizontal="right" vertical="center"/>
    </xf>
    <xf numFmtId="194" fontId="31" fillId="0" borderId="16" xfId="55" applyNumberFormat="1" applyFont="1" applyBorder="1" applyAlignment="1">
      <alignment vertical="center"/>
    </xf>
    <xf numFmtId="0" fontId="31" fillId="0" borderId="54" xfId="55" applyNumberFormat="1" applyFont="1" applyBorder="1" applyAlignment="1">
      <alignment horizontal="center" vertical="center"/>
    </xf>
    <xf numFmtId="194" fontId="31" fillId="0" borderId="22" xfId="55" applyNumberFormat="1" applyFont="1" applyBorder="1" applyAlignment="1">
      <alignment horizontal="right" vertical="center"/>
    </xf>
    <xf numFmtId="38" fontId="31" fillId="0" borderId="55" xfId="55" applyFont="1" applyBorder="1" applyAlignment="1">
      <alignment horizontal="distributed" vertical="center"/>
    </xf>
    <xf numFmtId="38" fontId="31" fillId="0" borderId="56" xfId="55" applyFont="1" applyBorder="1" applyAlignment="1">
      <alignment horizontal="distributed" vertical="center"/>
    </xf>
    <xf numFmtId="0" fontId="31" fillId="0" borderId="57" xfId="55" applyNumberFormat="1" applyFont="1" applyBorder="1" applyAlignment="1">
      <alignment horizontal="distributed" vertical="center"/>
    </xf>
    <xf numFmtId="192" fontId="31" fillId="0" borderId="58" xfId="55" applyNumberFormat="1" applyFont="1" applyBorder="1" applyAlignment="1">
      <alignment vertical="center"/>
    </xf>
    <xf numFmtId="192" fontId="31" fillId="0" borderId="59" xfId="55" applyNumberFormat="1" applyFont="1" applyBorder="1" applyAlignment="1">
      <alignment vertical="center"/>
    </xf>
    <xf numFmtId="0" fontId="31" fillId="0" borderId="60" xfId="55" applyNumberFormat="1" applyFont="1" applyBorder="1" applyAlignment="1">
      <alignment horizontal="center"/>
    </xf>
    <xf numFmtId="194" fontId="31" fillId="0" borderId="34" xfId="55" applyNumberFormat="1" applyFont="1" applyBorder="1" applyAlignment="1">
      <alignment horizontal="right" vertical="center"/>
    </xf>
    <xf numFmtId="38" fontId="31" fillId="0" borderId="61" xfId="55" applyFont="1" applyBorder="1" applyAlignment="1">
      <alignment horizontal="distributed" vertical="center"/>
    </xf>
    <xf numFmtId="192" fontId="31" fillId="0" borderId="17" xfId="55" applyNumberFormat="1" applyFont="1" applyBorder="1" applyAlignment="1">
      <alignment horizontal="right" vertical="center"/>
    </xf>
    <xf numFmtId="192" fontId="31" fillId="0" borderId="16" xfId="55" applyNumberFormat="1" applyFont="1" applyBorder="1" applyAlignment="1">
      <alignment vertical="center"/>
    </xf>
    <xf numFmtId="192" fontId="31" fillId="0" borderId="62" xfId="55" applyNumberFormat="1" applyFont="1" applyBorder="1" applyAlignment="1">
      <alignment horizontal="right" vertical="center"/>
    </xf>
    <xf numFmtId="38" fontId="31" fillId="0" borderId="63" xfId="55" applyFont="1" applyBorder="1" applyAlignment="1">
      <alignment horizontal="distributed" vertical="center"/>
    </xf>
    <xf numFmtId="38" fontId="31" fillId="0" borderId="64" xfId="55" applyFont="1" applyBorder="1" applyAlignment="1">
      <alignment/>
    </xf>
    <xf numFmtId="0" fontId="31" fillId="0" borderId="65" xfId="55" applyNumberFormat="1" applyFont="1" applyBorder="1" applyAlignment="1">
      <alignment/>
    </xf>
    <xf numFmtId="192" fontId="31" fillId="0" borderId="65" xfId="55" applyNumberFormat="1" applyFont="1" applyBorder="1" applyAlignment="1">
      <alignment/>
    </xf>
    <xf numFmtId="192" fontId="31" fillId="0" borderId="66" xfId="55" applyNumberFormat="1" applyFont="1" applyBorder="1" applyAlignment="1">
      <alignment/>
    </xf>
    <xf numFmtId="192" fontId="31" fillId="0" borderId="67" xfId="55" applyNumberFormat="1" applyFont="1" applyBorder="1" applyAlignment="1">
      <alignment/>
    </xf>
    <xf numFmtId="0" fontId="31" fillId="0" borderId="68" xfId="55" applyNumberFormat="1" applyFont="1" applyBorder="1" applyAlignment="1">
      <alignment horizontal="center"/>
    </xf>
    <xf numFmtId="194" fontId="31" fillId="0" borderId="40" xfId="55" applyNumberFormat="1" applyFont="1" applyBorder="1" applyAlignment="1">
      <alignment horizontal="right" vertical="center"/>
    </xf>
    <xf numFmtId="38" fontId="31" fillId="0" borderId="69" xfId="55" applyFont="1" applyBorder="1" applyAlignment="1">
      <alignment horizontal="distributed" vertical="center"/>
    </xf>
    <xf numFmtId="38" fontId="31" fillId="0" borderId="42" xfId="55" applyFont="1" applyBorder="1" applyAlignment="1">
      <alignment/>
    </xf>
    <xf numFmtId="0" fontId="31" fillId="0" borderId="43" xfId="55" applyNumberFormat="1" applyFont="1" applyBorder="1" applyAlignment="1">
      <alignment/>
    </xf>
    <xf numFmtId="192" fontId="31" fillId="0" borderId="43" xfId="55" applyNumberFormat="1" applyFont="1" applyBorder="1" applyAlignment="1">
      <alignment/>
    </xf>
    <xf numFmtId="192" fontId="31" fillId="0" borderId="44" xfId="55" applyNumberFormat="1" applyFont="1" applyBorder="1" applyAlignment="1">
      <alignment/>
    </xf>
    <xf numFmtId="192" fontId="31" fillId="0" borderId="51" xfId="55" applyNumberFormat="1" applyFont="1" applyBorder="1" applyAlignment="1">
      <alignment/>
    </xf>
    <xf numFmtId="38" fontId="31" fillId="0" borderId="70" xfId="55" applyFont="1" applyBorder="1" applyAlignment="1">
      <alignment horizontal="distributed" vertical="center"/>
    </xf>
    <xf numFmtId="0" fontId="31" fillId="0" borderId="70" xfId="55" applyNumberFormat="1" applyFont="1" applyBorder="1" applyAlignment="1">
      <alignment/>
    </xf>
    <xf numFmtId="38" fontId="31" fillId="0" borderId="71" xfId="55" applyFont="1" applyBorder="1" applyAlignment="1">
      <alignment/>
    </xf>
    <xf numFmtId="38" fontId="31" fillId="0" borderId="1" xfId="55" applyFont="1" applyBorder="1" applyAlignment="1">
      <alignment vertical="center"/>
    </xf>
    <xf numFmtId="0" fontId="31" fillId="0" borderId="72" xfId="55" applyNumberFormat="1" applyFont="1" applyBorder="1" applyAlignment="1">
      <alignment/>
    </xf>
    <xf numFmtId="192" fontId="31" fillId="0" borderId="72" xfId="55" applyNumberFormat="1" applyFont="1" applyBorder="1" applyAlignment="1">
      <alignment horizontal="right" vertical="center"/>
    </xf>
    <xf numFmtId="192" fontId="31" fillId="0" borderId="73" xfId="55" applyNumberFormat="1" applyFont="1" applyBorder="1" applyAlignment="1">
      <alignment horizontal="right" vertical="center"/>
    </xf>
    <xf numFmtId="192" fontId="31" fillId="0" borderId="74" xfId="55" applyNumberFormat="1" applyFont="1" applyBorder="1" applyAlignment="1">
      <alignment horizontal="right" vertical="center"/>
    </xf>
    <xf numFmtId="38" fontId="31" fillId="0" borderId="0" xfId="55" applyFont="1" applyAlignment="1">
      <alignment/>
    </xf>
    <xf numFmtId="0" fontId="31" fillId="0" borderId="0" xfId="55" applyNumberFormat="1" applyFont="1" applyAlignment="1">
      <alignment/>
    </xf>
    <xf numFmtId="223" fontId="31" fillId="0" borderId="0" xfId="55" applyNumberFormat="1" applyFont="1" applyAlignment="1">
      <alignment/>
    </xf>
    <xf numFmtId="223" fontId="31" fillId="0" borderId="0" xfId="55" applyNumberFormat="1" applyFont="1" applyAlignment="1">
      <alignment/>
    </xf>
    <xf numFmtId="38" fontId="31" fillId="0" borderId="0" xfId="55" applyFont="1" applyAlignment="1" quotePrefix="1">
      <alignment horizontal="left"/>
    </xf>
    <xf numFmtId="38" fontId="31" fillId="0" borderId="0" xfId="55" applyFont="1" applyAlignment="1">
      <alignment horizontal="right"/>
    </xf>
    <xf numFmtId="0" fontId="31" fillId="0" borderId="0" xfId="55" applyNumberFormat="1" applyFont="1" applyAlignment="1">
      <alignment/>
    </xf>
    <xf numFmtId="223" fontId="31" fillId="0" borderId="0" xfId="55" applyNumberFormat="1" applyFont="1" applyAlignment="1">
      <alignment horizontal="left"/>
    </xf>
    <xf numFmtId="38" fontId="31" fillId="0" borderId="0" xfId="55" applyFont="1" applyBorder="1" applyAlignment="1">
      <alignment horizontal="right"/>
    </xf>
    <xf numFmtId="223" fontId="31" fillId="0" borderId="0" xfId="55" applyNumberFormat="1" applyFont="1" applyBorder="1" applyAlignment="1">
      <alignment/>
    </xf>
    <xf numFmtId="178" fontId="31" fillId="0" borderId="0" xfId="55" applyNumberFormat="1" applyFont="1" applyBorder="1" applyAlignment="1">
      <alignment/>
    </xf>
    <xf numFmtId="38" fontId="31" fillId="0" borderId="0" xfId="53" applyFont="1" applyAlignment="1">
      <alignment/>
    </xf>
    <xf numFmtId="0" fontId="31" fillId="0" borderId="0" xfId="53" applyNumberFormat="1" applyFont="1" applyAlignment="1">
      <alignment/>
    </xf>
    <xf numFmtId="223" fontId="25" fillId="0" borderId="0" xfId="55" applyNumberFormat="1" applyFont="1" applyAlignment="1">
      <alignment/>
    </xf>
    <xf numFmtId="223" fontId="25" fillId="0" borderId="0" xfId="55" applyNumberFormat="1" applyFont="1" applyBorder="1" applyAlignment="1">
      <alignment horizontal="right" vertical="center"/>
    </xf>
    <xf numFmtId="0" fontId="30" fillId="0" borderId="16" xfId="81" applyFont="1" applyBorder="1" applyAlignment="1">
      <alignment vertical="center"/>
      <protection/>
    </xf>
    <xf numFmtId="0" fontId="30" fillId="0" borderId="17" xfId="81" applyFont="1" applyBorder="1" applyAlignment="1">
      <alignment horizontal="center" vertical="center"/>
      <protection/>
    </xf>
    <xf numFmtId="0" fontId="30" fillId="0" borderId="16" xfId="81" applyFont="1" applyBorder="1" applyAlignment="1">
      <alignment horizontal="center" vertical="center"/>
      <protection/>
    </xf>
    <xf numFmtId="0" fontId="30" fillId="0" borderId="18" xfId="81" applyFont="1" applyBorder="1" applyAlignment="1">
      <alignment horizontal="center" vertical="center"/>
      <protection/>
    </xf>
    <xf numFmtId="0" fontId="30" fillId="0" borderId="19" xfId="81" applyFont="1" applyBorder="1" applyAlignment="1">
      <alignment horizontal="center" vertical="center"/>
      <protection/>
    </xf>
    <xf numFmtId="0" fontId="30" fillId="0" borderId="28" xfId="81" applyFont="1" applyBorder="1" applyAlignment="1">
      <alignment vertical="center"/>
      <protection/>
    </xf>
    <xf numFmtId="0" fontId="30" fillId="0" borderId="34" xfId="81" applyFont="1" applyBorder="1" applyAlignment="1">
      <alignment vertical="center"/>
      <protection/>
    </xf>
    <xf numFmtId="0" fontId="30" fillId="0" borderId="40" xfId="81" applyFont="1" applyBorder="1" applyAlignment="1">
      <alignment vertical="center"/>
      <protection/>
    </xf>
    <xf numFmtId="0" fontId="30" fillId="0" borderId="47" xfId="81" applyFont="1" applyBorder="1" applyAlignment="1">
      <alignment vertical="center"/>
      <protection/>
    </xf>
    <xf numFmtId="38" fontId="32" fillId="0" borderId="0" xfId="55" applyFont="1" applyAlignment="1">
      <alignment/>
    </xf>
    <xf numFmtId="38" fontId="33" fillId="0" borderId="0" xfId="55" applyFont="1" applyAlignment="1">
      <alignment/>
    </xf>
    <xf numFmtId="38" fontId="34" fillId="0" borderId="0" xfId="55" applyFont="1" applyAlignment="1">
      <alignment vertical="center"/>
    </xf>
    <xf numFmtId="38" fontId="35" fillId="0" borderId="0" xfId="55" applyFont="1" applyFill="1" applyAlignment="1">
      <alignment/>
    </xf>
    <xf numFmtId="223" fontId="31" fillId="0" borderId="0" xfId="55" applyNumberFormat="1" applyFont="1" applyBorder="1" applyAlignment="1" quotePrefix="1">
      <alignment horizontal="right" vertical="center"/>
    </xf>
    <xf numFmtId="38" fontId="31" fillId="0" borderId="12" xfId="55" applyFont="1" applyBorder="1" applyAlignment="1">
      <alignment horizontal="distributed" vertical="center"/>
    </xf>
    <xf numFmtId="0" fontId="33" fillId="0" borderId="13" xfId="67" applyFont="1" applyBorder="1" applyAlignment="1">
      <alignment horizontal="distributed" vertical="center"/>
      <protection/>
    </xf>
    <xf numFmtId="38" fontId="31" fillId="0" borderId="13" xfId="55" applyFont="1" applyBorder="1" applyAlignment="1">
      <alignment horizontal="center" vertical="center"/>
    </xf>
    <xf numFmtId="38" fontId="31" fillId="0" borderId="14" xfId="55" applyFont="1" applyBorder="1" applyAlignment="1">
      <alignment horizontal="center" vertical="center"/>
    </xf>
    <xf numFmtId="38" fontId="31" fillId="0" borderId="15" xfId="55" applyFont="1" applyBorder="1" applyAlignment="1">
      <alignment horizontal="center" vertical="center"/>
    </xf>
    <xf numFmtId="223" fontId="31" fillId="0" borderId="0" xfId="55" applyNumberFormat="1" applyFont="1" applyBorder="1" applyAlignment="1">
      <alignment horizontal="right" vertical="center"/>
    </xf>
    <xf numFmtId="0" fontId="33" fillId="0" borderId="13" xfId="68" applyFont="1" applyBorder="1" applyAlignment="1">
      <alignment horizontal="distributed" vertical="center"/>
      <protection/>
    </xf>
    <xf numFmtId="0" fontId="0" fillId="0" borderId="13" xfId="69" applyFont="1" applyBorder="1" applyAlignment="1">
      <alignment horizontal="distributed" vertical="center"/>
      <protection/>
    </xf>
    <xf numFmtId="0" fontId="30" fillId="0" borderId="16" xfId="82" applyFont="1" applyBorder="1" applyAlignment="1">
      <alignment vertical="center"/>
      <protection/>
    </xf>
    <xf numFmtId="0" fontId="30" fillId="0" borderId="17" xfId="82" applyFont="1" applyBorder="1" applyAlignment="1">
      <alignment horizontal="center" vertical="center"/>
      <protection/>
    </xf>
    <xf numFmtId="0" fontId="30" fillId="0" borderId="16" xfId="82" applyFont="1" applyBorder="1" applyAlignment="1">
      <alignment horizontal="center" vertical="center"/>
      <protection/>
    </xf>
    <xf numFmtId="0" fontId="30" fillId="0" borderId="18" xfId="82" applyFont="1" applyBorder="1" applyAlignment="1">
      <alignment horizontal="center" vertical="center"/>
      <protection/>
    </xf>
    <xf numFmtId="0" fontId="30" fillId="0" borderId="19" xfId="82" applyFont="1" applyBorder="1" applyAlignment="1">
      <alignment horizontal="center" vertical="center"/>
      <protection/>
    </xf>
    <xf numFmtId="0" fontId="30" fillId="0" borderId="28" xfId="82" applyFont="1" applyBorder="1" applyAlignment="1">
      <alignment vertical="center"/>
      <protection/>
    </xf>
    <xf numFmtId="0" fontId="30" fillId="0" borderId="34" xfId="82" applyFont="1" applyBorder="1" applyAlignment="1">
      <alignment vertical="center"/>
      <protection/>
    </xf>
    <xf numFmtId="0" fontId="30" fillId="0" borderId="40" xfId="82" applyFont="1" applyBorder="1" applyAlignment="1">
      <alignment vertical="center"/>
      <protection/>
    </xf>
    <xf numFmtId="0" fontId="30" fillId="0" borderId="47" xfId="82" applyFont="1" applyBorder="1" applyAlignment="1">
      <alignment vertical="center"/>
      <protection/>
    </xf>
    <xf numFmtId="0" fontId="30" fillId="0" borderId="16" xfId="83" applyFont="1" applyBorder="1" applyAlignment="1">
      <alignment vertical="center"/>
      <protection/>
    </xf>
    <xf numFmtId="0" fontId="30" fillId="0" borderId="17" xfId="83" applyFont="1" applyBorder="1" applyAlignment="1">
      <alignment horizontal="center" vertical="center"/>
      <protection/>
    </xf>
    <xf numFmtId="0" fontId="30" fillId="0" borderId="16" xfId="83" applyFont="1" applyBorder="1" applyAlignment="1">
      <alignment horizontal="center" vertical="center"/>
      <protection/>
    </xf>
    <xf numFmtId="0" fontId="30" fillId="0" borderId="18" xfId="83" applyFont="1" applyBorder="1" applyAlignment="1">
      <alignment horizontal="center" vertical="center"/>
      <protection/>
    </xf>
    <xf numFmtId="0" fontId="30" fillId="0" borderId="19" xfId="83" applyFont="1" applyBorder="1" applyAlignment="1">
      <alignment horizontal="center" vertical="center"/>
      <protection/>
    </xf>
    <xf numFmtId="0" fontId="30" fillId="0" borderId="28" xfId="83" applyFont="1" applyBorder="1" applyAlignment="1">
      <alignment vertical="center"/>
      <protection/>
    </xf>
    <xf numFmtId="0" fontId="30" fillId="0" borderId="34" xfId="83" applyFont="1" applyBorder="1" applyAlignment="1">
      <alignment vertical="center"/>
      <protection/>
    </xf>
    <xf numFmtId="0" fontId="30" fillId="0" borderId="40" xfId="83" applyFont="1" applyBorder="1" applyAlignment="1">
      <alignment vertical="center"/>
      <protection/>
    </xf>
    <xf numFmtId="0" fontId="30" fillId="0" borderId="47" xfId="83" applyFont="1" applyBorder="1" applyAlignment="1">
      <alignment vertical="center"/>
      <protection/>
    </xf>
    <xf numFmtId="38" fontId="31" fillId="0" borderId="54" xfId="55" applyFont="1" applyBorder="1" applyAlignment="1">
      <alignment horizontal="distributed" vertical="center"/>
    </xf>
    <xf numFmtId="38" fontId="31" fillId="0" borderId="60" xfId="55" applyFont="1" applyBorder="1" applyAlignment="1">
      <alignment horizontal="distributed" vertical="center"/>
    </xf>
    <xf numFmtId="38" fontId="31" fillId="0" borderId="75" xfId="55" applyFont="1" applyBorder="1" applyAlignment="1">
      <alignment horizontal="distributed" vertical="center"/>
    </xf>
    <xf numFmtId="0" fontId="31" fillId="0" borderId="76" xfId="55" applyNumberFormat="1" applyFont="1" applyBorder="1" applyAlignment="1">
      <alignment horizontal="distributed" vertical="center"/>
    </xf>
    <xf numFmtId="192" fontId="31" fillId="0" borderId="77" xfId="55" applyNumberFormat="1" applyFont="1" applyBorder="1" applyAlignment="1">
      <alignment vertical="center"/>
    </xf>
    <xf numFmtId="192" fontId="31" fillId="0" borderId="78" xfId="55" applyNumberFormat="1" applyFont="1" applyBorder="1" applyAlignment="1">
      <alignment vertical="center"/>
    </xf>
    <xf numFmtId="192" fontId="31" fillId="0" borderId="66" xfId="55" applyNumberFormat="1" applyFont="1" applyBorder="1" applyAlignment="1">
      <alignment vertical="center"/>
    </xf>
    <xf numFmtId="192" fontId="31" fillId="0" borderId="67" xfId="55" applyNumberFormat="1" applyFont="1" applyBorder="1" applyAlignment="1">
      <alignment vertical="center"/>
    </xf>
    <xf numFmtId="192" fontId="31" fillId="0" borderId="43" xfId="55" applyNumberFormat="1" applyFont="1" applyBorder="1" applyAlignment="1">
      <alignment horizontal="right" vertical="center"/>
    </xf>
    <xf numFmtId="192" fontId="31" fillId="0" borderId="44" xfId="55" applyNumberFormat="1" applyFont="1" applyBorder="1" applyAlignment="1">
      <alignment vertical="center"/>
    </xf>
    <xf numFmtId="192" fontId="31" fillId="0" borderId="79" xfId="55" applyNumberFormat="1" applyFont="1" applyBorder="1" applyAlignment="1">
      <alignment horizontal="right" vertical="center"/>
    </xf>
    <xf numFmtId="38" fontId="31" fillId="0" borderId="80" xfId="55" applyFont="1" applyBorder="1" applyAlignment="1">
      <alignment horizontal="distributed" vertical="center"/>
    </xf>
    <xf numFmtId="38" fontId="31" fillId="0" borderId="1" xfId="55" applyFont="1" applyBorder="1" applyAlignment="1">
      <alignment/>
    </xf>
    <xf numFmtId="0" fontId="31" fillId="0" borderId="1" xfId="55" applyNumberFormat="1" applyFont="1" applyBorder="1" applyAlignment="1">
      <alignment/>
    </xf>
    <xf numFmtId="192" fontId="31" fillId="0" borderId="1" xfId="55" applyNumberFormat="1" applyFont="1" applyBorder="1" applyAlignment="1">
      <alignment/>
    </xf>
    <xf numFmtId="192" fontId="31" fillId="0" borderId="74" xfId="55" applyNumberFormat="1" applyFont="1" applyBorder="1" applyAlignment="1">
      <alignment/>
    </xf>
    <xf numFmtId="38" fontId="31" fillId="0" borderId="80" xfId="55" applyFont="1" applyBorder="1" applyAlignment="1">
      <alignment/>
    </xf>
    <xf numFmtId="0" fontId="33" fillId="0" borderId="13" xfId="70" applyFont="1" applyBorder="1" applyAlignment="1">
      <alignment horizontal="distributed" vertical="center"/>
      <protection/>
    </xf>
    <xf numFmtId="0" fontId="30" fillId="0" borderId="16" xfId="84" applyFont="1" applyBorder="1" applyAlignment="1">
      <alignment vertical="center"/>
      <protection/>
    </xf>
    <xf numFmtId="0" fontId="30" fillId="0" borderId="17" xfId="84" applyFont="1" applyBorder="1" applyAlignment="1">
      <alignment horizontal="center" vertical="center"/>
      <protection/>
    </xf>
    <xf numFmtId="0" fontId="30" fillId="0" borderId="16" xfId="84" applyFont="1" applyBorder="1" applyAlignment="1">
      <alignment horizontal="center" vertical="center"/>
      <protection/>
    </xf>
    <xf numFmtId="0" fontId="30" fillId="0" borderId="18" xfId="84" applyFont="1" applyBorder="1" applyAlignment="1">
      <alignment horizontal="center" vertical="center"/>
      <protection/>
    </xf>
    <xf numFmtId="0" fontId="30" fillId="0" borderId="19" xfId="84" applyFont="1" applyBorder="1" applyAlignment="1">
      <alignment horizontal="center" vertical="center"/>
      <protection/>
    </xf>
    <xf numFmtId="0" fontId="30" fillId="0" borderId="28" xfId="84" applyFont="1" applyBorder="1" applyAlignment="1">
      <alignment vertical="center"/>
      <protection/>
    </xf>
    <xf numFmtId="0" fontId="30" fillId="0" borderId="34" xfId="84" applyFont="1" applyBorder="1" applyAlignment="1">
      <alignment vertical="center"/>
      <protection/>
    </xf>
    <xf numFmtId="0" fontId="30" fillId="0" borderId="40" xfId="84" applyFont="1" applyBorder="1" applyAlignment="1">
      <alignment vertical="center"/>
      <protection/>
    </xf>
    <xf numFmtId="0" fontId="30" fillId="0" borderId="47" xfId="84" applyFont="1" applyBorder="1" applyAlignment="1">
      <alignment vertical="center"/>
      <protection/>
    </xf>
    <xf numFmtId="38" fontId="31" fillId="0" borderId="81" xfId="55" applyFont="1" applyBorder="1" applyAlignment="1">
      <alignment horizontal="distributed" vertical="center"/>
    </xf>
    <xf numFmtId="38" fontId="31" fillId="0" borderId="38" xfId="53" applyFont="1" applyBorder="1" applyAlignment="1">
      <alignment horizontal="distributed" vertical="center"/>
    </xf>
    <xf numFmtId="0" fontId="31" fillId="0" borderId="39" xfId="53" applyNumberFormat="1" applyFont="1" applyBorder="1" applyAlignment="1">
      <alignment horizontal="distributed" vertical="center"/>
    </xf>
    <xf numFmtId="0" fontId="33" fillId="0" borderId="13" xfId="71" applyFont="1" applyBorder="1" applyAlignment="1">
      <alignment horizontal="distributed" vertical="center"/>
      <protection/>
    </xf>
    <xf numFmtId="0" fontId="30" fillId="0" borderId="16" xfId="85" applyFont="1" applyBorder="1" applyAlignment="1">
      <alignment vertical="center"/>
      <protection/>
    </xf>
    <xf numFmtId="0" fontId="30" fillId="0" borderId="17" xfId="85" applyFont="1" applyBorder="1" applyAlignment="1">
      <alignment horizontal="center" vertical="center"/>
      <protection/>
    </xf>
    <xf numFmtId="0" fontId="30" fillId="0" borderId="16" xfId="85" applyFont="1" applyBorder="1" applyAlignment="1">
      <alignment horizontal="center" vertical="center"/>
      <protection/>
    </xf>
    <xf numFmtId="0" fontId="30" fillId="0" borderId="18" xfId="85" applyFont="1" applyBorder="1" applyAlignment="1">
      <alignment horizontal="center" vertical="center"/>
      <protection/>
    </xf>
    <xf numFmtId="0" fontId="30" fillId="0" borderId="19" xfId="85" applyFont="1" applyBorder="1" applyAlignment="1">
      <alignment horizontal="center" vertical="center"/>
      <protection/>
    </xf>
    <xf numFmtId="0" fontId="30" fillId="0" borderId="28" xfId="85" applyFont="1" applyBorder="1" applyAlignment="1">
      <alignment vertical="center"/>
      <protection/>
    </xf>
    <xf numFmtId="0" fontId="30" fillId="0" borderId="34" xfId="85" applyFont="1" applyBorder="1" applyAlignment="1">
      <alignment vertical="center"/>
      <protection/>
    </xf>
    <xf numFmtId="0" fontId="30" fillId="0" borderId="40" xfId="85" applyFont="1" applyBorder="1" applyAlignment="1">
      <alignment vertical="center"/>
      <protection/>
    </xf>
    <xf numFmtId="0" fontId="30" fillId="0" borderId="47" xfId="85" applyFont="1" applyBorder="1" applyAlignment="1">
      <alignment vertical="center"/>
      <protection/>
    </xf>
    <xf numFmtId="0" fontId="33" fillId="0" borderId="13" xfId="72" applyFont="1" applyBorder="1" applyAlignment="1">
      <alignment horizontal="distributed" vertical="center"/>
      <protection/>
    </xf>
    <xf numFmtId="0" fontId="30" fillId="0" borderId="16" xfId="86" applyFont="1" applyBorder="1" applyAlignment="1">
      <alignment vertical="center"/>
      <protection/>
    </xf>
    <xf numFmtId="0" fontId="30" fillId="0" borderId="17" xfId="86" applyFont="1" applyBorder="1" applyAlignment="1">
      <alignment horizontal="center" vertical="center"/>
      <protection/>
    </xf>
    <xf numFmtId="0" fontId="30" fillId="0" borderId="16" xfId="86" applyFont="1" applyBorder="1" applyAlignment="1">
      <alignment horizontal="center" vertical="center"/>
      <protection/>
    </xf>
    <xf numFmtId="0" fontId="30" fillId="0" borderId="18" xfId="86" applyFont="1" applyBorder="1" applyAlignment="1">
      <alignment horizontal="center" vertical="center"/>
      <protection/>
    </xf>
    <xf numFmtId="0" fontId="30" fillId="0" borderId="19" xfId="86" applyFont="1" applyBorder="1" applyAlignment="1">
      <alignment horizontal="center" vertical="center"/>
      <protection/>
    </xf>
    <xf numFmtId="0" fontId="30" fillId="0" borderId="28" xfId="86" applyFont="1" applyBorder="1" applyAlignment="1">
      <alignment vertical="center"/>
      <protection/>
    </xf>
    <xf numFmtId="0" fontId="30" fillId="0" borderId="34" xfId="86" applyFont="1" applyBorder="1" applyAlignment="1">
      <alignment vertical="center"/>
      <protection/>
    </xf>
    <xf numFmtId="0" fontId="30" fillId="0" borderId="40" xfId="86" applyFont="1" applyBorder="1" applyAlignment="1">
      <alignment vertical="center"/>
      <protection/>
    </xf>
    <xf numFmtId="0" fontId="30" fillId="0" borderId="47" xfId="86" applyFont="1" applyBorder="1" applyAlignment="1">
      <alignment vertical="center"/>
      <protection/>
    </xf>
    <xf numFmtId="0" fontId="33" fillId="0" borderId="13" xfId="73" applyFont="1" applyBorder="1" applyAlignment="1">
      <alignment horizontal="distributed" vertical="center"/>
      <protection/>
    </xf>
    <xf numFmtId="0" fontId="30" fillId="0" borderId="16" xfId="87" applyFont="1" applyBorder="1" applyAlignment="1">
      <alignment vertical="center"/>
      <protection/>
    </xf>
    <xf numFmtId="0" fontId="30" fillId="0" borderId="17" xfId="87" applyFont="1" applyBorder="1" applyAlignment="1">
      <alignment horizontal="center" vertical="center"/>
      <protection/>
    </xf>
    <xf numFmtId="0" fontId="30" fillId="0" borderId="16" xfId="87" applyFont="1" applyBorder="1" applyAlignment="1">
      <alignment horizontal="center" vertical="center"/>
      <protection/>
    </xf>
    <xf numFmtId="0" fontId="30" fillId="0" borderId="18" xfId="87" applyFont="1" applyBorder="1" applyAlignment="1">
      <alignment horizontal="center" vertical="center"/>
      <protection/>
    </xf>
    <xf numFmtId="0" fontId="30" fillId="0" borderId="19" xfId="87" applyFont="1" applyBorder="1" applyAlignment="1">
      <alignment horizontal="center" vertical="center"/>
      <protection/>
    </xf>
    <xf numFmtId="0" fontId="30" fillId="0" borderId="28" xfId="87" applyFont="1" applyBorder="1" applyAlignment="1">
      <alignment vertical="center"/>
      <protection/>
    </xf>
    <xf numFmtId="0" fontId="30" fillId="0" borderId="34" xfId="87" applyFont="1" applyBorder="1" applyAlignment="1">
      <alignment vertical="center"/>
      <protection/>
    </xf>
    <xf numFmtId="0" fontId="30" fillId="0" borderId="40" xfId="87" applyFont="1" applyBorder="1" applyAlignment="1">
      <alignment vertical="center"/>
      <protection/>
    </xf>
    <xf numFmtId="0" fontId="30" fillId="0" borderId="47" xfId="87" applyFont="1" applyBorder="1" applyAlignment="1">
      <alignment vertical="center"/>
      <protection/>
    </xf>
    <xf numFmtId="0" fontId="33" fillId="0" borderId="13" xfId="74" applyFont="1" applyBorder="1" applyAlignment="1">
      <alignment horizontal="distributed" vertical="center"/>
      <protection/>
    </xf>
    <xf numFmtId="0" fontId="30" fillId="0" borderId="16" xfId="88" applyFont="1" applyBorder="1" applyAlignment="1">
      <alignment vertical="center"/>
      <protection/>
    </xf>
    <xf numFmtId="0" fontId="30" fillId="0" borderId="17" xfId="88" applyFont="1" applyBorder="1" applyAlignment="1">
      <alignment horizontal="center" vertical="center"/>
      <protection/>
    </xf>
    <xf numFmtId="0" fontId="30" fillId="0" borderId="16" xfId="88" applyFont="1" applyBorder="1" applyAlignment="1">
      <alignment horizontal="center" vertical="center"/>
      <protection/>
    </xf>
    <xf numFmtId="0" fontId="30" fillId="0" borderId="18" xfId="88" applyFont="1" applyBorder="1" applyAlignment="1">
      <alignment horizontal="center" vertical="center"/>
      <protection/>
    </xf>
    <xf numFmtId="0" fontId="30" fillId="0" borderId="19" xfId="88" applyFont="1" applyBorder="1" applyAlignment="1">
      <alignment horizontal="center" vertical="center"/>
      <protection/>
    </xf>
    <xf numFmtId="0" fontId="30" fillId="0" borderId="28" xfId="88" applyFont="1" applyBorder="1" applyAlignment="1">
      <alignment vertical="center"/>
      <protection/>
    </xf>
    <xf numFmtId="0" fontId="30" fillId="0" borderId="34" xfId="88" applyFont="1" applyBorder="1" applyAlignment="1">
      <alignment vertical="center"/>
      <protection/>
    </xf>
    <xf numFmtId="0" fontId="30" fillId="0" borderId="40" xfId="88" applyFont="1" applyBorder="1" applyAlignment="1">
      <alignment vertical="center"/>
      <protection/>
    </xf>
    <xf numFmtId="0" fontId="30" fillId="0" borderId="47" xfId="88" applyFont="1" applyBorder="1" applyAlignment="1">
      <alignment vertical="center"/>
      <protection/>
    </xf>
    <xf numFmtId="0" fontId="33" fillId="0" borderId="13" xfId="75" applyFont="1" applyBorder="1" applyAlignment="1">
      <alignment horizontal="distributed" vertical="center"/>
      <protection/>
    </xf>
    <xf numFmtId="0" fontId="30" fillId="0" borderId="16" xfId="89" applyFont="1" applyBorder="1" applyAlignment="1">
      <alignment vertical="center"/>
      <protection/>
    </xf>
    <xf numFmtId="0" fontId="30" fillId="0" borderId="17" xfId="89" applyFont="1" applyBorder="1" applyAlignment="1">
      <alignment horizontal="center" vertical="center"/>
      <protection/>
    </xf>
    <xf numFmtId="0" fontId="30" fillId="0" borderId="16" xfId="89" applyFont="1" applyBorder="1" applyAlignment="1">
      <alignment horizontal="center" vertical="center"/>
      <protection/>
    </xf>
    <xf numFmtId="0" fontId="30" fillId="0" borderId="18" xfId="89" applyFont="1" applyBorder="1" applyAlignment="1">
      <alignment horizontal="center" vertical="center"/>
      <protection/>
    </xf>
    <xf numFmtId="0" fontId="30" fillId="0" borderId="19" xfId="89" applyFont="1" applyBorder="1" applyAlignment="1">
      <alignment horizontal="center" vertical="center"/>
      <protection/>
    </xf>
    <xf numFmtId="0" fontId="30" fillId="0" borderId="28" xfId="89" applyFont="1" applyBorder="1" applyAlignment="1">
      <alignment vertical="center"/>
      <protection/>
    </xf>
    <xf numFmtId="0" fontId="30" fillId="0" borderId="34" xfId="89" applyFont="1" applyBorder="1" applyAlignment="1">
      <alignment vertical="center"/>
      <protection/>
    </xf>
    <xf numFmtId="0" fontId="30" fillId="0" borderId="40" xfId="89" applyFont="1" applyBorder="1" applyAlignment="1">
      <alignment vertical="center"/>
      <protection/>
    </xf>
    <xf numFmtId="0" fontId="30" fillId="0" borderId="47" xfId="89" applyFont="1" applyBorder="1" applyAlignment="1">
      <alignment vertical="center"/>
      <protection/>
    </xf>
    <xf numFmtId="0" fontId="33" fillId="0" borderId="13" xfId="76" applyFont="1" applyBorder="1" applyAlignment="1">
      <alignment horizontal="distributed" vertical="center"/>
      <protection/>
    </xf>
    <xf numFmtId="0" fontId="30" fillId="0" borderId="16" xfId="90" applyFont="1" applyBorder="1" applyAlignment="1">
      <alignment vertical="center"/>
      <protection/>
    </xf>
    <xf numFmtId="0" fontId="30" fillId="0" borderId="17" xfId="90" applyFont="1" applyBorder="1" applyAlignment="1">
      <alignment horizontal="center" vertical="center"/>
      <protection/>
    </xf>
    <xf numFmtId="0" fontId="30" fillId="0" borderId="16" xfId="90" applyFont="1" applyBorder="1" applyAlignment="1">
      <alignment horizontal="center" vertical="center"/>
      <protection/>
    </xf>
    <xf numFmtId="0" fontId="30" fillId="0" borderId="18" xfId="90" applyFont="1" applyBorder="1" applyAlignment="1">
      <alignment horizontal="center" vertical="center"/>
      <protection/>
    </xf>
    <xf numFmtId="0" fontId="30" fillId="0" borderId="19" xfId="90" applyFont="1" applyBorder="1" applyAlignment="1">
      <alignment horizontal="center" vertical="center"/>
      <protection/>
    </xf>
    <xf numFmtId="0" fontId="30" fillId="0" borderId="28" xfId="90" applyFont="1" applyBorder="1" applyAlignment="1">
      <alignment vertical="center"/>
      <protection/>
    </xf>
    <xf numFmtId="0" fontId="30" fillId="0" borderId="34" xfId="90" applyFont="1" applyBorder="1" applyAlignment="1">
      <alignment vertical="center"/>
      <protection/>
    </xf>
    <xf numFmtId="0" fontId="30" fillId="0" borderId="40" xfId="90" applyFont="1" applyBorder="1" applyAlignment="1">
      <alignment vertical="center"/>
      <protection/>
    </xf>
    <xf numFmtId="0" fontId="30" fillId="0" borderId="47" xfId="90" applyFont="1" applyBorder="1" applyAlignment="1">
      <alignment vertical="center"/>
      <protection/>
    </xf>
    <xf numFmtId="0" fontId="33" fillId="0" borderId="13" xfId="77" applyFont="1" applyBorder="1" applyAlignment="1">
      <alignment horizontal="distributed" vertical="center"/>
      <protection/>
    </xf>
    <xf numFmtId="0" fontId="30" fillId="0" borderId="16" xfId="91" applyFont="1" applyBorder="1" applyAlignment="1">
      <alignment vertical="center"/>
      <protection/>
    </xf>
    <xf numFmtId="0" fontId="30" fillId="0" borderId="17" xfId="91" applyFont="1" applyBorder="1" applyAlignment="1">
      <alignment horizontal="center" vertical="center"/>
      <protection/>
    </xf>
    <xf numFmtId="0" fontId="30" fillId="0" borderId="16" xfId="91" applyFont="1" applyBorder="1" applyAlignment="1">
      <alignment horizontal="center" vertical="center"/>
      <protection/>
    </xf>
    <xf numFmtId="0" fontId="30" fillId="0" borderId="18" xfId="91" applyFont="1" applyBorder="1" applyAlignment="1">
      <alignment horizontal="center" vertical="center"/>
      <protection/>
    </xf>
    <xf numFmtId="0" fontId="30" fillId="0" borderId="19" xfId="91" applyFont="1" applyBorder="1" applyAlignment="1">
      <alignment horizontal="center" vertical="center"/>
      <protection/>
    </xf>
    <xf numFmtId="0" fontId="30" fillId="0" borderId="28" xfId="91" applyFont="1" applyBorder="1" applyAlignment="1">
      <alignment vertical="center"/>
      <protection/>
    </xf>
    <xf numFmtId="0" fontId="30" fillId="0" borderId="34" xfId="91" applyFont="1" applyBorder="1" applyAlignment="1">
      <alignment vertical="center"/>
      <protection/>
    </xf>
    <xf numFmtId="0" fontId="30" fillId="0" borderId="40" xfId="91" applyFont="1" applyBorder="1" applyAlignment="1">
      <alignment vertical="center"/>
      <protection/>
    </xf>
    <xf numFmtId="0" fontId="30" fillId="0" borderId="47" xfId="91" applyFont="1" applyBorder="1" applyAlignment="1">
      <alignment vertical="center"/>
      <protection/>
    </xf>
    <xf numFmtId="0" fontId="33" fillId="0" borderId="13" xfId="78" applyFont="1" applyBorder="1" applyAlignment="1">
      <alignment horizontal="distributed" vertical="center"/>
      <protection/>
    </xf>
    <xf numFmtId="38" fontId="31" fillId="0" borderId="82" xfId="55" applyFont="1" applyBorder="1" applyAlignment="1">
      <alignment horizontal="distributed" vertical="center"/>
    </xf>
    <xf numFmtId="38" fontId="31" fillId="0" borderId="83" xfId="55" applyFont="1" applyBorder="1" applyAlignment="1">
      <alignment horizontal="distributed" vertical="center"/>
    </xf>
    <xf numFmtId="38" fontId="31" fillId="0" borderId="64" xfId="55" applyFont="1" applyBorder="1" applyAlignment="1" quotePrefix="1">
      <alignment horizontal="distributed" vertical="center" indent="5"/>
    </xf>
    <xf numFmtId="38" fontId="31" fillId="0" borderId="84" xfId="55" applyFont="1" applyBorder="1" applyAlignment="1" quotePrefix="1">
      <alignment horizontal="distributed" vertical="center" indent="5"/>
    </xf>
    <xf numFmtId="38" fontId="31" fillId="0" borderId="85" xfId="55" applyFont="1" applyBorder="1" applyAlignment="1" quotePrefix="1">
      <alignment horizontal="distributed" vertical="center" indent="5"/>
    </xf>
    <xf numFmtId="38" fontId="31" fillId="0" borderId="12" xfId="55" applyFont="1" applyBorder="1" applyAlignment="1">
      <alignment horizontal="distributed" vertical="center" indent="1"/>
    </xf>
    <xf numFmtId="38" fontId="31" fillId="0" borderId="57" xfId="55" applyFont="1" applyBorder="1" applyAlignment="1">
      <alignment horizontal="distributed" vertical="center" indent="1"/>
    </xf>
    <xf numFmtId="38" fontId="31" fillId="0" borderId="14" xfId="55" applyFont="1" applyBorder="1" applyAlignment="1">
      <alignment horizontal="distributed" vertical="center" indent="1"/>
    </xf>
    <xf numFmtId="38" fontId="31" fillId="0" borderId="86" xfId="55" applyFont="1" applyBorder="1" applyAlignment="1">
      <alignment horizontal="distributed" vertical="center" indent="1"/>
    </xf>
    <xf numFmtId="38" fontId="31" fillId="0" borderId="82" xfId="55" applyFont="1" applyBorder="1" applyAlignment="1">
      <alignment horizontal="center" vertical="center" textRotation="255"/>
    </xf>
    <xf numFmtId="38" fontId="31" fillId="0" borderId="55" xfId="55" applyFont="1" applyBorder="1" applyAlignment="1">
      <alignment horizontal="center" vertical="center" textRotation="255"/>
    </xf>
    <xf numFmtId="38" fontId="31" fillId="0" borderId="87" xfId="55" applyFont="1" applyBorder="1" applyAlignment="1">
      <alignment horizontal="distributed" vertical="center"/>
    </xf>
    <xf numFmtId="38" fontId="31" fillId="0" borderId="13" xfId="55" applyFont="1" applyBorder="1" applyAlignment="1">
      <alignment horizontal="distributed" vertical="center"/>
    </xf>
    <xf numFmtId="38" fontId="31" fillId="0" borderId="82" xfId="55" applyFont="1" applyBorder="1" applyAlignment="1">
      <alignment horizontal="center" vertical="distributed" textRotation="255" indent="3"/>
    </xf>
    <xf numFmtId="38" fontId="31" fillId="0" borderId="55" xfId="55" applyFont="1" applyBorder="1" applyAlignment="1">
      <alignment horizontal="center" vertical="distributed" textRotation="255" indent="3"/>
    </xf>
    <xf numFmtId="38" fontId="31" fillId="0" borderId="83" xfId="55" applyFont="1" applyBorder="1" applyAlignment="1">
      <alignment horizontal="center" vertical="distributed" textRotation="255" indent="3"/>
    </xf>
    <xf numFmtId="38" fontId="31" fillId="0" borderId="82" xfId="55" applyFont="1" applyBorder="1" applyAlignment="1">
      <alignment horizontal="center" vertical="distributed" textRotation="255" indent="6"/>
    </xf>
    <xf numFmtId="38" fontId="31" fillId="0" borderId="55" xfId="55" applyFont="1" applyBorder="1" applyAlignment="1">
      <alignment horizontal="center" vertical="distributed" textRotation="255" indent="6"/>
    </xf>
    <xf numFmtId="38" fontId="31" fillId="0" borderId="83" xfId="55" applyFont="1" applyBorder="1" applyAlignment="1">
      <alignment horizontal="center" vertical="distributed" textRotation="255" indent="6"/>
    </xf>
    <xf numFmtId="38" fontId="31" fillId="0" borderId="88" xfId="55" applyFont="1" applyBorder="1" applyAlignment="1">
      <alignment horizontal="center" vertical="distributed" textRotation="255" indent="5"/>
    </xf>
    <xf numFmtId="38" fontId="31" fillId="0" borderId="55" xfId="55" applyFont="1" applyBorder="1" applyAlignment="1">
      <alignment horizontal="center" vertical="distributed" textRotation="255" indent="5"/>
    </xf>
    <xf numFmtId="38" fontId="31" fillId="0" borderId="83" xfId="55" applyFont="1" applyBorder="1" applyAlignment="1">
      <alignment horizontal="center" vertical="distributed" textRotation="255" indent="5"/>
    </xf>
    <xf numFmtId="38" fontId="31" fillId="0" borderId="82" xfId="55" applyFont="1" applyBorder="1" applyAlignment="1">
      <alignment horizontal="center" vertical="distributed" textRotation="255" indent="10"/>
    </xf>
    <xf numFmtId="38" fontId="31" fillId="0" borderId="55" xfId="55" applyFont="1" applyBorder="1" applyAlignment="1">
      <alignment horizontal="center" vertical="distributed" textRotation="255" indent="10"/>
    </xf>
    <xf numFmtId="38" fontId="31" fillId="0" borderId="83" xfId="55" applyFont="1" applyBorder="1" applyAlignment="1">
      <alignment horizontal="center" vertical="distributed" textRotation="255" indent="10"/>
    </xf>
    <xf numFmtId="38" fontId="31" fillId="0" borderId="82" xfId="55" applyFont="1" applyBorder="1" applyAlignment="1">
      <alignment horizontal="center" vertical="distributed" textRotation="255" indent="7"/>
    </xf>
    <xf numFmtId="38" fontId="31" fillId="0" borderId="55" xfId="55" applyFont="1" applyBorder="1" applyAlignment="1">
      <alignment horizontal="center" vertical="distributed" textRotation="255" indent="7"/>
    </xf>
    <xf numFmtId="38" fontId="31" fillId="0" borderId="83" xfId="55" applyFont="1" applyBorder="1" applyAlignment="1">
      <alignment horizontal="center" vertical="distributed" textRotation="255" indent="7"/>
    </xf>
    <xf numFmtId="38" fontId="31" fillId="0" borderId="82" xfId="55" applyFont="1" applyBorder="1" applyAlignment="1">
      <alignment horizontal="center" vertical="distributed" textRotation="255" indent="4"/>
    </xf>
    <xf numFmtId="38" fontId="31" fillId="0" borderId="55" xfId="55" applyFont="1" applyBorder="1" applyAlignment="1">
      <alignment horizontal="center" vertical="distributed" textRotation="255" indent="4"/>
    </xf>
    <xf numFmtId="38" fontId="31" fillId="0" borderId="83" xfId="55" applyFont="1" applyBorder="1" applyAlignment="1">
      <alignment horizontal="center" vertical="distributed" textRotation="255" indent="4"/>
    </xf>
    <xf numFmtId="38" fontId="31" fillId="0" borderId="83" xfId="55" applyFont="1" applyBorder="1" applyAlignment="1">
      <alignment horizontal="center" vertical="center" textRotation="255"/>
    </xf>
    <xf numFmtId="38" fontId="31" fillId="0" borderId="82" xfId="55" applyFont="1" applyBorder="1" applyAlignment="1">
      <alignment horizontal="center" vertical="distributed" textRotation="255" indent="5"/>
    </xf>
    <xf numFmtId="0" fontId="33" fillId="0" borderId="55" xfId="91" applyFont="1" applyBorder="1" applyAlignment="1">
      <alignment horizontal="center" vertical="distributed" textRotation="255" indent="5"/>
      <protection/>
    </xf>
    <xf numFmtId="0" fontId="33" fillId="0" borderId="55" xfId="90" applyFont="1" applyBorder="1" applyAlignment="1">
      <alignment horizontal="center" vertical="distributed" textRotation="255" indent="5"/>
      <protection/>
    </xf>
    <xf numFmtId="0" fontId="33" fillId="0" borderId="55" xfId="89" applyFont="1" applyBorder="1" applyAlignment="1">
      <alignment horizontal="center" vertical="distributed" textRotation="255" indent="5"/>
      <protection/>
    </xf>
    <xf numFmtId="0" fontId="33" fillId="0" borderId="55" xfId="88" applyFont="1" applyBorder="1" applyAlignment="1">
      <alignment horizontal="center" vertical="distributed" textRotation="255" indent="5"/>
      <protection/>
    </xf>
    <xf numFmtId="0" fontId="33" fillId="0" borderId="55" xfId="87" applyFont="1" applyBorder="1" applyAlignment="1">
      <alignment horizontal="center" vertical="distributed" textRotation="255" indent="5"/>
      <protection/>
    </xf>
    <xf numFmtId="0" fontId="33" fillId="0" borderId="55" xfId="86" applyFont="1" applyBorder="1" applyAlignment="1">
      <alignment horizontal="center" vertical="distributed" textRotation="255" indent="5"/>
      <protection/>
    </xf>
    <xf numFmtId="0" fontId="33" fillId="0" borderId="55" xfId="85" applyFont="1" applyBorder="1" applyAlignment="1">
      <alignment horizontal="center" vertical="distributed" textRotation="255" indent="5"/>
      <protection/>
    </xf>
    <xf numFmtId="0" fontId="33" fillId="0" borderId="55" xfId="84" applyFont="1" applyBorder="1" applyAlignment="1">
      <alignment horizontal="center" vertical="distributed" textRotation="255" indent="5"/>
      <protection/>
    </xf>
    <xf numFmtId="38" fontId="31" fillId="0" borderId="82" xfId="55" applyFont="1" applyBorder="1" applyAlignment="1">
      <alignment horizontal="center" vertical="distributed" textRotation="255"/>
    </xf>
    <xf numFmtId="0" fontId="33" fillId="0" borderId="55" xfId="83" applyFont="1" applyBorder="1" applyAlignment="1">
      <alignment vertical="distributed" textRotation="255"/>
      <protection/>
    </xf>
    <xf numFmtId="0" fontId="33" fillId="0" borderId="83" xfId="83" applyFont="1" applyBorder="1" applyAlignment="1">
      <alignment vertical="distributed" textRotation="255"/>
      <protection/>
    </xf>
    <xf numFmtId="0" fontId="33" fillId="0" borderId="83" xfId="83" applyFont="1" applyBorder="1" applyAlignment="1">
      <alignment horizontal="distributed" vertical="center"/>
      <protection/>
    </xf>
    <xf numFmtId="38" fontId="25" fillId="0" borderId="82" xfId="55" applyFont="1" applyBorder="1" applyAlignment="1">
      <alignment horizontal="center" vertical="center" textRotation="255"/>
    </xf>
    <xf numFmtId="38" fontId="25" fillId="0" borderId="55" xfId="55" applyFont="1" applyBorder="1" applyAlignment="1">
      <alignment horizontal="center" vertical="center" textRotation="255"/>
    </xf>
    <xf numFmtId="38" fontId="25" fillId="0" borderId="12" xfId="55" applyFont="1" applyBorder="1" applyAlignment="1">
      <alignment horizontal="distributed" vertical="center" indent="1"/>
    </xf>
    <xf numFmtId="38" fontId="25" fillId="0" borderId="57" xfId="55" applyFont="1" applyBorder="1" applyAlignment="1">
      <alignment horizontal="distributed" vertical="center" indent="1"/>
    </xf>
    <xf numFmtId="38" fontId="25" fillId="0" borderId="14" xfId="55" applyFont="1" applyBorder="1" applyAlignment="1">
      <alignment horizontal="distributed" vertical="center" indent="1"/>
    </xf>
    <xf numFmtId="38" fontId="25" fillId="0" borderId="86" xfId="55" applyFont="1" applyBorder="1" applyAlignment="1">
      <alignment horizontal="distributed" vertical="center" indent="1"/>
    </xf>
    <xf numFmtId="38" fontId="25" fillId="0" borderId="64" xfId="55" applyFont="1" applyBorder="1" applyAlignment="1" quotePrefix="1">
      <alignment horizontal="distributed" vertical="center" indent="5"/>
    </xf>
    <xf numFmtId="38" fontId="25" fillId="0" borderId="84" xfId="55" applyFont="1" applyBorder="1" applyAlignment="1" quotePrefix="1">
      <alignment horizontal="distributed" vertical="center" indent="5"/>
    </xf>
    <xf numFmtId="38" fontId="25" fillId="0" borderId="87" xfId="55" applyFont="1" applyBorder="1" applyAlignment="1">
      <alignment horizontal="distributed" vertical="center"/>
    </xf>
    <xf numFmtId="38" fontId="25" fillId="0" borderId="13" xfId="55" applyFont="1" applyBorder="1" applyAlignment="1">
      <alignment horizontal="distributed" vertical="center"/>
    </xf>
    <xf numFmtId="38" fontId="25" fillId="0" borderId="85" xfId="55" applyFont="1" applyBorder="1" applyAlignment="1" quotePrefix="1">
      <alignment horizontal="distributed" vertical="center" indent="5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_2012-01" xfId="67"/>
    <cellStyle name="標準 2_2012-02" xfId="68"/>
    <cellStyle name="標準 2_2012-03" xfId="69"/>
    <cellStyle name="標準 2_2012-04" xfId="70"/>
    <cellStyle name="標準 2_2012-05" xfId="71"/>
    <cellStyle name="標準 2_2012-06" xfId="72"/>
    <cellStyle name="標準 2_2012-07" xfId="73"/>
    <cellStyle name="標準 2_2012-08" xfId="74"/>
    <cellStyle name="標準 2_2012-09" xfId="75"/>
    <cellStyle name="標準 2_2012-10" xfId="76"/>
    <cellStyle name="標準 2_2012-11" xfId="77"/>
    <cellStyle name="標準 2_2012-12" xfId="78"/>
    <cellStyle name="標準 3" xfId="79"/>
    <cellStyle name="標準_2012-01" xfId="80"/>
    <cellStyle name="標準_2012-02" xfId="81"/>
    <cellStyle name="標準_2012-03" xfId="82"/>
    <cellStyle name="標準_2012-04" xfId="83"/>
    <cellStyle name="標準_2012-05" xfId="84"/>
    <cellStyle name="標準_2012-06" xfId="85"/>
    <cellStyle name="標準_2012-07" xfId="86"/>
    <cellStyle name="標準_2012-08" xfId="87"/>
    <cellStyle name="標準_2012-09" xfId="88"/>
    <cellStyle name="標準_2012-10" xfId="89"/>
    <cellStyle name="標準_2012-11" xfId="90"/>
    <cellStyle name="標準_2012-12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72"/>
  <sheetViews>
    <sheetView tabSelected="1" zoomScale="75" zoomScaleNormal="75" workbookViewId="0" topLeftCell="A1">
      <selection activeCell="A1" sqref="A1"/>
    </sheetView>
  </sheetViews>
  <sheetFormatPr defaultColWidth="9.00390625" defaultRowHeight="21.75" customHeight="1"/>
  <cols>
    <col min="1" max="1" width="4.625" style="112" customWidth="1"/>
    <col min="2" max="2" width="21.50390625" style="112" customWidth="1"/>
    <col min="3" max="3" width="7.125" style="113" customWidth="1"/>
    <col min="4" max="4" width="18.00390625" style="112" customWidth="1"/>
    <col min="5" max="5" width="18.00390625" style="112" hidden="1" customWidth="1"/>
    <col min="6" max="6" width="16.125" style="112" customWidth="1"/>
    <col min="7" max="7" width="16.125" style="112" hidden="1" customWidth="1"/>
    <col min="8" max="8" width="16.125" style="112" customWidth="1"/>
    <col min="9" max="9" width="16.125" style="112" hidden="1" customWidth="1"/>
    <col min="10" max="10" width="16.125" style="112" customWidth="1"/>
    <col min="11" max="11" width="4.125" style="112" customWidth="1"/>
    <col min="12" max="12" width="21.50390625" style="112" customWidth="1"/>
    <col min="13" max="13" width="7.25390625" style="113" customWidth="1"/>
    <col min="14" max="14" width="18.00390625" style="112" customWidth="1"/>
    <col min="15" max="15" width="18.00390625" style="112" hidden="1" customWidth="1"/>
    <col min="16" max="16" width="16.125" style="112" customWidth="1"/>
    <col min="17" max="17" width="16.125" style="112" hidden="1" customWidth="1"/>
    <col min="18" max="18" width="16.125" style="112" customWidth="1"/>
    <col min="19" max="19" width="16.125" style="112" hidden="1" customWidth="1"/>
    <col min="20" max="20" width="16.125" style="112" customWidth="1"/>
    <col min="21" max="21" width="4.625" style="112" customWidth="1"/>
    <col min="22" max="22" width="21.50390625" style="112" customWidth="1"/>
    <col min="23" max="23" width="7.25390625" style="113" customWidth="1"/>
    <col min="24" max="24" width="18.00390625" style="112" customWidth="1"/>
    <col min="25" max="25" width="18.00390625" style="112" hidden="1" customWidth="1"/>
    <col min="26" max="26" width="16.125" style="112" customWidth="1"/>
    <col min="27" max="27" width="16.125" style="112" hidden="1" customWidth="1"/>
    <col min="28" max="28" width="16.125" style="112" customWidth="1"/>
    <col min="29" max="29" width="16.125" style="112" hidden="1" customWidth="1"/>
    <col min="30" max="30" width="16.125" style="112" customWidth="1"/>
    <col min="31" max="31" width="9.00390625" style="112" customWidth="1"/>
    <col min="32" max="32" width="14.125" style="123" customWidth="1"/>
    <col min="33" max="36" width="11.75390625" style="123" customWidth="1"/>
    <col min="37" max="41" width="11.125" style="112" bestFit="1" customWidth="1"/>
    <col min="42" max="43" width="9.00390625" style="112" customWidth="1"/>
    <col min="44" max="46" width="11.125" style="112" bestFit="1" customWidth="1"/>
    <col min="47" max="16384" width="9.00390625" style="112" customWidth="1"/>
  </cols>
  <sheetData>
    <row r="1" spans="4:36" ht="24.75" customHeight="1">
      <c r="D1" s="136"/>
      <c r="E1" s="136"/>
      <c r="J1" s="137"/>
      <c r="K1" s="138" t="s">
        <v>0</v>
      </c>
      <c r="V1" s="139"/>
      <c r="AD1" s="140" t="s">
        <v>155</v>
      </c>
      <c r="AF1" s="112"/>
      <c r="AG1" s="112"/>
      <c r="AH1" s="112"/>
      <c r="AI1" s="112"/>
      <c r="AJ1" s="112"/>
    </row>
    <row r="2" spans="2:36" ht="24.75" customHeight="1" thickBot="1">
      <c r="B2" s="113" t="s">
        <v>112</v>
      </c>
      <c r="AD2" s="140" t="s">
        <v>165</v>
      </c>
      <c r="AF2" s="112"/>
      <c r="AG2" s="112"/>
      <c r="AH2" s="112"/>
      <c r="AI2" s="112"/>
      <c r="AJ2" s="112"/>
    </row>
    <row r="3" spans="1:36" ht="27.75" customHeight="1">
      <c r="A3" s="277" t="s">
        <v>113</v>
      </c>
      <c r="B3" s="273" t="s">
        <v>114</v>
      </c>
      <c r="C3" s="274"/>
      <c r="D3" s="279" t="s">
        <v>1</v>
      </c>
      <c r="E3" s="141"/>
      <c r="F3" s="270" t="s">
        <v>148</v>
      </c>
      <c r="G3" s="271"/>
      <c r="H3" s="271"/>
      <c r="I3" s="271"/>
      <c r="J3" s="271"/>
      <c r="K3" s="277" t="s">
        <v>113</v>
      </c>
      <c r="L3" s="273" t="s">
        <v>114</v>
      </c>
      <c r="M3" s="274"/>
      <c r="N3" s="279" t="s">
        <v>1</v>
      </c>
      <c r="O3" s="141"/>
      <c r="P3" s="270" t="s">
        <v>148</v>
      </c>
      <c r="Q3" s="271"/>
      <c r="R3" s="271"/>
      <c r="S3" s="271"/>
      <c r="T3" s="271"/>
      <c r="U3" s="277" t="s">
        <v>113</v>
      </c>
      <c r="V3" s="273" t="s">
        <v>114</v>
      </c>
      <c r="W3" s="274"/>
      <c r="X3" s="279" t="s">
        <v>1</v>
      </c>
      <c r="Y3" s="141"/>
      <c r="Z3" s="270" t="s">
        <v>148</v>
      </c>
      <c r="AA3" s="271"/>
      <c r="AB3" s="271"/>
      <c r="AC3" s="271"/>
      <c r="AD3" s="272"/>
      <c r="AF3" s="112"/>
      <c r="AG3" s="112"/>
      <c r="AH3" s="112"/>
      <c r="AI3" s="112"/>
      <c r="AJ3" s="112"/>
    </row>
    <row r="4" spans="1:36" ht="27.75" customHeight="1" thickBot="1">
      <c r="A4" s="278"/>
      <c r="B4" s="275"/>
      <c r="C4" s="276"/>
      <c r="D4" s="280"/>
      <c r="E4" s="267"/>
      <c r="F4" s="143" t="s">
        <v>2</v>
      </c>
      <c r="G4" s="143"/>
      <c r="H4" s="143" t="s">
        <v>3</v>
      </c>
      <c r="I4" s="143"/>
      <c r="J4" s="143" t="s">
        <v>4</v>
      </c>
      <c r="K4" s="278"/>
      <c r="L4" s="275"/>
      <c r="M4" s="276"/>
      <c r="N4" s="280"/>
      <c r="O4" s="267"/>
      <c r="P4" s="143" t="s">
        <v>2</v>
      </c>
      <c r="Q4" s="143"/>
      <c r="R4" s="143" t="s">
        <v>3</v>
      </c>
      <c r="S4" s="143"/>
      <c r="T4" s="143" t="s">
        <v>4</v>
      </c>
      <c r="U4" s="278"/>
      <c r="V4" s="275"/>
      <c r="W4" s="276"/>
      <c r="X4" s="280"/>
      <c r="Y4" s="267"/>
      <c r="Z4" s="143" t="s">
        <v>2</v>
      </c>
      <c r="AA4" s="143"/>
      <c r="AB4" s="143" t="s">
        <v>3</v>
      </c>
      <c r="AC4" s="144"/>
      <c r="AD4" s="145" t="s">
        <v>4</v>
      </c>
      <c r="AF4" s="258" t="s">
        <v>5</v>
      </c>
      <c r="AG4" s="259" t="s">
        <v>149</v>
      </c>
      <c r="AH4" s="260" t="s">
        <v>117</v>
      </c>
      <c r="AI4" s="261" t="s">
        <v>118</v>
      </c>
      <c r="AJ4" s="262" t="s">
        <v>119</v>
      </c>
    </row>
    <row r="5" spans="1:36" ht="27.75" customHeight="1" thickTop="1">
      <c r="A5" s="281" t="s">
        <v>150</v>
      </c>
      <c r="B5" s="17" t="s">
        <v>6</v>
      </c>
      <c r="C5" s="18">
        <v>1001</v>
      </c>
      <c r="D5" s="19">
        <v>1304</v>
      </c>
      <c r="E5" s="19">
        <v>0</v>
      </c>
      <c r="F5" s="19">
        <v>3034</v>
      </c>
      <c r="G5" s="19">
        <v>-2</v>
      </c>
      <c r="H5" s="19">
        <v>1555</v>
      </c>
      <c r="I5" s="19">
        <v>4</v>
      </c>
      <c r="J5" s="20">
        <v>1479</v>
      </c>
      <c r="K5" s="284" t="s">
        <v>121</v>
      </c>
      <c r="L5" s="17" t="s">
        <v>7</v>
      </c>
      <c r="M5" s="18">
        <v>3501</v>
      </c>
      <c r="N5" s="19">
        <v>652</v>
      </c>
      <c r="O5" s="19">
        <v>2</v>
      </c>
      <c r="P5" s="19">
        <v>1416</v>
      </c>
      <c r="Q5" s="19">
        <v>4</v>
      </c>
      <c r="R5" s="19">
        <v>741</v>
      </c>
      <c r="S5" s="19">
        <v>4</v>
      </c>
      <c r="T5" s="20">
        <v>675</v>
      </c>
      <c r="U5" s="287" t="s">
        <v>122</v>
      </c>
      <c r="V5" s="21" t="s">
        <v>8</v>
      </c>
      <c r="W5" s="22">
        <v>5001</v>
      </c>
      <c r="X5" s="23">
        <v>195</v>
      </c>
      <c r="Y5" s="23">
        <v>-2</v>
      </c>
      <c r="Z5" s="23">
        <v>339</v>
      </c>
      <c r="AA5" s="23">
        <v>2</v>
      </c>
      <c r="AB5" s="23">
        <v>221</v>
      </c>
      <c r="AC5" s="23">
        <v>-2</v>
      </c>
      <c r="AD5" s="24">
        <v>118</v>
      </c>
      <c r="AF5" s="263" t="s">
        <v>123</v>
      </c>
      <c r="AG5" s="26">
        <f>D13</f>
        <v>4552</v>
      </c>
      <c r="AH5" s="26">
        <f>F13</f>
        <v>10891</v>
      </c>
      <c r="AI5" s="26">
        <f>H13</f>
        <v>5510</v>
      </c>
      <c r="AJ5" s="26">
        <f>J13</f>
        <v>5381</v>
      </c>
    </row>
    <row r="6" spans="1:36" ht="27.75" customHeight="1">
      <c r="A6" s="282"/>
      <c r="B6" s="29" t="s">
        <v>9</v>
      </c>
      <c r="C6" s="30">
        <v>1002</v>
      </c>
      <c r="D6" s="31">
        <v>541</v>
      </c>
      <c r="E6" s="31">
        <v>2</v>
      </c>
      <c r="F6" s="31">
        <v>1395</v>
      </c>
      <c r="G6" s="31">
        <v>10</v>
      </c>
      <c r="H6" s="31">
        <v>695</v>
      </c>
      <c r="I6" s="31">
        <v>5</v>
      </c>
      <c r="J6" s="32">
        <v>700</v>
      </c>
      <c r="K6" s="285"/>
      <c r="L6" s="29" t="s">
        <v>10</v>
      </c>
      <c r="M6" s="30">
        <v>3502</v>
      </c>
      <c r="N6" s="31">
        <v>78</v>
      </c>
      <c r="O6" s="31">
        <v>-1</v>
      </c>
      <c r="P6" s="31">
        <v>188</v>
      </c>
      <c r="Q6" s="31">
        <v>-5</v>
      </c>
      <c r="R6" s="31">
        <v>92</v>
      </c>
      <c r="S6" s="31">
        <v>-2</v>
      </c>
      <c r="T6" s="32">
        <v>96</v>
      </c>
      <c r="U6" s="288"/>
      <c r="V6" s="29" t="s">
        <v>11</v>
      </c>
      <c r="W6" s="30">
        <v>5002</v>
      </c>
      <c r="X6" s="33">
        <v>63</v>
      </c>
      <c r="Y6" s="33">
        <v>0</v>
      </c>
      <c r="Z6" s="33">
        <v>147</v>
      </c>
      <c r="AA6" s="33">
        <v>0</v>
      </c>
      <c r="AB6" s="33">
        <v>77</v>
      </c>
      <c r="AC6" s="33">
        <v>0</v>
      </c>
      <c r="AD6" s="34">
        <v>70</v>
      </c>
      <c r="AF6" s="264" t="s">
        <v>124</v>
      </c>
      <c r="AG6" s="36">
        <f>D34+X43</f>
        <v>4437</v>
      </c>
      <c r="AH6" s="36">
        <f>F34+Z43</f>
        <v>11275</v>
      </c>
      <c r="AI6" s="36">
        <f>H34+AB43</f>
        <v>5480</v>
      </c>
      <c r="AJ6" s="36">
        <f>J34+AD43</f>
        <v>5795</v>
      </c>
    </row>
    <row r="7" spans="1:36" ht="27.75" customHeight="1">
      <c r="A7" s="282"/>
      <c r="B7" s="29" t="s">
        <v>12</v>
      </c>
      <c r="C7" s="30">
        <v>1003</v>
      </c>
      <c r="D7" s="31">
        <v>250</v>
      </c>
      <c r="E7" s="31">
        <v>-2</v>
      </c>
      <c r="F7" s="31">
        <v>623</v>
      </c>
      <c r="G7" s="31">
        <v>0</v>
      </c>
      <c r="H7" s="31">
        <v>320</v>
      </c>
      <c r="I7" s="31">
        <v>0</v>
      </c>
      <c r="J7" s="32">
        <v>303</v>
      </c>
      <c r="K7" s="285"/>
      <c r="L7" s="29" t="s">
        <v>13</v>
      </c>
      <c r="M7" s="30">
        <v>3503</v>
      </c>
      <c r="N7" s="31">
        <v>364</v>
      </c>
      <c r="O7" s="31">
        <v>0</v>
      </c>
      <c r="P7" s="31">
        <v>738</v>
      </c>
      <c r="Q7" s="31">
        <v>-2</v>
      </c>
      <c r="R7" s="31">
        <v>410</v>
      </c>
      <c r="S7" s="31">
        <v>3</v>
      </c>
      <c r="T7" s="32">
        <v>328</v>
      </c>
      <c r="U7" s="288"/>
      <c r="V7" s="29" t="s">
        <v>14</v>
      </c>
      <c r="W7" s="30">
        <v>5003</v>
      </c>
      <c r="X7" s="33">
        <v>114</v>
      </c>
      <c r="Y7" s="33">
        <v>0</v>
      </c>
      <c r="Z7" s="33">
        <v>310</v>
      </c>
      <c r="AA7" s="33">
        <v>0</v>
      </c>
      <c r="AB7" s="33">
        <v>138</v>
      </c>
      <c r="AC7" s="33">
        <v>-1</v>
      </c>
      <c r="AD7" s="34">
        <v>172</v>
      </c>
      <c r="AF7" s="264" t="s">
        <v>125</v>
      </c>
      <c r="AG7" s="36">
        <f>D40</f>
        <v>1098</v>
      </c>
      <c r="AH7" s="36">
        <f>F40</f>
        <v>2942</v>
      </c>
      <c r="AI7" s="36">
        <f>H40</f>
        <v>1437</v>
      </c>
      <c r="AJ7" s="36">
        <f>J40</f>
        <v>1505</v>
      </c>
    </row>
    <row r="8" spans="1:36" ht="27.75" customHeight="1">
      <c r="A8" s="282"/>
      <c r="B8" s="29" t="s">
        <v>15</v>
      </c>
      <c r="C8" s="30">
        <v>1004</v>
      </c>
      <c r="D8" s="31">
        <v>449</v>
      </c>
      <c r="E8" s="31">
        <v>-2</v>
      </c>
      <c r="F8" s="31">
        <v>1060</v>
      </c>
      <c r="G8" s="31">
        <v>-4</v>
      </c>
      <c r="H8" s="31">
        <v>522</v>
      </c>
      <c r="I8" s="31">
        <v>-2</v>
      </c>
      <c r="J8" s="32">
        <v>538</v>
      </c>
      <c r="K8" s="285"/>
      <c r="L8" s="29" t="s">
        <v>16</v>
      </c>
      <c r="M8" s="30">
        <v>3504</v>
      </c>
      <c r="N8" s="31">
        <v>202</v>
      </c>
      <c r="O8" s="31">
        <v>-1</v>
      </c>
      <c r="P8" s="31">
        <v>495</v>
      </c>
      <c r="Q8" s="31">
        <v>-3</v>
      </c>
      <c r="R8" s="31">
        <v>271</v>
      </c>
      <c r="S8" s="31">
        <v>-2</v>
      </c>
      <c r="T8" s="32">
        <v>224</v>
      </c>
      <c r="U8" s="288"/>
      <c r="V8" s="29" t="s">
        <v>17</v>
      </c>
      <c r="W8" s="30">
        <v>5004</v>
      </c>
      <c r="X8" s="33">
        <v>103</v>
      </c>
      <c r="Y8" s="33">
        <v>1</v>
      </c>
      <c r="Z8" s="33">
        <v>302</v>
      </c>
      <c r="AA8" s="33">
        <v>0</v>
      </c>
      <c r="AB8" s="33">
        <v>150</v>
      </c>
      <c r="AC8" s="33">
        <v>0</v>
      </c>
      <c r="AD8" s="34">
        <v>152</v>
      </c>
      <c r="AF8" s="264" t="s">
        <v>126</v>
      </c>
      <c r="AG8" s="36">
        <f>N18</f>
        <v>2173</v>
      </c>
      <c r="AH8" s="36">
        <f>P18</f>
        <v>5074</v>
      </c>
      <c r="AI8" s="36">
        <f>R18</f>
        <v>2646</v>
      </c>
      <c r="AJ8" s="36">
        <f>T18</f>
        <v>2428</v>
      </c>
    </row>
    <row r="9" spans="1:36" ht="27.75" customHeight="1">
      <c r="A9" s="282"/>
      <c r="B9" s="29" t="s">
        <v>18</v>
      </c>
      <c r="C9" s="30">
        <v>1005</v>
      </c>
      <c r="D9" s="31">
        <v>816</v>
      </c>
      <c r="E9" s="31">
        <v>2</v>
      </c>
      <c r="F9" s="31">
        <v>1972</v>
      </c>
      <c r="G9" s="31">
        <v>4</v>
      </c>
      <c r="H9" s="31">
        <v>982</v>
      </c>
      <c r="I9" s="31">
        <v>5</v>
      </c>
      <c r="J9" s="32">
        <v>990</v>
      </c>
      <c r="K9" s="285"/>
      <c r="L9" s="29" t="s">
        <v>19</v>
      </c>
      <c r="M9" s="30">
        <v>3505</v>
      </c>
      <c r="N9" s="31">
        <v>98</v>
      </c>
      <c r="O9" s="31">
        <v>0</v>
      </c>
      <c r="P9" s="31">
        <v>289</v>
      </c>
      <c r="Q9" s="31">
        <v>0</v>
      </c>
      <c r="R9" s="31">
        <v>148</v>
      </c>
      <c r="S9" s="31">
        <v>0</v>
      </c>
      <c r="T9" s="32">
        <v>141</v>
      </c>
      <c r="U9" s="288"/>
      <c r="V9" s="29" t="s">
        <v>20</v>
      </c>
      <c r="W9" s="30">
        <v>5005</v>
      </c>
      <c r="X9" s="33">
        <v>183</v>
      </c>
      <c r="Y9" s="33">
        <v>5</v>
      </c>
      <c r="Z9" s="33">
        <v>675</v>
      </c>
      <c r="AA9" s="33">
        <v>4</v>
      </c>
      <c r="AB9" s="33">
        <v>344</v>
      </c>
      <c r="AC9" s="33">
        <v>4</v>
      </c>
      <c r="AD9" s="34">
        <v>331</v>
      </c>
      <c r="AF9" s="264" t="s">
        <v>127</v>
      </c>
      <c r="AG9" s="36">
        <f>N36</f>
        <v>4177</v>
      </c>
      <c r="AH9" s="36">
        <f>P36</f>
        <v>11536</v>
      </c>
      <c r="AI9" s="36">
        <f>R36</f>
        <v>5748</v>
      </c>
      <c r="AJ9" s="36">
        <f>T36</f>
        <v>5788</v>
      </c>
    </row>
    <row r="10" spans="1:36" ht="27.75" customHeight="1">
      <c r="A10" s="282"/>
      <c r="B10" s="29" t="s">
        <v>21</v>
      </c>
      <c r="C10" s="30">
        <v>1006</v>
      </c>
      <c r="D10" s="31">
        <v>951</v>
      </c>
      <c r="E10" s="31">
        <v>-4</v>
      </c>
      <c r="F10" s="31">
        <v>2176</v>
      </c>
      <c r="G10" s="31">
        <v>-3</v>
      </c>
      <c r="H10" s="31">
        <v>1120</v>
      </c>
      <c r="I10" s="31">
        <v>-2</v>
      </c>
      <c r="J10" s="32">
        <v>1056</v>
      </c>
      <c r="K10" s="285"/>
      <c r="L10" s="29" t="s">
        <v>22</v>
      </c>
      <c r="M10" s="30">
        <v>3506</v>
      </c>
      <c r="N10" s="31">
        <v>33</v>
      </c>
      <c r="O10" s="31">
        <v>0</v>
      </c>
      <c r="P10" s="31">
        <v>98</v>
      </c>
      <c r="Q10" s="31">
        <v>0</v>
      </c>
      <c r="R10" s="31">
        <v>51</v>
      </c>
      <c r="S10" s="31">
        <v>0</v>
      </c>
      <c r="T10" s="32">
        <v>47</v>
      </c>
      <c r="U10" s="288"/>
      <c r="V10" s="29" t="s">
        <v>23</v>
      </c>
      <c r="W10" s="30">
        <v>5006</v>
      </c>
      <c r="X10" s="33">
        <v>55</v>
      </c>
      <c r="Y10" s="33">
        <v>0</v>
      </c>
      <c r="Z10" s="33">
        <v>157</v>
      </c>
      <c r="AA10" s="33">
        <v>-1</v>
      </c>
      <c r="AB10" s="33">
        <v>79</v>
      </c>
      <c r="AC10" s="33">
        <v>-1</v>
      </c>
      <c r="AD10" s="34">
        <v>78</v>
      </c>
      <c r="AF10" s="264" t="s">
        <v>128</v>
      </c>
      <c r="AG10" s="36">
        <f>N45</f>
        <v>732</v>
      </c>
      <c r="AH10" s="36">
        <f>P45</f>
        <v>2047</v>
      </c>
      <c r="AI10" s="36">
        <f>R45</f>
        <v>999</v>
      </c>
      <c r="AJ10" s="36">
        <f>T45</f>
        <v>1048</v>
      </c>
    </row>
    <row r="11" spans="1:36" ht="27.75" customHeight="1">
      <c r="A11" s="282"/>
      <c r="B11" s="29" t="s">
        <v>24</v>
      </c>
      <c r="C11" s="30">
        <v>1007</v>
      </c>
      <c r="D11" s="31">
        <v>241</v>
      </c>
      <c r="E11" s="31">
        <v>0</v>
      </c>
      <c r="F11" s="31">
        <v>631</v>
      </c>
      <c r="G11" s="31">
        <v>-2</v>
      </c>
      <c r="H11" s="31">
        <v>316</v>
      </c>
      <c r="I11" s="31">
        <v>-1</v>
      </c>
      <c r="J11" s="32">
        <v>315</v>
      </c>
      <c r="K11" s="285"/>
      <c r="L11" s="39" t="s">
        <v>25</v>
      </c>
      <c r="M11" s="30">
        <v>3507</v>
      </c>
      <c r="N11" s="31">
        <v>296</v>
      </c>
      <c r="O11" s="31">
        <v>-1</v>
      </c>
      <c r="P11" s="31">
        <v>754</v>
      </c>
      <c r="Q11" s="31">
        <v>-3</v>
      </c>
      <c r="R11" s="31">
        <v>390</v>
      </c>
      <c r="S11" s="31">
        <v>-2</v>
      </c>
      <c r="T11" s="32">
        <v>364</v>
      </c>
      <c r="U11" s="288"/>
      <c r="V11" s="29" t="s">
        <v>26</v>
      </c>
      <c r="W11" s="30">
        <v>5007</v>
      </c>
      <c r="X11" s="33">
        <v>110</v>
      </c>
      <c r="Y11" s="33">
        <v>0</v>
      </c>
      <c r="Z11" s="33">
        <v>330</v>
      </c>
      <c r="AA11" s="33">
        <v>0</v>
      </c>
      <c r="AB11" s="33">
        <v>169</v>
      </c>
      <c r="AC11" s="33">
        <v>0</v>
      </c>
      <c r="AD11" s="34">
        <v>161</v>
      </c>
      <c r="AF11" s="264" t="s">
        <v>129</v>
      </c>
      <c r="AG11" s="36">
        <f>X16</f>
        <v>1024</v>
      </c>
      <c r="AH11" s="36">
        <f>Z16</f>
        <v>2803</v>
      </c>
      <c r="AI11" s="36">
        <f>AB16</f>
        <v>1444</v>
      </c>
      <c r="AJ11" s="36">
        <f>AD16</f>
        <v>1359</v>
      </c>
    </row>
    <row r="12" spans="1:36" ht="27.75" customHeight="1">
      <c r="A12" s="282"/>
      <c r="B12" s="40"/>
      <c r="C12" s="41"/>
      <c r="D12" s="42"/>
      <c r="E12" s="43"/>
      <c r="F12" s="42"/>
      <c r="G12" s="44"/>
      <c r="H12" s="42"/>
      <c r="I12" s="44"/>
      <c r="J12" s="45"/>
      <c r="K12" s="285"/>
      <c r="L12" s="29" t="s">
        <v>27</v>
      </c>
      <c r="M12" s="30">
        <v>3508</v>
      </c>
      <c r="N12" s="31">
        <v>96</v>
      </c>
      <c r="O12" s="31">
        <v>-1</v>
      </c>
      <c r="P12" s="31">
        <v>301</v>
      </c>
      <c r="Q12" s="31">
        <v>-1</v>
      </c>
      <c r="R12" s="31">
        <v>147</v>
      </c>
      <c r="S12" s="31">
        <v>0</v>
      </c>
      <c r="T12" s="32">
        <v>154</v>
      </c>
      <c r="U12" s="288"/>
      <c r="V12" s="29" t="s">
        <v>28</v>
      </c>
      <c r="W12" s="30">
        <v>5008</v>
      </c>
      <c r="X12" s="33">
        <v>37</v>
      </c>
      <c r="Y12" s="33">
        <v>-1</v>
      </c>
      <c r="Z12" s="33">
        <v>81</v>
      </c>
      <c r="AA12" s="33">
        <v>-1</v>
      </c>
      <c r="AB12" s="33">
        <v>38</v>
      </c>
      <c r="AC12" s="33">
        <v>-1</v>
      </c>
      <c r="AD12" s="34">
        <v>43</v>
      </c>
      <c r="AF12" s="264" t="s">
        <v>130</v>
      </c>
      <c r="AG12" s="36">
        <f>X30</f>
        <v>1057</v>
      </c>
      <c r="AH12" s="36">
        <f>Z30</f>
        <v>3047</v>
      </c>
      <c r="AI12" s="36">
        <f>AB30</f>
        <v>1470</v>
      </c>
      <c r="AJ12" s="36">
        <f>AD30</f>
        <v>1577</v>
      </c>
    </row>
    <row r="13" spans="1:36" ht="27.75" customHeight="1" thickBot="1">
      <c r="A13" s="283"/>
      <c r="B13" s="46" t="s">
        <v>2</v>
      </c>
      <c r="C13" s="47"/>
      <c r="D13" s="48">
        <v>4552</v>
      </c>
      <c r="E13" s="49">
        <v>-4</v>
      </c>
      <c r="F13" s="48">
        <v>10891</v>
      </c>
      <c r="G13" s="48">
        <v>3</v>
      </c>
      <c r="H13" s="48">
        <v>5510</v>
      </c>
      <c r="I13" s="48">
        <v>9</v>
      </c>
      <c r="J13" s="48">
        <v>5381</v>
      </c>
      <c r="K13" s="285"/>
      <c r="L13" s="29" t="s">
        <v>29</v>
      </c>
      <c r="M13" s="30">
        <v>3509</v>
      </c>
      <c r="N13" s="31">
        <v>196</v>
      </c>
      <c r="O13" s="31">
        <v>-1</v>
      </c>
      <c r="P13" s="31">
        <v>405</v>
      </c>
      <c r="Q13" s="31">
        <v>1</v>
      </c>
      <c r="R13" s="31">
        <v>196</v>
      </c>
      <c r="S13" s="31">
        <v>-2</v>
      </c>
      <c r="T13" s="32">
        <v>209</v>
      </c>
      <c r="U13" s="288"/>
      <c r="V13" s="29" t="s">
        <v>30</v>
      </c>
      <c r="W13" s="30">
        <v>5009</v>
      </c>
      <c r="X13" s="33">
        <v>72</v>
      </c>
      <c r="Y13" s="33">
        <v>0</v>
      </c>
      <c r="Z13" s="33">
        <v>169</v>
      </c>
      <c r="AA13" s="33">
        <v>0</v>
      </c>
      <c r="AB13" s="33">
        <v>80</v>
      </c>
      <c r="AC13" s="33">
        <v>0</v>
      </c>
      <c r="AD13" s="34">
        <v>89</v>
      </c>
      <c r="AF13" s="264" t="s">
        <v>131</v>
      </c>
      <c r="AG13" s="36">
        <f>X41</f>
        <v>1668</v>
      </c>
      <c r="AH13" s="36">
        <f>Z41</f>
        <v>3608</v>
      </c>
      <c r="AI13" s="36">
        <f>AB41</f>
        <v>1769</v>
      </c>
      <c r="AJ13" s="36">
        <f>AD41</f>
        <v>1839</v>
      </c>
    </row>
    <row r="14" spans="1:36" ht="27.75" customHeight="1">
      <c r="A14" s="290" t="s">
        <v>132</v>
      </c>
      <c r="B14" s="17" t="s">
        <v>31</v>
      </c>
      <c r="C14" s="18">
        <v>2001</v>
      </c>
      <c r="D14" s="19">
        <v>117</v>
      </c>
      <c r="E14" s="19">
        <v>1</v>
      </c>
      <c r="F14" s="19">
        <v>273</v>
      </c>
      <c r="G14" s="19">
        <v>1</v>
      </c>
      <c r="H14" s="19">
        <v>135</v>
      </c>
      <c r="I14" s="19">
        <v>0</v>
      </c>
      <c r="J14" s="20">
        <v>138</v>
      </c>
      <c r="K14" s="285"/>
      <c r="L14" s="29" t="s">
        <v>32</v>
      </c>
      <c r="M14" s="30">
        <v>3510</v>
      </c>
      <c r="N14" s="31">
        <v>35</v>
      </c>
      <c r="O14" s="31">
        <v>0</v>
      </c>
      <c r="P14" s="31">
        <v>66</v>
      </c>
      <c r="Q14" s="31">
        <v>0</v>
      </c>
      <c r="R14" s="31">
        <v>35</v>
      </c>
      <c r="S14" s="31">
        <v>0</v>
      </c>
      <c r="T14" s="32">
        <v>31</v>
      </c>
      <c r="U14" s="288"/>
      <c r="V14" s="29" t="s">
        <v>33</v>
      </c>
      <c r="W14" s="30">
        <v>5010</v>
      </c>
      <c r="X14" s="33">
        <v>44</v>
      </c>
      <c r="Y14" s="33">
        <v>0</v>
      </c>
      <c r="Z14" s="33">
        <v>140</v>
      </c>
      <c r="AA14" s="33">
        <v>0</v>
      </c>
      <c r="AB14" s="33">
        <v>74</v>
      </c>
      <c r="AC14" s="33">
        <v>0</v>
      </c>
      <c r="AD14" s="34">
        <v>66</v>
      </c>
      <c r="AF14" s="265" t="s">
        <v>133</v>
      </c>
      <c r="AG14" s="51">
        <f>D45</f>
        <v>1094</v>
      </c>
      <c r="AH14" s="51">
        <f>F45</f>
        <v>2801</v>
      </c>
      <c r="AI14" s="51">
        <f>H45</f>
        <v>1339</v>
      </c>
      <c r="AJ14" s="51">
        <f>J45</f>
        <v>1462</v>
      </c>
    </row>
    <row r="15" spans="1:36" ht="27.75" customHeight="1">
      <c r="A15" s="291"/>
      <c r="B15" s="29" t="s">
        <v>34</v>
      </c>
      <c r="C15" s="30">
        <v>2002</v>
      </c>
      <c r="D15" s="31">
        <v>126</v>
      </c>
      <c r="E15" s="31">
        <v>0</v>
      </c>
      <c r="F15" s="31">
        <v>323</v>
      </c>
      <c r="G15" s="31">
        <v>0</v>
      </c>
      <c r="H15" s="31">
        <v>151</v>
      </c>
      <c r="I15" s="31">
        <v>0</v>
      </c>
      <c r="J15" s="32">
        <v>172</v>
      </c>
      <c r="K15" s="285"/>
      <c r="L15" s="29" t="s">
        <v>35</v>
      </c>
      <c r="M15" s="30">
        <v>3511</v>
      </c>
      <c r="N15" s="31">
        <v>43</v>
      </c>
      <c r="O15" s="31">
        <v>-2</v>
      </c>
      <c r="P15" s="31">
        <v>132</v>
      </c>
      <c r="Q15" s="31">
        <v>0</v>
      </c>
      <c r="R15" s="31">
        <v>63</v>
      </c>
      <c r="S15" s="31">
        <v>3</v>
      </c>
      <c r="T15" s="32">
        <v>69</v>
      </c>
      <c r="U15" s="288"/>
      <c r="V15" s="54" t="s">
        <v>134</v>
      </c>
      <c r="W15" s="41">
        <v>5011</v>
      </c>
      <c r="X15" s="55">
        <v>48</v>
      </c>
      <c r="Y15" s="55">
        <v>0</v>
      </c>
      <c r="Z15" s="55">
        <v>153</v>
      </c>
      <c r="AA15" s="55">
        <v>0</v>
      </c>
      <c r="AB15" s="55">
        <v>74</v>
      </c>
      <c r="AC15" s="55">
        <v>0</v>
      </c>
      <c r="AD15" s="56">
        <v>79</v>
      </c>
      <c r="AF15" s="266" t="s">
        <v>135</v>
      </c>
      <c r="AG15" s="58">
        <f>SUM(AG5:AG14)</f>
        <v>22012</v>
      </c>
      <c r="AH15" s="59">
        <f>SUM(AH5:AH14)</f>
        <v>56024</v>
      </c>
      <c r="AI15" s="60">
        <f>SUM(AI5:AI14)</f>
        <v>27842</v>
      </c>
      <c r="AJ15" s="61">
        <f>SUM(AJ5:AJ14)</f>
        <v>28182</v>
      </c>
    </row>
    <row r="16" spans="1:36" ht="27.75" customHeight="1" thickBot="1">
      <c r="A16" s="291"/>
      <c r="B16" s="29" t="s">
        <v>36</v>
      </c>
      <c r="C16" s="30">
        <v>2003</v>
      </c>
      <c r="D16" s="31">
        <v>325</v>
      </c>
      <c r="E16" s="31">
        <v>1</v>
      </c>
      <c r="F16" s="31">
        <v>810</v>
      </c>
      <c r="G16" s="31">
        <v>5</v>
      </c>
      <c r="H16" s="31">
        <v>387</v>
      </c>
      <c r="I16" s="31">
        <v>4</v>
      </c>
      <c r="J16" s="32">
        <v>423</v>
      </c>
      <c r="K16" s="285"/>
      <c r="L16" s="29" t="s">
        <v>151</v>
      </c>
      <c r="M16" s="30">
        <v>3512</v>
      </c>
      <c r="N16" s="31">
        <v>80</v>
      </c>
      <c r="O16" s="31">
        <v>1</v>
      </c>
      <c r="P16" s="31">
        <v>192</v>
      </c>
      <c r="Q16" s="31">
        <v>2</v>
      </c>
      <c r="R16" s="31">
        <v>102</v>
      </c>
      <c r="S16" s="31">
        <v>1</v>
      </c>
      <c r="T16" s="32">
        <v>90</v>
      </c>
      <c r="U16" s="289"/>
      <c r="V16" s="46" t="s">
        <v>2</v>
      </c>
      <c r="W16" s="47" t="s">
        <v>37</v>
      </c>
      <c r="X16" s="62">
        <v>1024</v>
      </c>
      <c r="Y16" s="62">
        <v>3</v>
      </c>
      <c r="Z16" s="62">
        <v>2803</v>
      </c>
      <c r="AA16" s="62">
        <v>4</v>
      </c>
      <c r="AB16" s="62">
        <v>1444</v>
      </c>
      <c r="AC16" s="62">
        <v>-1</v>
      </c>
      <c r="AD16" s="63">
        <v>1359</v>
      </c>
      <c r="AF16" s="112"/>
      <c r="AG16" s="112"/>
      <c r="AH16" s="112"/>
      <c r="AI16" s="112"/>
      <c r="AJ16" s="112"/>
    </row>
    <row r="17" spans="1:36" ht="27.75" customHeight="1">
      <c r="A17" s="291"/>
      <c r="B17" s="29" t="s">
        <v>38</v>
      </c>
      <c r="C17" s="30">
        <v>2004</v>
      </c>
      <c r="D17" s="31">
        <v>331</v>
      </c>
      <c r="E17" s="31">
        <v>0</v>
      </c>
      <c r="F17" s="31">
        <v>756</v>
      </c>
      <c r="G17" s="31">
        <v>1</v>
      </c>
      <c r="H17" s="31">
        <v>366</v>
      </c>
      <c r="I17" s="31">
        <v>-3</v>
      </c>
      <c r="J17" s="32">
        <v>390</v>
      </c>
      <c r="K17" s="285"/>
      <c r="L17" s="40"/>
      <c r="M17" s="41"/>
      <c r="N17" s="42" t="s">
        <v>39</v>
      </c>
      <c r="O17" s="44"/>
      <c r="P17" s="42"/>
      <c r="Q17" s="44"/>
      <c r="R17" s="42"/>
      <c r="S17" s="44"/>
      <c r="T17" s="45"/>
      <c r="U17" s="284" t="s">
        <v>137</v>
      </c>
      <c r="V17" s="64" t="s">
        <v>40</v>
      </c>
      <c r="W17" s="18">
        <v>5501</v>
      </c>
      <c r="X17" s="65">
        <v>148</v>
      </c>
      <c r="Y17" s="65">
        <v>-2</v>
      </c>
      <c r="Z17" s="65">
        <v>377</v>
      </c>
      <c r="AA17" s="65">
        <v>-7</v>
      </c>
      <c r="AB17" s="65">
        <v>189</v>
      </c>
      <c r="AC17" s="65">
        <v>-3</v>
      </c>
      <c r="AD17" s="66">
        <v>188</v>
      </c>
      <c r="AF17" s="112"/>
      <c r="AG17" s="112"/>
      <c r="AH17" s="112"/>
      <c r="AI17" s="112"/>
      <c r="AJ17" s="112"/>
    </row>
    <row r="18" spans="1:36" ht="27.75" customHeight="1" thickBot="1">
      <c r="A18" s="291"/>
      <c r="B18" s="29" t="s">
        <v>41</v>
      </c>
      <c r="C18" s="30">
        <v>2005</v>
      </c>
      <c r="D18" s="31">
        <v>803</v>
      </c>
      <c r="E18" s="31">
        <v>-2</v>
      </c>
      <c r="F18" s="31">
        <v>1983</v>
      </c>
      <c r="G18" s="31">
        <v>-7</v>
      </c>
      <c r="H18" s="31">
        <v>963</v>
      </c>
      <c r="I18" s="31">
        <v>-4</v>
      </c>
      <c r="J18" s="32">
        <v>1020</v>
      </c>
      <c r="K18" s="286"/>
      <c r="L18" s="46" t="s">
        <v>2</v>
      </c>
      <c r="M18" s="47"/>
      <c r="N18" s="67">
        <v>2173</v>
      </c>
      <c r="O18" s="67">
        <v>-4</v>
      </c>
      <c r="P18" s="67">
        <v>5074</v>
      </c>
      <c r="Q18" s="67">
        <v>-7</v>
      </c>
      <c r="R18" s="67">
        <v>2646</v>
      </c>
      <c r="S18" s="67">
        <v>3</v>
      </c>
      <c r="T18" s="68">
        <v>2428</v>
      </c>
      <c r="U18" s="285"/>
      <c r="V18" s="29" t="s">
        <v>42</v>
      </c>
      <c r="W18" s="30">
        <v>5502</v>
      </c>
      <c r="X18" s="33">
        <v>226</v>
      </c>
      <c r="Y18" s="33">
        <v>2</v>
      </c>
      <c r="Z18" s="33">
        <v>759</v>
      </c>
      <c r="AA18" s="33">
        <v>-3</v>
      </c>
      <c r="AB18" s="33">
        <v>364</v>
      </c>
      <c r="AC18" s="33">
        <v>-5</v>
      </c>
      <c r="AD18" s="34">
        <v>395</v>
      </c>
      <c r="AF18" s="112"/>
      <c r="AG18" s="112"/>
      <c r="AH18" s="112"/>
      <c r="AI18" s="112"/>
      <c r="AJ18" s="112"/>
    </row>
    <row r="19" spans="1:36" ht="27.75" customHeight="1">
      <c r="A19" s="291"/>
      <c r="B19" s="29" t="s">
        <v>43</v>
      </c>
      <c r="C19" s="30">
        <v>2006</v>
      </c>
      <c r="D19" s="31">
        <v>249</v>
      </c>
      <c r="E19" s="31">
        <v>7</v>
      </c>
      <c r="F19" s="31">
        <v>672</v>
      </c>
      <c r="G19" s="31">
        <v>17</v>
      </c>
      <c r="H19" s="31">
        <v>324</v>
      </c>
      <c r="I19" s="31">
        <v>6</v>
      </c>
      <c r="J19" s="32">
        <v>348</v>
      </c>
      <c r="K19" s="293" t="s">
        <v>138</v>
      </c>
      <c r="L19" s="17" t="s">
        <v>44</v>
      </c>
      <c r="M19" s="18">
        <v>4001</v>
      </c>
      <c r="N19" s="19">
        <v>159</v>
      </c>
      <c r="O19" s="19">
        <v>-2</v>
      </c>
      <c r="P19" s="19">
        <v>488</v>
      </c>
      <c r="Q19" s="19">
        <v>-1</v>
      </c>
      <c r="R19" s="19">
        <v>238</v>
      </c>
      <c r="S19" s="19">
        <v>-1</v>
      </c>
      <c r="T19" s="20">
        <v>250</v>
      </c>
      <c r="U19" s="285"/>
      <c r="V19" s="29" t="s">
        <v>45</v>
      </c>
      <c r="W19" s="30">
        <v>5503</v>
      </c>
      <c r="X19" s="33">
        <v>62</v>
      </c>
      <c r="Y19" s="33">
        <v>0</v>
      </c>
      <c r="Z19" s="33">
        <v>171</v>
      </c>
      <c r="AA19" s="33">
        <v>0</v>
      </c>
      <c r="AB19" s="33">
        <v>76</v>
      </c>
      <c r="AC19" s="33">
        <v>0</v>
      </c>
      <c r="AD19" s="34">
        <v>95</v>
      </c>
      <c r="AF19" s="112"/>
      <c r="AG19" s="112"/>
      <c r="AH19" s="112"/>
      <c r="AI19" s="112"/>
      <c r="AJ19" s="112"/>
    </row>
    <row r="20" spans="1:36" ht="27.75" customHeight="1">
      <c r="A20" s="291"/>
      <c r="B20" s="29" t="s">
        <v>46</v>
      </c>
      <c r="C20" s="30">
        <v>2007</v>
      </c>
      <c r="D20" s="31">
        <v>161</v>
      </c>
      <c r="E20" s="31">
        <v>-1</v>
      </c>
      <c r="F20" s="31">
        <v>491</v>
      </c>
      <c r="G20" s="31">
        <v>-1</v>
      </c>
      <c r="H20" s="31">
        <v>239</v>
      </c>
      <c r="I20" s="31">
        <v>-1</v>
      </c>
      <c r="J20" s="32">
        <v>252</v>
      </c>
      <c r="K20" s="294"/>
      <c r="L20" s="29" t="s">
        <v>47</v>
      </c>
      <c r="M20" s="30">
        <v>4002</v>
      </c>
      <c r="N20" s="31">
        <v>174</v>
      </c>
      <c r="O20" s="31">
        <v>-2</v>
      </c>
      <c r="P20" s="31">
        <v>489</v>
      </c>
      <c r="Q20" s="31">
        <v>-4</v>
      </c>
      <c r="R20" s="31">
        <v>238</v>
      </c>
      <c r="S20" s="31">
        <v>-4</v>
      </c>
      <c r="T20" s="32">
        <v>251</v>
      </c>
      <c r="U20" s="285"/>
      <c r="V20" s="29" t="s">
        <v>48</v>
      </c>
      <c r="W20" s="30">
        <v>5504</v>
      </c>
      <c r="X20" s="33">
        <v>16</v>
      </c>
      <c r="Y20" s="33">
        <v>0</v>
      </c>
      <c r="Z20" s="33">
        <v>25</v>
      </c>
      <c r="AA20" s="33">
        <v>0</v>
      </c>
      <c r="AB20" s="33">
        <v>13</v>
      </c>
      <c r="AC20" s="33">
        <v>0</v>
      </c>
      <c r="AD20" s="34">
        <v>12</v>
      </c>
      <c r="AF20" s="112"/>
      <c r="AG20" s="112"/>
      <c r="AH20" s="112"/>
      <c r="AI20" s="112"/>
      <c r="AJ20" s="112"/>
    </row>
    <row r="21" spans="1:40" ht="27.75" customHeight="1">
      <c r="A21" s="291"/>
      <c r="B21" s="29" t="s">
        <v>49</v>
      </c>
      <c r="C21" s="30">
        <v>2008</v>
      </c>
      <c r="D21" s="31">
        <v>672</v>
      </c>
      <c r="E21" s="31">
        <v>-2</v>
      </c>
      <c r="F21" s="31">
        <v>1804</v>
      </c>
      <c r="G21" s="31">
        <v>-6</v>
      </c>
      <c r="H21" s="31">
        <v>871</v>
      </c>
      <c r="I21" s="31">
        <v>-6</v>
      </c>
      <c r="J21" s="32">
        <v>933</v>
      </c>
      <c r="K21" s="294"/>
      <c r="L21" s="29" t="s">
        <v>50</v>
      </c>
      <c r="M21" s="30">
        <v>4003</v>
      </c>
      <c r="N21" s="31">
        <v>83</v>
      </c>
      <c r="O21" s="31">
        <v>1</v>
      </c>
      <c r="P21" s="31">
        <v>254</v>
      </c>
      <c r="Q21" s="31">
        <v>1</v>
      </c>
      <c r="R21" s="31">
        <v>117</v>
      </c>
      <c r="S21" s="31">
        <v>1</v>
      </c>
      <c r="T21" s="32">
        <v>137</v>
      </c>
      <c r="U21" s="285"/>
      <c r="V21" s="29" t="s">
        <v>51</v>
      </c>
      <c r="W21" s="30">
        <v>5505</v>
      </c>
      <c r="X21" s="33">
        <v>76</v>
      </c>
      <c r="Y21" s="33">
        <v>-2</v>
      </c>
      <c r="Z21" s="33">
        <v>209</v>
      </c>
      <c r="AA21" s="33">
        <v>-1</v>
      </c>
      <c r="AB21" s="33">
        <v>99</v>
      </c>
      <c r="AC21" s="33">
        <v>-1</v>
      </c>
      <c r="AD21" s="34">
        <v>110</v>
      </c>
      <c r="AE21" s="137"/>
      <c r="AF21" s="137"/>
      <c r="AG21" s="112"/>
      <c r="AH21" s="137"/>
      <c r="AI21" s="137"/>
      <c r="AJ21" s="137"/>
      <c r="AK21" s="137"/>
      <c r="AL21" s="137"/>
      <c r="AM21" s="137"/>
      <c r="AN21" s="137"/>
    </row>
    <row r="22" spans="1:36" ht="27.75" customHeight="1">
      <c r="A22" s="291"/>
      <c r="B22" s="29" t="s">
        <v>52</v>
      </c>
      <c r="C22" s="30">
        <v>2009</v>
      </c>
      <c r="D22" s="31">
        <v>116</v>
      </c>
      <c r="E22" s="31">
        <v>0</v>
      </c>
      <c r="F22" s="31">
        <v>358</v>
      </c>
      <c r="G22" s="31">
        <v>-1</v>
      </c>
      <c r="H22" s="31">
        <v>169</v>
      </c>
      <c r="I22" s="31">
        <v>0</v>
      </c>
      <c r="J22" s="32">
        <v>189</v>
      </c>
      <c r="K22" s="294"/>
      <c r="L22" s="39" t="s">
        <v>53</v>
      </c>
      <c r="M22" s="30">
        <v>4004</v>
      </c>
      <c r="N22" s="31">
        <v>294</v>
      </c>
      <c r="O22" s="31">
        <v>-1</v>
      </c>
      <c r="P22" s="31">
        <v>840</v>
      </c>
      <c r="Q22" s="31">
        <v>-2</v>
      </c>
      <c r="R22" s="31">
        <v>414</v>
      </c>
      <c r="S22" s="31">
        <v>-1</v>
      </c>
      <c r="T22" s="32">
        <v>426</v>
      </c>
      <c r="U22" s="285"/>
      <c r="V22" s="29" t="s">
        <v>54</v>
      </c>
      <c r="W22" s="30">
        <v>5506</v>
      </c>
      <c r="X22" s="33">
        <v>118</v>
      </c>
      <c r="Y22" s="33">
        <v>2</v>
      </c>
      <c r="Z22" s="33">
        <v>350</v>
      </c>
      <c r="AA22" s="33">
        <v>7</v>
      </c>
      <c r="AB22" s="33">
        <v>174</v>
      </c>
      <c r="AC22" s="33">
        <v>3</v>
      </c>
      <c r="AD22" s="34">
        <v>176</v>
      </c>
      <c r="AF22" s="112"/>
      <c r="AG22" s="112"/>
      <c r="AH22" s="112"/>
      <c r="AI22" s="112"/>
      <c r="AJ22" s="112"/>
    </row>
    <row r="23" spans="1:36" ht="27.75" customHeight="1">
      <c r="A23" s="291"/>
      <c r="B23" s="29" t="s">
        <v>55</v>
      </c>
      <c r="C23" s="30">
        <v>2010</v>
      </c>
      <c r="D23" s="31">
        <v>153</v>
      </c>
      <c r="E23" s="31">
        <v>0</v>
      </c>
      <c r="F23" s="31">
        <v>452</v>
      </c>
      <c r="G23" s="31">
        <v>0</v>
      </c>
      <c r="H23" s="31">
        <v>229</v>
      </c>
      <c r="I23" s="31">
        <v>0</v>
      </c>
      <c r="J23" s="32">
        <v>223</v>
      </c>
      <c r="K23" s="294"/>
      <c r="L23" s="29" t="s">
        <v>56</v>
      </c>
      <c r="M23" s="30">
        <v>4005</v>
      </c>
      <c r="N23" s="31">
        <v>1272</v>
      </c>
      <c r="O23" s="31">
        <v>3</v>
      </c>
      <c r="P23" s="31">
        <v>3515</v>
      </c>
      <c r="Q23" s="31">
        <v>11</v>
      </c>
      <c r="R23" s="31">
        <v>1753</v>
      </c>
      <c r="S23" s="31">
        <v>2</v>
      </c>
      <c r="T23" s="32">
        <v>1762</v>
      </c>
      <c r="U23" s="285"/>
      <c r="V23" s="29" t="s">
        <v>34</v>
      </c>
      <c r="W23" s="30">
        <v>5507</v>
      </c>
      <c r="X23" s="33">
        <v>112</v>
      </c>
      <c r="Y23" s="33">
        <v>-1</v>
      </c>
      <c r="Z23" s="33">
        <v>339</v>
      </c>
      <c r="AA23" s="33">
        <v>-1</v>
      </c>
      <c r="AB23" s="33">
        <v>176</v>
      </c>
      <c r="AC23" s="33">
        <v>-1</v>
      </c>
      <c r="AD23" s="34">
        <v>163</v>
      </c>
      <c r="AF23" s="112"/>
      <c r="AG23" s="112"/>
      <c r="AH23" s="112"/>
      <c r="AI23" s="112"/>
      <c r="AJ23" s="112"/>
    </row>
    <row r="24" spans="1:36" ht="27.75" customHeight="1">
      <c r="A24" s="291"/>
      <c r="B24" s="29" t="s">
        <v>57</v>
      </c>
      <c r="C24" s="30">
        <v>2011</v>
      </c>
      <c r="D24" s="31">
        <v>226</v>
      </c>
      <c r="E24" s="31">
        <v>-4</v>
      </c>
      <c r="F24" s="31">
        <v>587</v>
      </c>
      <c r="G24" s="31">
        <v>-6</v>
      </c>
      <c r="H24" s="31">
        <v>258</v>
      </c>
      <c r="I24" s="31">
        <v>-2</v>
      </c>
      <c r="J24" s="32">
        <v>329</v>
      </c>
      <c r="K24" s="294"/>
      <c r="L24" s="29" t="s">
        <v>58</v>
      </c>
      <c r="M24" s="30">
        <v>4006</v>
      </c>
      <c r="N24" s="31">
        <v>74</v>
      </c>
      <c r="O24" s="31">
        <v>1</v>
      </c>
      <c r="P24" s="31">
        <v>181</v>
      </c>
      <c r="Q24" s="31">
        <v>-2</v>
      </c>
      <c r="R24" s="31">
        <v>83</v>
      </c>
      <c r="S24" s="31">
        <v>-1</v>
      </c>
      <c r="T24" s="32">
        <v>98</v>
      </c>
      <c r="U24" s="285"/>
      <c r="V24" s="29" t="s">
        <v>59</v>
      </c>
      <c r="W24" s="30">
        <v>5508</v>
      </c>
      <c r="X24" s="33">
        <v>38</v>
      </c>
      <c r="Y24" s="33">
        <v>0</v>
      </c>
      <c r="Z24" s="33">
        <v>110</v>
      </c>
      <c r="AA24" s="33">
        <v>0</v>
      </c>
      <c r="AB24" s="33">
        <v>49</v>
      </c>
      <c r="AC24" s="33">
        <v>0</v>
      </c>
      <c r="AD24" s="34">
        <v>61</v>
      </c>
      <c r="AF24" s="112"/>
      <c r="AG24" s="112"/>
      <c r="AH24" s="112"/>
      <c r="AI24" s="112"/>
      <c r="AJ24" s="112"/>
    </row>
    <row r="25" spans="1:36" ht="27.75" customHeight="1">
      <c r="A25" s="291"/>
      <c r="B25" s="29" t="s">
        <v>60</v>
      </c>
      <c r="C25" s="30">
        <v>2012</v>
      </c>
      <c r="D25" s="31">
        <v>156</v>
      </c>
      <c r="E25" s="31">
        <v>1</v>
      </c>
      <c r="F25" s="31">
        <v>318</v>
      </c>
      <c r="G25" s="31">
        <v>1</v>
      </c>
      <c r="H25" s="31">
        <v>159</v>
      </c>
      <c r="I25" s="31">
        <v>1</v>
      </c>
      <c r="J25" s="32">
        <v>159</v>
      </c>
      <c r="K25" s="294"/>
      <c r="L25" s="29" t="s">
        <v>61</v>
      </c>
      <c r="M25" s="30">
        <v>4007</v>
      </c>
      <c r="N25" s="31">
        <v>83</v>
      </c>
      <c r="O25" s="31">
        <v>0</v>
      </c>
      <c r="P25" s="31">
        <v>261</v>
      </c>
      <c r="Q25" s="31">
        <v>0</v>
      </c>
      <c r="R25" s="31">
        <v>125</v>
      </c>
      <c r="S25" s="31">
        <v>0</v>
      </c>
      <c r="T25" s="32">
        <v>136</v>
      </c>
      <c r="U25" s="285"/>
      <c r="V25" s="29" t="s">
        <v>62</v>
      </c>
      <c r="W25" s="30">
        <v>5509</v>
      </c>
      <c r="X25" s="33">
        <v>81</v>
      </c>
      <c r="Y25" s="33">
        <v>0</v>
      </c>
      <c r="Z25" s="33">
        <v>238</v>
      </c>
      <c r="AA25" s="33">
        <v>0</v>
      </c>
      <c r="AB25" s="33">
        <v>114</v>
      </c>
      <c r="AC25" s="33">
        <v>0</v>
      </c>
      <c r="AD25" s="34">
        <v>124</v>
      </c>
      <c r="AF25" s="112"/>
      <c r="AG25" s="112"/>
      <c r="AH25" s="112"/>
      <c r="AI25" s="112"/>
      <c r="AJ25" s="112"/>
    </row>
    <row r="26" spans="1:36" ht="27.75" customHeight="1">
      <c r="A26" s="291"/>
      <c r="B26" s="29" t="s">
        <v>63</v>
      </c>
      <c r="C26" s="30">
        <v>2013</v>
      </c>
      <c r="D26" s="31">
        <v>141</v>
      </c>
      <c r="E26" s="31">
        <v>-2</v>
      </c>
      <c r="F26" s="31">
        <v>382</v>
      </c>
      <c r="G26" s="31">
        <v>-2</v>
      </c>
      <c r="H26" s="31">
        <v>191</v>
      </c>
      <c r="I26" s="31">
        <v>-2</v>
      </c>
      <c r="J26" s="32">
        <v>191</v>
      </c>
      <c r="K26" s="294"/>
      <c r="L26" s="29" t="s">
        <v>64</v>
      </c>
      <c r="M26" s="30">
        <v>4008</v>
      </c>
      <c r="N26" s="31">
        <v>169</v>
      </c>
      <c r="O26" s="31">
        <v>0</v>
      </c>
      <c r="P26" s="31">
        <v>496</v>
      </c>
      <c r="Q26" s="31">
        <v>1</v>
      </c>
      <c r="R26" s="31">
        <v>253</v>
      </c>
      <c r="S26" s="31">
        <v>1</v>
      </c>
      <c r="T26" s="32">
        <v>243</v>
      </c>
      <c r="U26" s="285"/>
      <c r="V26" s="29" t="s">
        <v>65</v>
      </c>
      <c r="W26" s="30">
        <v>5510</v>
      </c>
      <c r="X26" s="33">
        <v>102</v>
      </c>
      <c r="Y26" s="33">
        <v>1</v>
      </c>
      <c r="Z26" s="33">
        <v>273</v>
      </c>
      <c r="AA26" s="33">
        <v>4</v>
      </c>
      <c r="AB26" s="33">
        <v>126</v>
      </c>
      <c r="AC26" s="33">
        <v>1</v>
      </c>
      <c r="AD26" s="34">
        <v>147</v>
      </c>
      <c r="AF26" s="112"/>
      <c r="AG26" s="112"/>
      <c r="AH26" s="112"/>
      <c r="AI26" s="112"/>
      <c r="AJ26" s="112"/>
    </row>
    <row r="27" spans="1:36" ht="27.75" customHeight="1">
      <c r="A27" s="291"/>
      <c r="B27" s="29" t="s">
        <v>139</v>
      </c>
      <c r="C27" s="30">
        <v>2019</v>
      </c>
      <c r="D27" s="31">
        <v>27</v>
      </c>
      <c r="E27" s="31">
        <v>0</v>
      </c>
      <c r="F27" s="31">
        <v>47</v>
      </c>
      <c r="G27" s="31">
        <v>0</v>
      </c>
      <c r="H27" s="31">
        <v>24</v>
      </c>
      <c r="I27" s="31">
        <v>0</v>
      </c>
      <c r="J27" s="32">
        <v>23</v>
      </c>
      <c r="K27" s="294"/>
      <c r="L27" s="29" t="s">
        <v>66</v>
      </c>
      <c r="M27" s="30">
        <v>4009</v>
      </c>
      <c r="N27" s="31">
        <v>213</v>
      </c>
      <c r="O27" s="31">
        <v>-2</v>
      </c>
      <c r="P27" s="31">
        <v>630</v>
      </c>
      <c r="Q27" s="31">
        <v>-1</v>
      </c>
      <c r="R27" s="31">
        <v>294</v>
      </c>
      <c r="S27" s="31">
        <v>0</v>
      </c>
      <c r="T27" s="32">
        <v>336</v>
      </c>
      <c r="U27" s="285"/>
      <c r="V27" s="29" t="s">
        <v>67</v>
      </c>
      <c r="W27" s="30">
        <v>5511</v>
      </c>
      <c r="X27" s="33">
        <v>46</v>
      </c>
      <c r="Y27" s="33">
        <v>0</v>
      </c>
      <c r="Z27" s="33">
        <v>112</v>
      </c>
      <c r="AA27" s="33">
        <v>0</v>
      </c>
      <c r="AB27" s="33">
        <v>53</v>
      </c>
      <c r="AC27" s="33">
        <v>0</v>
      </c>
      <c r="AD27" s="34">
        <v>59</v>
      </c>
      <c r="AF27" s="112"/>
      <c r="AG27" s="112"/>
      <c r="AH27" s="112"/>
      <c r="AI27" s="112"/>
      <c r="AJ27" s="112"/>
    </row>
    <row r="28" spans="1:36" ht="27.75" customHeight="1">
      <c r="A28" s="291"/>
      <c r="B28" s="29" t="s">
        <v>68</v>
      </c>
      <c r="C28" s="30">
        <v>2015</v>
      </c>
      <c r="D28" s="31">
        <v>146</v>
      </c>
      <c r="E28" s="31">
        <v>2</v>
      </c>
      <c r="F28" s="31">
        <v>334</v>
      </c>
      <c r="G28" s="31">
        <v>1</v>
      </c>
      <c r="H28" s="31">
        <v>167</v>
      </c>
      <c r="I28" s="31">
        <v>1</v>
      </c>
      <c r="J28" s="32">
        <v>167</v>
      </c>
      <c r="K28" s="294"/>
      <c r="L28" s="29" t="s">
        <v>69</v>
      </c>
      <c r="M28" s="30">
        <v>4010</v>
      </c>
      <c r="N28" s="31">
        <v>189</v>
      </c>
      <c r="O28" s="31">
        <v>0</v>
      </c>
      <c r="P28" s="31">
        <v>532</v>
      </c>
      <c r="Q28" s="31">
        <v>0</v>
      </c>
      <c r="R28" s="31">
        <v>261</v>
      </c>
      <c r="S28" s="31">
        <v>-1</v>
      </c>
      <c r="T28" s="32">
        <v>271</v>
      </c>
      <c r="U28" s="285"/>
      <c r="V28" s="29" t="s">
        <v>70</v>
      </c>
      <c r="W28" s="30">
        <v>5512</v>
      </c>
      <c r="X28" s="33">
        <v>32</v>
      </c>
      <c r="Y28" s="33">
        <v>2</v>
      </c>
      <c r="Z28" s="33">
        <v>84</v>
      </c>
      <c r="AA28" s="33">
        <v>1</v>
      </c>
      <c r="AB28" s="33">
        <v>37</v>
      </c>
      <c r="AC28" s="33">
        <v>0</v>
      </c>
      <c r="AD28" s="34">
        <v>47</v>
      </c>
      <c r="AF28" s="112"/>
      <c r="AG28" s="112"/>
      <c r="AH28" s="112"/>
      <c r="AI28" s="112"/>
      <c r="AJ28" s="112"/>
    </row>
    <row r="29" spans="1:36" ht="27.75" customHeight="1">
      <c r="A29" s="291"/>
      <c r="B29" s="29" t="s">
        <v>71</v>
      </c>
      <c r="C29" s="30">
        <v>2016</v>
      </c>
      <c r="D29" s="31">
        <v>386</v>
      </c>
      <c r="E29" s="31">
        <v>1</v>
      </c>
      <c r="F29" s="31">
        <v>972</v>
      </c>
      <c r="G29" s="31">
        <v>7</v>
      </c>
      <c r="H29" s="31">
        <v>491</v>
      </c>
      <c r="I29" s="31">
        <v>2</v>
      </c>
      <c r="J29" s="32">
        <v>481</v>
      </c>
      <c r="K29" s="294"/>
      <c r="L29" s="29" t="s">
        <v>72</v>
      </c>
      <c r="M29" s="30">
        <v>4011</v>
      </c>
      <c r="N29" s="31">
        <v>29</v>
      </c>
      <c r="O29" s="31">
        <v>0</v>
      </c>
      <c r="P29" s="31">
        <v>65</v>
      </c>
      <c r="Q29" s="31">
        <v>0</v>
      </c>
      <c r="R29" s="31">
        <v>34</v>
      </c>
      <c r="S29" s="31">
        <v>0</v>
      </c>
      <c r="T29" s="32">
        <v>31</v>
      </c>
      <c r="U29" s="285"/>
      <c r="V29" s="40"/>
      <c r="W29" s="41"/>
      <c r="X29" s="55"/>
      <c r="Y29" s="69"/>
      <c r="Z29" s="55"/>
      <c r="AA29" s="69"/>
      <c r="AB29" s="55"/>
      <c r="AC29" s="69"/>
      <c r="AD29" s="56"/>
      <c r="AF29" s="112"/>
      <c r="AG29" s="112"/>
      <c r="AH29" s="112"/>
      <c r="AI29" s="112"/>
      <c r="AJ29" s="112"/>
    </row>
    <row r="30" spans="1:36" ht="27.75" customHeight="1" thickBot="1">
      <c r="A30" s="291"/>
      <c r="B30" s="29" t="s">
        <v>73</v>
      </c>
      <c r="C30" s="30">
        <v>2017</v>
      </c>
      <c r="D30" s="31">
        <v>24</v>
      </c>
      <c r="E30" s="31">
        <v>0</v>
      </c>
      <c r="F30" s="31">
        <v>31</v>
      </c>
      <c r="G30" s="31">
        <v>0</v>
      </c>
      <c r="H30" s="31">
        <v>21</v>
      </c>
      <c r="I30" s="31">
        <v>0</v>
      </c>
      <c r="J30" s="32">
        <v>10</v>
      </c>
      <c r="K30" s="294"/>
      <c r="L30" s="29" t="s">
        <v>74</v>
      </c>
      <c r="M30" s="30">
        <v>4012</v>
      </c>
      <c r="N30" s="31">
        <v>440</v>
      </c>
      <c r="O30" s="31">
        <v>1</v>
      </c>
      <c r="P30" s="31">
        <v>1061</v>
      </c>
      <c r="Q30" s="31">
        <v>1</v>
      </c>
      <c r="R30" s="31">
        <v>536</v>
      </c>
      <c r="S30" s="31">
        <v>-2</v>
      </c>
      <c r="T30" s="32">
        <v>525</v>
      </c>
      <c r="U30" s="286"/>
      <c r="V30" s="70" t="s">
        <v>2</v>
      </c>
      <c r="W30" s="71" t="s">
        <v>37</v>
      </c>
      <c r="X30" s="72">
        <v>1057</v>
      </c>
      <c r="Y30" s="72">
        <v>2</v>
      </c>
      <c r="Z30" s="72">
        <v>3047</v>
      </c>
      <c r="AA30" s="72">
        <v>0</v>
      </c>
      <c r="AB30" s="72">
        <v>1470</v>
      </c>
      <c r="AC30" s="72">
        <v>-6</v>
      </c>
      <c r="AD30" s="73">
        <v>1577</v>
      </c>
      <c r="AF30" s="112"/>
      <c r="AG30" s="112"/>
      <c r="AH30" s="112"/>
      <c r="AI30" s="112"/>
      <c r="AJ30" s="112"/>
    </row>
    <row r="31" spans="1:36" ht="27.75" customHeight="1">
      <c r="A31" s="291"/>
      <c r="B31" s="39" t="s">
        <v>75</v>
      </c>
      <c r="C31" s="30">
        <v>2018</v>
      </c>
      <c r="D31" s="31">
        <v>233</v>
      </c>
      <c r="E31" s="31">
        <v>1</v>
      </c>
      <c r="F31" s="31">
        <v>596</v>
      </c>
      <c r="G31" s="31">
        <v>-5</v>
      </c>
      <c r="H31" s="31">
        <v>286</v>
      </c>
      <c r="I31" s="31">
        <v>-1</v>
      </c>
      <c r="J31" s="32">
        <v>310</v>
      </c>
      <c r="K31" s="294"/>
      <c r="L31" s="29" t="s">
        <v>76</v>
      </c>
      <c r="M31" s="30">
        <v>4013</v>
      </c>
      <c r="N31" s="31">
        <v>163</v>
      </c>
      <c r="O31" s="31">
        <v>2</v>
      </c>
      <c r="P31" s="31">
        <v>468</v>
      </c>
      <c r="Q31" s="31">
        <v>6</v>
      </c>
      <c r="R31" s="31">
        <v>233</v>
      </c>
      <c r="S31" s="31">
        <v>4</v>
      </c>
      <c r="T31" s="32">
        <v>235</v>
      </c>
      <c r="U31" s="300" t="s">
        <v>140</v>
      </c>
      <c r="V31" s="17" t="s">
        <v>77</v>
      </c>
      <c r="W31" s="18">
        <v>6001</v>
      </c>
      <c r="X31" s="65">
        <v>162</v>
      </c>
      <c r="Y31" s="65">
        <v>0</v>
      </c>
      <c r="Z31" s="65">
        <v>378</v>
      </c>
      <c r="AA31" s="65">
        <v>-1</v>
      </c>
      <c r="AB31" s="65">
        <v>184</v>
      </c>
      <c r="AC31" s="65">
        <v>-1</v>
      </c>
      <c r="AD31" s="66">
        <v>194</v>
      </c>
      <c r="AF31" s="112"/>
      <c r="AG31" s="112"/>
      <c r="AH31" s="112"/>
      <c r="AI31" s="112"/>
      <c r="AJ31" s="112"/>
    </row>
    <row r="32" spans="1:36" ht="27.75" customHeight="1">
      <c r="A32" s="291"/>
      <c r="B32" s="29" t="s">
        <v>78</v>
      </c>
      <c r="C32" s="30">
        <v>2021</v>
      </c>
      <c r="D32" s="31">
        <v>17</v>
      </c>
      <c r="E32" s="31">
        <v>-1</v>
      </c>
      <c r="F32" s="31">
        <v>25</v>
      </c>
      <c r="G32" s="31">
        <v>-2</v>
      </c>
      <c r="H32" s="31">
        <v>16</v>
      </c>
      <c r="I32" s="31">
        <v>-1</v>
      </c>
      <c r="J32" s="32">
        <v>9</v>
      </c>
      <c r="K32" s="294"/>
      <c r="L32" s="29" t="s">
        <v>79</v>
      </c>
      <c r="M32" s="30">
        <v>4014</v>
      </c>
      <c r="N32" s="31">
        <v>641</v>
      </c>
      <c r="O32" s="31">
        <v>-2</v>
      </c>
      <c r="P32" s="31">
        <v>1799</v>
      </c>
      <c r="Q32" s="31">
        <v>-6</v>
      </c>
      <c r="R32" s="31">
        <v>932</v>
      </c>
      <c r="S32" s="31">
        <v>-1</v>
      </c>
      <c r="T32" s="32">
        <v>867</v>
      </c>
      <c r="U32" s="288"/>
      <c r="V32" s="29" t="s">
        <v>80</v>
      </c>
      <c r="W32" s="30">
        <v>6002</v>
      </c>
      <c r="X32" s="33">
        <v>217</v>
      </c>
      <c r="Y32" s="33">
        <v>-1</v>
      </c>
      <c r="Z32" s="33">
        <v>623</v>
      </c>
      <c r="AA32" s="33">
        <v>-2</v>
      </c>
      <c r="AB32" s="33">
        <v>304</v>
      </c>
      <c r="AC32" s="33">
        <v>-1</v>
      </c>
      <c r="AD32" s="34">
        <v>319</v>
      </c>
      <c r="AF32" s="112"/>
      <c r="AG32" s="112"/>
      <c r="AH32" s="112"/>
      <c r="AI32" s="112"/>
      <c r="AJ32" s="112"/>
    </row>
    <row r="33" spans="1:36" ht="27.75" customHeight="1">
      <c r="A33" s="291"/>
      <c r="B33" s="40" t="s">
        <v>141</v>
      </c>
      <c r="C33" s="41">
        <v>2022</v>
      </c>
      <c r="D33" s="42">
        <v>19</v>
      </c>
      <c r="E33" s="42">
        <v>-1</v>
      </c>
      <c r="F33" s="42">
        <v>34</v>
      </c>
      <c r="G33" s="42">
        <v>-4</v>
      </c>
      <c r="H33" s="42">
        <v>20</v>
      </c>
      <c r="I33" s="42">
        <v>0</v>
      </c>
      <c r="J33" s="45">
        <v>14</v>
      </c>
      <c r="K33" s="294"/>
      <c r="L33" s="29" t="s">
        <v>81</v>
      </c>
      <c r="M33" s="30">
        <v>4015</v>
      </c>
      <c r="N33" s="31">
        <v>167</v>
      </c>
      <c r="O33" s="31">
        <v>-1</v>
      </c>
      <c r="P33" s="31">
        <v>411</v>
      </c>
      <c r="Q33" s="31">
        <v>-3</v>
      </c>
      <c r="R33" s="31">
        <v>213</v>
      </c>
      <c r="S33" s="31">
        <v>-2</v>
      </c>
      <c r="T33" s="32">
        <v>198</v>
      </c>
      <c r="U33" s="288"/>
      <c r="V33" s="29" t="s">
        <v>82</v>
      </c>
      <c r="W33" s="30">
        <v>6003</v>
      </c>
      <c r="X33" s="33">
        <v>305</v>
      </c>
      <c r="Y33" s="33">
        <v>0</v>
      </c>
      <c r="Z33" s="33">
        <v>775</v>
      </c>
      <c r="AA33" s="33">
        <v>0</v>
      </c>
      <c r="AB33" s="33">
        <v>364</v>
      </c>
      <c r="AC33" s="33">
        <v>1</v>
      </c>
      <c r="AD33" s="34">
        <v>411</v>
      </c>
      <c r="AF33" s="112"/>
      <c r="AG33" s="112"/>
      <c r="AH33" s="112"/>
      <c r="AI33" s="112"/>
      <c r="AJ33" s="112"/>
    </row>
    <row r="34" spans="1:36" ht="27.75" customHeight="1" thickBot="1">
      <c r="A34" s="292"/>
      <c r="B34" s="46" t="s">
        <v>2</v>
      </c>
      <c r="C34" s="47"/>
      <c r="D34" s="67">
        <v>4428</v>
      </c>
      <c r="E34" s="74">
        <v>1</v>
      </c>
      <c r="F34" s="67">
        <v>11248</v>
      </c>
      <c r="G34" s="67">
        <v>-1</v>
      </c>
      <c r="H34" s="67">
        <v>5467</v>
      </c>
      <c r="I34" s="67">
        <v>-6</v>
      </c>
      <c r="J34" s="67">
        <v>5781</v>
      </c>
      <c r="K34" s="294"/>
      <c r="L34" s="29" t="s">
        <v>83</v>
      </c>
      <c r="M34" s="30">
        <v>4016</v>
      </c>
      <c r="N34" s="31">
        <v>27</v>
      </c>
      <c r="O34" s="31">
        <v>-1</v>
      </c>
      <c r="P34" s="31">
        <v>46</v>
      </c>
      <c r="Q34" s="31">
        <v>-1</v>
      </c>
      <c r="R34" s="31">
        <v>24</v>
      </c>
      <c r="S34" s="31">
        <v>-1</v>
      </c>
      <c r="T34" s="32">
        <v>22</v>
      </c>
      <c r="U34" s="288"/>
      <c r="V34" s="29" t="s">
        <v>84</v>
      </c>
      <c r="W34" s="30">
        <v>6004</v>
      </c>
      <c r="X34" s="33">
        <v>103</v>
      </c>
      <c r="Y34" s="33">
        <v>0</v>
      </c>
      <c r="Z34" s="33">
        <v>294</v>
      </c>
      <c r="AA34" s="33">
        <v>0</v>
      </c>
      <c r="AB34" s="33">
        <v>131</v>
      </c>
      <c r="AC34" s="33">
        <v>0</v>
      </c>
      <c r="AD34" s="34">
        <v>163</v>
      </c>
      <c r="AF34" s="112"/>
      <c r="AG34" s="112"/>
      <c r="AH34" s="112"/>
      <c r="AI34" s="112"/>
      <c r="AJ34" s="112"/>
    </row>
    <row r="35" spans="1:40" ht="27.75" customHeight="1">
      <c r="A35" s="281" t="s">
        <v>142</v>
      </c>
      <c r="B35" s="17" t="s">
        <v>85</v>
      </c>
      <c r="C35" s="18">
        <v>3001</v>
      </c>
      <c r="D35" s="19">
        <v>270</v>
      </c>
      <c r="E35" s="19">
        <v>-5</v>
      </c>
      <c r="F35" s="19">
        <v>615</v>
      </c>
      <c r="G35" s="19">
        <v>-9</v>
      </c>
      <c r="H35" s="19">
        <v>317</v>
      </c>
      <c r="I35" s="19">
        <v>-7</v>
      </c>
      <c r="J35" s="20">
        <v>298</v>
      </c>
      <c r="K35" s="294"/>
      <c r="L35" s="40"/>
      <c r="M35" s="41"/>
      <c r="N35" s="42"/>
      <c r="O35" s="44"/>
      <c r="P35" s="42"/>
      <c r="Q35" s="44"/>
      <c r="R35" s="42"/>
      <c r="S35" s="44"/>
      <c r="T35" s="45"/>
      <c r="U35" s="288"/>
      <c r="V35" s="29" t="s">
        <v>86</v>
      </c>
      <c r="W35" s="30">
        <v>6005</v>
      </c>
      <c r="X35" s="33">
        <v>15</v>
      </c>
      <c r="Y35" s="33">
        <v>0</v>
      </c>
      <c r="Z35" s="33">
        <v>28</v>
      </c>
      <c r="AA35" s="33">
        <v>0</v>
      </c>
      <c r="AB35" s="33">
        <v>14</v>
      </c>
      <c r="AC35" s="33">
        <v>0</v>
      </c>
      <c r="AD35" s="34">
        <v>14</v>
      </c>
      <c r="AE35" s="137"/>
      <c r="AF35" s="137"/>
      <c r="AG35" s="112"/>
      <c r="AH35" s="137"/>
      <c r="AI35" s="137"/>
      <c r="AJ35" s="137"/>
      <c r="AK35" s="137"/>
      <c r="AL35" s="137"/>
      <c r="AM35" s="137"/>
      <c r="AN35" s="137"/>
    </row>
    <row r="36" spans="1:36" ht="27.75" customHeight="1" thickBot="1">
      <c r="A36" s="282"/>
      <c r="B36" s="29" t="s">
        <v>87</v>
      </c>
      <c r="C36" s="30">
        <v>3002</v>
      </c>
      <c r="D36" s="31">
        <v>87</v>
      </c>
      <c r="E36" s="31">
        <v>-3</v>
      </c>
      <c r="F36" s="31">
        <v>210</v>
      </c>
      <c r="G36" s="31">
        <v>-8</v>
      </c>
      <c r="H36" s="31">
        <v>88</v>
      </c>
      <c r="I36" s="31">
        <v>-2</v>
      </c>
      <c r="J36" s="32">
        <v>122</v>
      </c>
      <c r="K36" s="295"/>
      <c r="L36" s="46" t="s">
        <v>2</v>
      </c>
      <c r="M36" s="47"/>
      <c r="N36" s="67">
        <v>4177</v>
      </c>
      <c r="O36" s="67">
        <v>-3</v>
      </c>
      <c r="P36" s="67">
        <v>11536</v>
      </c>
      <c r="Q36" s="67">
        <v>0</v>
      </c>
      <c r="R36" s="67">
        <v>5748</v>
      </c>
      <c r="S36" s="67">
        <v>-6</v>
      </c>
      <c r="T36" s="68">
        <v>5788</v>
      </c>
      <c r="U36" s="288"/>
      <c r="V36" s="29" t="s">
        <v>88</v>
      </c>
      <c r="W36" s="30">
        <v>6006</v>
      </c>
      <c r="X36" s="33">
        <v>108</v>
      </c>
      <c r="Y36" s="33">
        <v>0</v>
      </c>
      <c r="Z36" s="33">
        <v>195</v>
      </c>
      <c r="AA36" s="33">
        <v>0</v>
      </c>
      <c r="AB36" s="33">
        <v>115</v>
      </c>
      <c r="AC36" s="33">
        <v>0</v>
      </c>
      <c r="AD36" s="34">
        <v>80</v>
      </c>
      <c r="AF36" s="112"/>
      <c r="AG36" s="112"/>
      <c r="AH36" s="112"/>
      <c r="AI36" s="112"/>
      <c r="AJ36" s="112"/>
    </row>
    <row r="37" spans="1:36" ht="27.75" customHeight="1">
      <c r="A37" s="282"/>
      <c r="B37" s="29" t="s">
        <v>89</v>
      </c>
      <c r="C37" s="30">
        <v>3003</v>
      </c>
      <c r="D37" s="31">
        <v>446</v>
      </c>
      <c r="E37" s="31">
        <v>1</v>
      </c>
      <c r="F37" s="31">
        <v>1259</v>
      </c>
      <c r="G37" s="31">
        <v>6</v>
      </c>
      <c r="H37" s="31">
        <v>609</v>
      </c>
      <c r="I37" s="31">
        <v>5</v>
      </c>
      <c r="J37" s="32">
        <v>650</v>
      </c>
      <c r="K37" s="296" t="s">
        <v>143</v>
      </c>
      <c r="L37" s="17" t="s">
        <v>90</v>
      </c>
      <c r="M37" s="18">
        <v>4501</v>
      </c>
      <c r="N37" s="19">
        <v>52</v>
      </c>
      <c r="O37" s="19">
        <v>1</v>
      </c>
      <c r="P37" s="19">
        <v>147</v>
      </c>
      <c r="Q37" s="19">
        <v>2</v>
      </c>
      <c r="R37" s="19">
        <v>72</v>
      </c>
      <c r="S37" s="19">
        <v>1</v>
      </c>
      <c r="T37" s="20">
        <v>75</v>
      </c>
      <c r="U37" s="288"/>
      <c r="V37" s="29" t="s">
        <v>91</v>
      </c>
      <c r="W37" s="30">
        <v>6007</v>
      </c>
      <c r="X37" s="33">
        <v>586</v>
      </c>
      <c r="Y37" s="33">
        <v>2</v>
      </c>
      <c r="Z37" s="33">
        <v>1025</v>
      </c>
      <c r="AA37" s="33">
        <v>1</v>
      </c>
      <c r="AB37" s="33">
        <v>505</v>
      </c>
      <c r="AC37" s="33">
        <v>1</v>
      </c>
      <c r="AD37" s="34">
        <v>520</v>
      </c>
      <c r="AF37" s="112"/>
      <c r="AG37" s="112"/>
      <c r="AH37" s="112"/>
      <c r="AI37" s="112"/>
      <c r="AJ37" s="112"/>
    </row>
    <row r="38" spans="1:36" ht="27.75" customHeight="1">
      <c r="A38" s="282"/>
      <c r="B38" s="29" t="s">
        <v>92</v>
      </c>
      <c r="C38" s="30">
        <v>3004</v>
      </c>
      <c r="D38" s="31">
        <v>143</v>
      </c>
      <c r="E38" s="31">
        <v>1</v>
      </c>
      <c r="F38" s="31">
        <v>434</v>
      </c>
      <c r="G38" s="31">
        <v>-1</v>
      </c>
      <c r="H38" s="31">
        <v>217</v>
      </c>
      <c r="I38" s="31">
        <v>-1</v>
      </c>
      <c r="J38" s="32">
        <v>217</v>
      </c>
      <c r="K38" s="297"/>
      <c r="L38" s="29" t="s">
        <v>93</v>
      </c>
      <c r="M38" s="30">
        <v>4502</v>
      </c>
      <c r="N38" s="31">
        <v>129</v>
      </c>
      <c r="O38" s="31">
        <v>-2</v>
      </c>
      <c r="P38" s="31">
        <v>382</v>
      </c>
      <c r="Q38" s="31">
        <v>-6</v>
      </c>
      <c r="R38" s="31">
        <v>183</v>
      </c>
      <c r="S38" s="31">
        <v>-3</v>
      </c>
      <c r="T38" s="32">
        <v>199</v>
      </c>
      <c r="U38" s="288"/>
      <c r="V38" s="29" t="s">
        <v>94</v>
      </c>
      <c r="W38" s="30">
        <v>6008</v>
      </c>
      <c r="X38" s="33">
        <v>35</v>
      </c>
      <c r="Y38" s="33">
        <v>1</v>
      </c>
      <c r="Z38" s="33">
        <v>64</v>
      </c>
      <c r="AA38" s="33">
        <v>1</v>
      </c>
      <c r="AB38" s="33">
        <v>31</v>
      </c>
      <c r="AC38" s="33">
        <v>0</v>
      </c>
      <c r="AD38" s="34">
        <v>33</v>
      </c>
      <c r="AF38" s="112"/>
      <c r="AG38" s="112"/>
      <c r="AH38" s="112"/>
      <c r="AI38" s="112"/>
      <c r="AJ38" s="112"/>
    </row>
    <row r="39" spans="1:36" ht="27.75" customHeight="1">
      <c r="A39" s="282"/>
      <c r="B39" s="40" t="s">
        <v>95</v>
      </c>
      <c r="C39" s="41">
        <v>3005</v>
      </c>
      <c r="D39" s="42">
        <v>152</v>
      </c>
      <c r="E39" s="42">
        <v>0</v>
      </c>
      <c r="F39" s="42">
        <v>424</v>
      </c>
      <c r="G39" s="42">
        <v>0</v>
      </c>
      <c r="H39" s="42">
        <v>206</v>
      </c>
      <c r="I39" s="42">
        <v>0</v>
      </c>
      <c r="J39" s="45">
        <v>218</v>
      </c>
      <c r="K39" s="297"/>
      <c r="L39" s="29" t="s">
        <v>96</v>
      </c>
      <c r="M39" s="30">
        <v>4503</v>
      </c>
      <c r="N39" s="31">
        <v>101</v>
      </c>
      <c r="O39" s="31">
        <v>-1</v>
      </c>
      <c r="P39" s="31">
        <v>326</v>
      </c>
      <c r="Q39" s="31">
        <v>-2</v>
      </c>
      <c r="R39" s="31">
        <v>157</v>
      </c>
      <c r="S39" s="31">
        <v>-1</v>
      </c>
      <c r="T39" s="32">
        <v>169</v>
      </c>
      <c r="U39" s="288"/>
      <c r="V39" s="194" t="s">
        <v>97</v>
      </c>
      <c r="W39" s="170">
        <v>6009</v>
      </c>
      <c r="X39" s="171">
        <v>130</v>
      </c>
      <c r="Y39" s="171">
        <v>-2</v>
      </c>
      <c r="Z39" s="171">
        <v>214</v>
      </c>
      <c r="AA39" s="171">
        <v>-3</v>
      </c>
      <c r="AB39" s="171">
        <v>114</v>
      </c>
      <c r="AC39" s="171">
        <v>0</v>
      </c>
      <c r="AD39" s="172">
        <v>100</v>
      </c>
      <c r="AF39" s="112"/>
      <c r="AG39" s="112"/>
      <c r="AH39" s="112"/>
      <c r="AI39" s="112"/>
      <c r="AJ39" s="112"/>
    </row>
    <row r="40" spans="1:36" ht="27.75" customHeight="1" thickBot="1">
      <c r="A40" s="283"/>
      <c r="B40" s="70" t="s">
        <v>2</v>
      </c>
      <c r="C40" s="71"/>
      <c r="D40" s="75">
        <v>1098</v>
      </c>
      <c r="E40" s="76">
        <v>-6</v>
      </c>
      <c r="F40" s="75">
        <v>2942</v>
      </c>
      <c r="G40" s="75">
        <v>-12</v>
      </c>
      <c r="H40" s="75">
        <v>1437</v>
      </c>
      <c r="I40" s="75">
        <v>-5</v>
      </c>
      <c r="J40" s="75">
        <v>1505</v>
      </c>
      <c r="K40" s="297"/>
      <c r="L40" s="29" t="s">
        <v>98</v>
      </c>
      <c r="M40" s="30">
        <v>4504</v>
      </c>
      <c r="N40" s="31">
        <v>67</v>
      </c>
      <c r="O40" s="31">
        <v>0</v>
      </c>
      <c r="P40" s="31">
        <v>185</v>
      </c>
      <c r="Q40" s="31">
        <v>0</v>
      </c>
      <c r="R40" s="31">
        <v>87</v>
      </c>
      <c r="S40" s="31">
        <v>0</v>
      </c>
      <c r="T40" s="32">
        <v>98</v>
      </c>
      <c r="U40" s="288"/>
      <c r="V40" s="195" t="s">
        <v>156</v>
      </c>
      <c r="W40" s="196">
        <v>6010</v>
      </c>
      <c r="X40" s="55">
        <v>7</v>
      </c>
      <c r="Y40" s="55">
        <v>0</v>
      </c>
      <c r="Z40" s="55">
        <v>12</v>
      </c>
      <c r="AA40" s="55">
        <v>0</v>
      </c>
      <c r="AB40" s="55">
        <v>7</v>
      </c>
      <c r="AC40" s="55">
        <v>0</v>
      </c>
      <c r="AD40" s="56">
        <v>5</v>
      </c>
      <c r="AF40" s="112"/>
      <c r="AG40" s="112"/>
      <c r="AH40" s="112"/>
      <c r="AI40" s="112"/>
      <c r="AJ40" s="112"/>
    </row>
    <row r="41" spans="1:36" ht="27.75" customHeight="1" thickBot="1">
      <c r="A41" s="277" t="s">
        <v>144</v>
      </c>
      <c r="B41" s="17" t="s">
        <v>99</v>
      </c>
      <c r="C41" s="77">
        <v>6502</v>
      </c>
      <c r="D41" s="78">
        <v>314</v>
      </c>
      <c r="E41" s="19">
        <v>1</v>
      </c>
      <c r="F41" s="19">
        <v>828</v>
      </c>
      <c r="G41" s="19">
        <v>-1</v>
      </c>
      <c r="H41" s="19">
        <v>413</v>
      </c>
      <c r="I41" s="19">
        <v>-1</v>
      </c>
      <c r="J41" s="20">
        <v>415</v>
      </c>
      <c r="K41" s="297"/>
      <c r="L41" s="29" t="s">
        <v>100</v>
      </c>
      <c r="M41" s="30">
        <v>4505</v>
      </c>
      <c r="N41" s="31">
        <v>212</v>
      </c>
      <c r="O41" s="31">
        <v>0</v>
      </c>
      <c r="P41" s="31">
        <v>643</v>
      </c>
      <c r="Q41" s="31">
        <v>0</v>
      </c>
      <c r="R41" s="31">
        <v>312</v>
      </c>
      <c r="S41" s="31">
        <v>0</v>
      </c>
      <c r="T41" s="32">
        <v>331</v>
      </c>
      <c r="U41" s="301"/>
      <c r="V41" s="46" t="s">
        <v>2</v>
      </c>
      <c r="W41" s="47" t="s">
        <v>37</v>
      </c>
      <c r="X41" s="62">
        <v>1668</v>
      </c>
      <c r="Y41" s="62">
        <v>0</v>
      </c>
      <c r="Z41" s="62">
        <v>3608</v>
      </c>
      <c r="AA41" s="62">
        <v>-4</v>
      </c>
      <c r="AB41" s="62">
        <v>1769</v>
      </c>
      <c r="AC41" s="62">
        <v>0</v>
      </c>
      <c r="AD41" s="63">
        <v>1839</v>
      </c>
      <c r="AF41" s="112"/>
      <c r="AG41" s="112"/>
      <c r="AH41" s="112"/>
      <c r="AI41" s="112"/>
      <c r="AJ41" s="112"/>
    </row>
    <row r="42" spans="1:36" ht="27.75" customHeight="1">
      <c r="A42" s="278"/>
      <c r="B42" s="29" t="s">
        <v>102</v>
      </c>
      <c r="C42" s="84">
        <v>6503</v>
      </c>
      <c r="D42" s="85">
        <v>225</v>
      </c>
      <c r="E42" s="31">
        <v>1</v>
      </c>
      <c r="F42" s="31">
        <v>578</v>
      </c>
      <c r="G42" s="31">
        <v>0</v>
      </c>
      <c r="H42" s="31">
        <v>285</v>
      </c>
      <c r="I42" s="31">
        <v>1</v>
      </c>
      <c r="J42" s="32">
        <v>293</v>
      </c>
      <c r="K42" s="297"/>
      <c r="L42" s="29" t="s">
        <v>103</v>
      </c>
      <c r="M42" s="30">
        <v>4506</v>
      </c>
      <c r="N42" s="31">
        <v>87</v>
      </c>
      <c r="O42" s="31">
        <v>0</v>
      </c>
      <c r="P42" s="31">
        <v>146</v>
      </c>
      <c r="Q42" s="31">
        <v>-1</v>
      </c>
      <c r="R42" s="31">
        <v>77</v>
      </c>
      <c r="S42" s="31">
        <v>0</v>
      </c>
      <c r="T42" s="32">
        <v>69</v>
      </c>
      <c r="U42" s="268"/>
      <c r="V42" s="80" t="s">
        <v>101</v>
      </c>
      <c r="W42" s="81">
        <v>2020</v>
      </c>
      <c r="X42" s="82">
        <v>9</v>
      </c>
      <c r="Y42" s="82">
        <v>0</v>
      </c>
      <c r="Z42" s="82">
        <v>27</v>
      </c>
      <c r="AA42" s="82">
        <v>0</v>
      </c>
      <c r="AB42" s="82">
        <v>13</v>
      </c>
      <c r="AC42" s="82">
        <v>0</v>
      </c>
      <c r="AD42" s="83">
        <v>14</v>
      </c>
      <c r="AF42" s="112"/>
      <c r="AG42" s="112"/>
      <c r="AH42" s="112"/>
      <c r="AI42" s="112"/>
      <c r="AJ42" s="112"/>
    </row>
    <row r="43" spans="1:36" ht="27.75" customHeight="1" thickBot="1">
      <c r="A43" s="278"/>
      <c r="B43" s="29" t="s">
        <v>104</v>
      </c>
      <c r="C43" s="84">
        <v>6504</v>
      </c>
      <c r="D43" s="85">
        <v>303</v>
      </c>
      <c r="E43" s="31">
        <v>0</v>
      </c>
      <c r="F43" s="31">
        <v>771</v>
      </c>
      <c r="G43" s="31">
        <v>5</v>
      </c>
      <c r="H43" s="31">
        <v>365</v>
      </c>
      <c r="I43" s="31">
        <v>1</v>
      </c>
      <c r="J43" s="32">
        <v>406</v>
      </c>
      <c r="K43" s="297"/>
      <c r="L43" s="29" t="s">
        <v>105</v>
      </c>
      <c r="M43" s="30">
        <v>4507</v>
      </c>
      <c r="N43" s="31">
        <v>84</v>
      </c>
      <c r="O43" s="31">
        <v>0</v>
      </c>
      <c r="P43" s="31">
        <v>218</v>
      </c>
      <c r="Q43" s="31">
        <v>0</v>
      </c>
      <c r="R43" s="31">
        <v>111</v>
      </c>
      <c r="S43" s="31">
        <v>0</v>
      </c>
      <c r="T43" s="32">
        <v>107</v>
      </c>
      <c r="U43" s="269"/>
      <c r="V43" s="86" t="s">
        <v>2</v>
      </c>
      <c r="W43" s="71"/>
      <c r="X43" s="87">
        <v>9</v>
      </c>
      <c r="Y43" s="87">
        <v>0</v>
      </c>
      <c r="Z43" s="88">
        <v>27</v>
      </c>
      <c r="AA43" s="87">
        <v>0</v>
      </c>
      <c r="AB43" s="87">
        <v>13</v>
      </c>
      <c r="AC43" s="87">
        <v>0</v>
      </c>
      <c r="AD43" s="89">
        <v>14</v>
      </c>
      <c r="AF43" s="112"/>
      <c r="AG43" s="112"/>
      <c r="AH43" s="112"/>
      <c r="AI43" s="112"/>
      <c r="AJ43" s="112"/>
    </row>
    <row r="44" spans="1:36" ht="27.75" customHeight="1" thickBot="1">
      <c r="A44" s="278"/>
      <c r="B44" s="40" t="s">
        <v>106</v>
      </c>
      <c r="C44" s="96">
        <v>6505</v>
      </c>
      <c r="D44" s="97">
        <v>252</v>
      </c>
      <c r="E44" s="42">
        <v>2</v>
      </c>
      <c r="F44" s="42">
        <v>624</v>
      </c>
      <c r="G44" s="42">
        <v>3</v>
      </c>
      <c r="H44" s="42">
        <v>276</v>
      </c>
      <c r="I44" s="42">
        <v>2</v>
      </c>
      <c r="J44" s="45">
        <v>348</v>
      </c>
      <c r="K44" s="297"/>
      <c r="L44" s="40"/>
      <c r="M44" s="41"/>
      <c r="N44" s="42"/>
      <c r="O44" s="44"/>
      <c r="P44" s="42"/>
      <c r="Q44" s="44"/>
      <c r="R44" s="42"/>
      <c r="S44" s="44"/>
      <c r="T44" s="45"/>
      <c r="U44" s="178"/>
      <c r="V44" s="179"/>
      <c r="W44" s="180"/>
      <c r="X44" s="181"/>
      <c r="Y44" s="181"/>
      <c r="Z44" s="181"/>
      <c r="AA44" s="181"/>
      <c r="AB44" s="181"/>
      <c r="AC44" s="181"/>
      <c r="AD44" s="182"/>
      <c r="AF44" s="112"/>
      <c r="AG44" s="112"/>
      <c r="AH44" s="112"/>
      <c r="AI44" s="112"/>
      <c r="AJ44" s="112"/>
    </row>
    <row r="45" spans="1:36" ht="27.75" customHeight="1" thickBot="1">
      <c r="A45" s="299"/>
      <c r="B45" s="104" t="s">
        <v>2</v>
      </c>
      <c r="C45" s="105"/>
      <c r="D45" s="74">
        <v>1094</v>
      </c>
      <c r="E45" s="74">
        <v>4</v>
      </c>
      <c r="F45" s="74">
        <v>2801</v>
      </c>
      <c r="G45" s="67">
        <v>7</v>
      </c>
      <c r="H45" s="74">
        <v>1339</v>
      </c>
      <c r="I45" s="67">
        <v>3</v>
      </c>
      <c r="J45" s="74">
        <v>1462</v>
      </c>
      <c r="K45" s="298"/>
      <c r="L45" s="46" t="s">
        <v>2</v>
      </c>
      <c r="M45" s="47"/>
      <c r="N45" s="67">
        <v>732</v>
      </c>
      <c r="O45" s="67">
        <v>-2</v>
      </c>
      <c r="P45" s="67">
        <v>2047</v>
      </c>
      <c r="Q45" s="67">
        <v>-7</v>
      </c>
      <c r="R45" s="67">
        <v>999</v>
      </c>
      <c r="S45" s="67">
        <v>-3</v>
      </c>
      <c r="T45" s="68">
        <v>1048</v>
      </c>
      <c r="U45" s="106"/>
      <c r="V45" s="107" t="s">
        <v>107</v>
      </c>
      <c r="W45" s="108"/>
      <c r="X45" s="109">
        <v>22012</v>
      </c>
      <c r="Y45" s="109">
        <v>-9</v>
      </c>
      <c r="Z45" s="110">
        <v>56024</v>
      </c>
      <c r="AA45" s="109">
        <v>-17</v>
      </c>
      <c r="AB45" s="109">
        <v>27842</v>
      </c>
      <c r="AC45" s="109">
        <v>-12</v>
      </c>
      <c r="AD45" s="111">
        <v>28182</v>
      </c>
      <c r="AF45" s="112"/>
      <c r="AG45" s="112"/>
      <c r="AH45" s="112"/>
      <c r="AI45" s="112"/>
      <c r="AJ45" s="112"/>
    </row>
    <row r="46" spans="5:36" ht="17.25">
      <c r="E46" s="114"/>
      <c r="G46" s="115"/>
      <c r="I46" s="115"/>
      <c r="L46" s="116"/>
      <c r="O46" s="115"/>
      <c r="Q46" s="115"/>
      <c r="S46" s="115"/>
      <c r="U46" s="117" t="s">
        <v>108</v>
      </c>
      <c r="V46" s="118">
        <v>265.88</v>
      </c>
      <c r="W46" s="113" t="s">
        <v>152</v>
      </c>
      <c r="X46" s="118"/>
      <c r="Y46" s="119" t="s">
        <v>109</v>
      </c>
      <c r="Z46" s="120" t="s">
        <v>110</v>
      </c>
      <c r="AA46" s="121"/>
      <c r="AB46" s="122">
        <f>Z45/V46</f>
        <v>210.7115992176922</v>
      </c>
      <c r="AC46" s="115"/>
      <c r="AD46" s="113" t="s">
        <v>146</v>
      </c>
      <c r="AF46" s="112"/>
      <c r="AG46" s="112"/>
      <c r="AH46" s="112"/>
      <c r="AI46" s="112"/>
      <c r="AJ46" s="112"/>
    </row>
    <row r="47" spans="33:63" ht="21.75" customHeight="1">
      <c r="AG47" s="124"/>
      <c r="AI47" s="124"/>
      <c r="AK47" s="115"/>
      <c r="AM47" s="115"/>
      <c r="AO47" s="115"/>
      <c r="AR47" s="113"/>
      <c r="AT47" s="115"/>
      <c r="AV47" s="115"/>
      <c r="AX47" s="115"/>
      <c r="AZ47" s="115"/>
      <c r="BC47" s="113"/>
      <c r="BE47" s="115"/>
      <c r="BG47" s="115"/>
      <c r="BI47" s="115"/>
      <c r="BK47" s="146"/>
    </row>
    <row r="48" spans="33:63" ht="21.75" customHeight="1">
      <c r="AG48" s="124"/>
      <c r="AI48" s="124"/>
      <c r="AK48" s="115"/>
      <c r="AM48" s="115"/>
      <c r="AO48" s="115"/>
      <c r="AR48" s="113"/>
      <c r="AT48" s="115"/>
      <c r="AV48" s="115"/>
      <c r="AX48" s="115"/>
      <c r="AZ48" s="115"/>
      <c r="BC48" s="113"/>
      <c r="BE48" s="115"/>
      <c r="BG48" s="115"/>
      <c r="BI48" s="115"/>
      <c r="BK48" s="146"/>
    </row>
    <row r="49" spans="33:63" ht="21.75" customHeight="1">
      <c r="AG49" s="124"/>
      <c r="AI49" s="124"/>
      <c r="AK49" s="115"/>
      <c r="AM49" s="115"/>
      <c r="AO49" s="115"/>
      <c r="AR49" s="113"/>
      <c r="AT49" s="115"/>
      <c r="AV49" s="115"/>
      <c r="AX49" s="115"/>
      <c r="AZ49" s="115"/>
      <c r="BC49" s="113"/>
      <c r="BE49" s="115"/>
      <c r="BG49" s="115"/>
      <c r="BI49" s="115"/>
      <c r="BK49" s="146"/>
    </row>
    <row r="50" spans="33:63" ht="21.75" customHeight="1">
      <c r="AG50" s="124"/>
      <c r="AI50" s="124"/>
      <c r="AK50" s="115"/>
      <c r="AM50" s="115"/>
      <c r="AO50" s="115"/>
      <c r="AR50" s="113"/>
      <c r="AT50" s="115"/>
      <c r="AV50" s="115"/>
      <c r="AX50" s="115"/>
      <c r="AZ50" s="115"/>
      <c r="BC50" s="113"/>
      <c r="BE50" s="115"/>
      <c r="BG50" s="115"/>
      <c r="BI50" s="115"/>
      <c r="BK50" s="146"/>
    </row>
    <row r="51" spans="33:63" ht="21.75" customHeight="1">
      <c r="AG51" s="124"/>
      <c r="AI51" s="124"/>
      <c r="AK51" s="115"/>
      <c r="AM51" s="115"/>
      <c r="AO51" s="115"/>
      <c r="AR51" s="113"/>
      <c r="AT51" s="115"/>
      <c r="AV51" s="115"/>
      <c r="AX51" s="115"/>
      <c r="AZ51" s="115"/>
      <c r="BC51" s="113"/>
      <c r="BE51" s="115"/>
      <c r="BG51" s="115"/>
      <c r="BI51" s="115"/>
      <c r="BK51" s="146"/>
    </row>
    <row r="52" spans="33:63" ht="21.75" customHeight="1">
      <c r="AG52" s="124"/>
      <c r="AI52" s="124"/>
      <c r="AK52" s="115"/>
      <c r="AM52" s="115"/>
      <c r="AO52" s="115"/>
      <c r="AR52" s="113"/>
      <c r="AT52" s="115"/>
      <c r="AV52" s="115"/>
      <c r="AX52" s="115"/>
      <c r="AZ52" s="115"/>
      <c r="BC52" s="113"/>
      <c r="BE52" s="115"/>
      <c r="BG52" s="115"/>
      <c r="BI52" s="115"/>
      <c r="BK52" s="146"/>
    </row>
    <row r="53" spans="33:63" ht="21.75" customHeight="1">
      <c r="AG53" s="124"/>
      <c r="AI53" s="124"/>
      <c r="AK53" s="115"/>
      <c r="AM53" s="115"/>
      <c r="AO53" s="115"/>
      <c r="AR53" s="113"/>
      <c r="AT53" s="115"/>
      <c r="AV53" s="115"/>
      <c r="AX53" s="115"/>
      <c r="AZ53" s="115"/>
      <c r="BC53" s="113"/>
      <c r="BE53" s="115"/>
      <c r="BG53" s="115"/>
      <c r="BI53" s="115"/>
      <c r="BK53" s="146"/>
    </row>
    <row r="54" spans="33:63" ht="21.75" customHeight="1">
      <c r="AG54" s="124"/>
      <c r="AI54" s="124"/>
      <c r="AK54" s="115"/>
      <c r="AM54" s="115"/>
      <c r="AO54" s="115"/>
      <c r="AR54" s="113"/>
      <c r="AT54" s="115"/>
      <c r="AV54" s="115"/>
      <c r="AX54" s="115"/>
      <c r="AZ54" s="115"/>
      <c r="BC54" s="113"/>
      <c r="BE54" s="115"/>
      <c r="BG54" s="115"/>
      <c r="BI54" s="115"/>
      <c r="BK54" s="146"/>
    </row>
    <row r="55" spans="33:63" ht="21.75" customHeight="1">
      <c r="AG55" s="124"/>
      <c r="AI55" s="124"/>
      <c r="AK55" s="115"/>
      <c r="AM55" s="115"/>
      <c r="AO55" s="115"/>
      <c r="AR55" s="113"/>
      <c r="AT55" s="115"/>
      <c r="AV55" s="115"/>
      <c r="AX55" s="115"/>
      <c r="AZ55" s="115"/>
      <c r="BC55" s="113"/>
      <c r="BE55" s="115"/>
      <c r="BG55" s="115"/>
      <c r="BI55" s="115"/>
      <c r="BK55" s="146"/>
    </row>
    <row r="56" spans="33:63" ht="21.75" customHeight="1">
      <c r="AG56" s="124"/>
      <c r="AI56" s="124"/>
      <c r="AK56" s="115"/>
      <c r="AM56" s="115"/>
      <c r="AO56" s="115"/>
      <c r="AR56" s="113"/>
      <c r="AT56" s="115"/>
      <c r="AV56" s="115"/>
      <c r="AX56" s="115"/>
      <c r="AZ56" s="115"/>
      <c r="BC56" s="113"/>
      <c r="BE56" s="115"/>
      <c r="BG56" s="115"/>
      <c r="BI56" s="115"/>
      <c r="BK56" s="146"/>
    </row>
    <row r="57" spans="33:63" ht="21.75" customHeight="1">
      <c r="AG57" s="124"/>
      <c r="AI57" s="124"/>
      <c r="AK57" s="115"/>
      <c r="AM57" s="115"/>
      <c r="AO57" s="115"/>
      <c r="AR57" s="113"/>
      <c r="AT57" s="115"/>
      <c r="AV57" s="115"/>
      <c r="AX57" s="115"/>
      <c r="AZ57" s="115"/>
      <c r="BC57" s="113"/>
      <c r="BE57" s="115"/>
      <c r="BG57" s="115"/>
      <c r="BI57" s="115"/>
      <c r="BK57" s="146"/>
    </row>
    <row r="58" spans="33:63" ht="21.75" customHeight="1">
      <c r="AG58" s="124"/>
      <c r="AI58" s="124"/>
      <c r="AK58" s="115"/>
      <c r="AM58" s="115"/>
      <c r="AO58" s="115"/>
      <c r="AR58" s="113"/>
      <c r="AT58" s="115"/>
      <c r="AV58" s="115"/>
      <c r="AX58" s="115"/>
      <c r="AZ58" s="115"/>
      <c r="BC58" s="113"/>
      <c r="BE58" s="115"/>
      <c r="BG58" s="115"/>
      <c r="BI58" s="115"/>
      <c r="BK58" s="146"/>
    </row>
    <row r="59" spans="33:63" ht="21.75" customHeight="1">
      <c r="AG59" s="124"/>
      <c r="AI59" s="124"/>
      <c r="AK59" s="115"/>
      <c r="AM59" s="115"/>
      <c r="AO59" s="115"/>
      <c r="AR59" s="113"/>
      <c r="AT59" s="115"/>
      <c r="AV59" s="115"/>
      <c r="AX59" s="115"/>
      <c r="AZ59" s="115"/>
      <c r="BC59" s="113"/>
      <c r="BE59" s="115"/>
      <c r="BG59" s="115"/>
      <c r="BI59" s="115"/>
      <c r="BK59" s="146"/>
    </row>
    <row r="60" spans="33:63" ht="21.75" customHeight="1">
      <c r="AG60" s="124"/>
      <c r="AI60" s="124"/>
      <c r="AK60" s="115"/>
      <c r="AM60" s="115"/>
      <c r="AO60" s="115"/>
      <c r="AR60" s="113"/>
      <c r="AT60" s="115"/>
      <c r="AV60" s="115"/>
      <c r="AX60" s="115"/>
      <c r="AZ60" s="115"/>
      <c r="BC60" s="113"/>
      <c r="BE60" s="115"/>
      <c r="BG60" s="115"/>
      <c r="BI60" s="115"/>
      <c r="BK60" s="146"/>
    </row>
    <row r="61" spans="33:63" ht="21.75" customHeight="1">
      <c r="AG61" s="124"/>
      <c r="AI61" s="124"/>
      <c r="AK61" s="115"/>
      <c r="AM61" s="115"/>
      <c r="AO61" s="115"/>
      <c r="AR61" s="113"/>
      <c r="AT61" s="115"/>
      <c r="AV61" s="115"/>
      <c r="AX61" s="115"/>
      <c r="AZ61" s="115"/>
      <c r="BC61" s="113"/>
      <c r="BE61" s="115"/>
      <c r="BG61" s="115"/>
      <c r="BI61" s="115"/>
      <c r="BK61" s="146"/>
    </row>
    <row r="62" spans="33:63" ht="21.75" customHeight="1">
      <c r="AG62" s="124"/>
      <c r="AI62" s="124"/>
      <c r="AK62" s="115"/>
      <c r="AM62" s="115"/>
      <c r="AO62" s="115"/>
      <c r="AR62" s="113"/>
      <c r="AT62" s="115"/>
      <c r="AV62" s="115"/>
      <c r="AX62" s="115"/>
      <c r="AZ62" s="115"/>
      <c r="BC62" s="113"/>
      <c r="BE62" s="115"/>
      <c r="BG62" s="115"/>
      <c r="BI62" s="115"/>
      <c r="BK62" s="146"/>
    </row>
    <row r="63" spans="33:63" ht="21.75" customHeight="1">
      <c r="AG63" s="124"/>
      <c r="AI63" s="124"/>
      <c r="AK63" s="115"/>
      <c r="AM63" s="115"/>
      <c r="AO63" s="115"/>
      <c r="AR63" s="113"/>
      <c r="AT63" s="115"/>
      <c r="AV63" s="115"/>
      <c r="AX63" s="115"/>
      <c r="AZ63" s="115"/>
      <c r="BC63" s="113"/>
      <c r="BE63" s="115"/>
      <c r="BG63" s="115"/>
      <c r="BI63" s="115"/>
      <c r="BK63" s="146"/>
    </row>
    <row r="64" spans="33:63" ht="21.75" customHeight="1">
      <c r="AG64" s="124"/>
      <c r="AI64" s="124"/>
      <c r="AK64" s="115"/>
      <c r="AM64" s="115"/>
      <c r="AO64" s="115"/>
      <c r="AR64" s="113"/>
      <c r="AT64" s="115"/>
      <c r="AV64" s="115"/>
      <c r="AX64" s="115"/>
      <c r="AZ64" s="115"/>
      <c r="BC64" s="113"/>
      <c r="BE64" s="115"/>
      <c r="BG64" s="115"/>
      <c r="BI64" s="115"/>
      <c r="BK64" s="146"/>
    </row>
    <row r="65" spans="33:63" ht="21.75" customHeight="1">
      <c r="AG65" s="124"/>
      <c r="AI65" s="124"/>
      <c r="AK65" s="115"/>
      <c r="AM65" s="115"/>
      <c r="AO65" s="115"/>
      <c r="AR65" s="113"/>
      <c r="AT65" s="115"/>
      <c r="AV65" s="115"/>
      <c r="AX65" s="115"/>
      <c r="AZ65" s="115"/>
      <c r="BC65" s="113"/>
      <c r="BE65" s="115"/>
      <c r="BG65" s="115"/>
      <c r="BI65" s="115"/>
      <c r="BK65" s="146"/>
    </row>
    <row r="66" spans="33:63" ht="21.75" customHeight="1">
      <c r="AG66" s="124"/>
      <c r="AI66" s="124"/>
      <c r="AK66" s="115"/>
      <c r="AM66" s="115"/>
      <c r="AO66" s="115"/>
      <c r="AR66" s="113"/>
      <c r="AT66" s="115"/>
      <c r="AV66" s="115"/>
      <c r="AX66" s="115"/>
      <c r="AZ66" s="115"/>
      <c r="BC66" s="113"/>
      <c r="BE66" s="115"/>
      <c r="BG66" s="115"/>
      <c r="BI66" s="115"/>
      <c r="BK66" s="146"/>
    </row>
    <row r="67" spans="33:63" ht="21.75" customHeight="1">
      <c r="AG67" s="124"/>
      <c r="AI67" s="124"/>
      <c r="AK67" s="115"/>
      <c r="AM67" s="115"/>
      <c r="AO67" s="115"/>
      <c r="AR67" s="113"/>
      <c r="AT67" s="115"/>
      <c r="AV67" s="115"/>
      <c r="AX67" s="115"/>
      <c r="AZ67" s="115"/>
      <c r="BC67" s="113"/>
      <c r="BE67" s="115"/>
      <c r="BG67" s="115"/>
      <c r="BI67" s="115"/>
      <c r="BK67" s="146"/>
    </row>
    <row r="68" spans="33:63" ht="21.75" customHeight="1">
      <c r="AG68" s="124"/>
      <c r="AI68" s="124"/>
      <c r="AK68" s="115"/>
      <c r="AM68" s="115"/>
      <c r="AO68" s="115"/>
      <c r="AR68" s="113"/>
      <c r="AT68" s="115"/>
      <c r="AV68" s="115"/>
      <c r="AX68" s="115"/>
      <c r="AZ68" s="115"/>
      <c r="BC68" s="113"/>
      <c r="BE68" s="115"/>
      <c r="BG68" s="115"/>
      <c r="BI68" s="115"/>
      <c r="BK68" s="146"/>
    </row>
    <row r="69" spans="33:63" ht="21.75" customHeight="1">
      <c r="AG69" s="124"/>
      <c r="AI69" s="124"/>
      <c r="AK69" s="115"/>
      <c r="AM69" s="115"/>
      <c r="AO69" s="115"/>
      <c r="AR69" s="113"/>
      <c r="AT69" s="115"/>
      <c r="AV69" s="115"/>
      <c r="AX69" s="115"/>
      <c r="AZ69" s="115"/>
      <c r="BC69" s="113"/>
      <c r="BE69" s="115"/>
      <c r="BG69" s="115"/>
      <c r="BI69" s="115"/>
      <c r="BK69" s="146"/>
    </row>
    <row r="70" spans="33:63" ht="21.75" customHeight="1">
      <c r="AG70" s="124"/>
      <c r="AI70" s="124"/>
      <c r="AK70" s="115"/>
      <c r="AM70" s="115"/>
      <c r="AO70" s="115"/>
      <c r="AR70" s="113"/>
      <c r="AT70" s="115"/>
      <c r="AV70" s="115"/>
      <c r="AX70" s="115"/>
      <c r="AZ70" s="115"/>
      <c r="BC70" s="113"/>
      <c r="BE70" s="115"/>
      <c r="BG70" s="115"/>
      <c r="BI70" s="115"/>
      <c r="BK70" s="146"/>
    </row>
    <row r="71" spans="33:63" ht="21.75" customHeight="1">
      <c r="AG71" s="124"/>
      <c r="AI71" s="124"/>
      <c r="AK71" s="115"/>
      <c r="AM71" s="115"/>
      <c r="AO71" s="115"/>
      <c r="AR71" s="113"/>
      <c r="AT71" s="115"/>
      <c r="AV71" s="115"/>
      <c r="AX71" s="115"/>
      <c r="AZ71" s="115"/>
      <c r="BC71" s="113"/>
      <c r="BE71" s="115"/>
      <c r="BG71" s="115"/>
      <c r="BI71" s="115"/>
      <c r="BK71" s="146"/>
    </row>
    <row r="72" spans="33:63" ht="21.75" customHeight="1">
      <c r="AG72" s="124"/>
      <c r="AI72" s="124"/>
      <c r="AK72" s="115"/>
      <c r="AM72" s="115"/>
      <c r="AO72" s="115"/>
      <c r="AR72" s="113"/>
      <c r="AT72" s="115"/>
      <c r="AV72" s="115"/>
      <c r="AX72" s="115"/>
      <c r="AZ72" s="115"/>
      <c r="BC72" s="113"/>
      <c r="BE72" s="115"/>
      <c r="BG72" s="115"/>
      <c r="BI72" s="115"/>
      <c r="BK72" s="146"/>
    </row>
    <row r="73" spans="33:63" ht="21.75" customHeight="1">
      <c r="AG73" s="124"/>
      <c r="AI73" s="124"/>
      <c r="AK73" s="115"/>
      <c r="AM73" s="115"/>
      <c r="AO73" s="115"/>
      <c r="AR73" s="113"/>
      <c r="AT73" s="115"/>
      <c r="AV73" s="115"/>
      <c r="AX73" s="115"/>
      <c r="AZ73" s="115"/>
      <c r="BC73" s="113"/>
      <c r="BE73" s="115"/>
      <c r="BG73" s="115"/>
      <c r="BI73" s="115"/>
      <c r="BK73" s="146"/>
    </row>
    <row r="74" spans="33:63" ht="21.75" customHeight="1">
      <c r="AG74" s="124"/>
      <c r="AI74" s="124"/>
      <c r="AK74" s="115"/>
      <c r="AM74" s="115"/>
      <c r="AO74" s="115"/>
      <c r="AR74" s="113"/>
      <c r="AT74" s="115"/>
      <c r="AV74" s="115"/>
      <c r="AX74" s="115"/>
      <c r="AZ74" s="115"/>
      <c r="BC74" s="113"/>
      <c r="BE74" s="115"/>
      <c r="BG74" s="115"/>
      <c r="BI74" s="115"/>
      <c r="BK74" s="146"/>
    </row>
    <row r="75" spans="33:63" ht="21.75" customHeight="1">
      <c r="AG75" s="124"/>
      <c r="AI75" s="124"/>
      <c r="AK75" s="115"/>
      <c r="AM75" s="115"/>
      <c r="AO75" s="115"/>
      <c r="AR75" s="113"/>
      <c r="AT75" s="115"/>
      <c r="AV75" s="115"/>
      <c r="AX75" s="115"/>
      <c r="AZ75" s="115"/>
      <c r="BC75" s="113"/>
      <c r="BE75" s="115"/>
      <c r="BG75" s="115"/>
      <c r="BI75" s="115"/>
      <c r="BK75" s="146"/>
    </row>
    <row r="76" spans="33:63" ht="21.75" customHeight="1">
      <c r="AG76" s="124"/>
      <c r="AI76" s="124"/>
      <c r="AK76" s="115"/>
      <c r="AM76" s="115"/>
      <c r="AO76" s="115"/>
      <c r="AR76" s="113"/>
      <c r="AT76" s="115"/>
      <c r="AV76" s="115"/>
      <c r="AX76" s="115"/>
      <c r="AZ76" s="115"/>
      <c r="BC76" s="113"/>
      <c r="BE76" s="115"/>
      <c r="BG76" s="115"/>
      <c r="BI76" s="115"/>
      <c r="BK76" s="146"/>
    </row>
    <row r="77" spans="33:63" ht="21.75" customHeight="1">
      <c r="AG77" s="124"/>
      <c r="AI77" s="124"/>
      <c r="AK77" s="115"/>
      <c r="AM77" s="115"/>
      <c r="AO77" s="115"/>
      <c r="AR77" s="113"/>
      <c r="AT77" s="115"/>
      <c r="AV77" s="115"/>
      <c r="AX77" s="115"/>
      <c r="AZ77" s="115"/>
      <c r="BC77" s="113"/>
      <c r="BE77" s="115"/>
      <c r="BG77" s="115"/>
      <c r="BI77" s="115"/>
      <c r="BK77" s="146"/>
    </row>
    <row r="78" spans="33:63" ht="21.75" customHeight="1">
      <c r="AG78" s="124"/>
      <c r="AI78" s="124"/>
      <c r="AK78" s="115"/>
      <c r="AM78" s="115"/>
      <c r="AO78" s="115"/>
      <c r="AR78" s="113"/>
      <c r="AT78" s="115"/>
      <c r="AV78" s="115"/>
      <c r="AX78" s="115"/>
      <c r="AZ78" s="115"/>
      <c r="BC78" s="113"/>
      <c r="BE78" s="115"/>
      <c r="BG78" s="115"/>
      <c r="BI78" s="115"/>
      <c r="BK78" s="146"/>
    </row>
    <row r="79" spans="33:63" ht="21.75" customHeight="1">
      <c r="AG79" s="124"/>
      <c r="AI79" s="124"/>
      <c r="AK79" s="115"/>
      <c r="AM79" s="115"/>
      <c r="AO79" s="115"/>
      <c r="AR79" s="113"/>
      <c r="AT79" s="115"/>
      <c r="AV79" s="115"/>
      <c r="AX79" s="115"/>
      <c r="AZ79" s="115"/>
      <c r="BC79" s="113"/>
      <c r="BE79" s="115"/>
      <c r="BG79" s="115"/>
      <c r="BI79" s="115"/>
      <c r="BK79" s="146"/>
    </row>
    <row r="80" spans="33:63" ht="21.75" customHeight="1">
      <c r="AG80" s="124"/>
      <c r="AI80" s="124"/>
      <c r="AK80" s="115"/>
      <c r="AM80" s="115"/>
      <c r="AO80" s="115"/>
      <c r="AR80" s="113"/>
      <c r="AT80" s="115"/>
      <c r="AV80" s="115"/>
      <c r="AX80" s="115"/>
      <c r="AZ80" s="115"/>
      <c r="BC80" s="113"/>
      <c r="BE80" s="115"/>
      <c r="BG80" s="115"/>
      <c r="BI80" s="115"/>
      <c r="BK80" s="146"/>
    </row>
    <row r="81" spans="33:63" ht="21.75" customHeight="1">
      <c r="AG81" s="124"/>
      <c r="AI81" s="124"/>
      <c r="AK81" s="115"/>
      <c r="AM81" s="115"/>
      <c r="AO81" s="115"/>
      <c r="AR81" s="113"/>
      <c r="AT81" s="115"/>
      <c r="AV81" s="115"/>
      <c r="AX81" s="115"/>
      <c r="AZ81" s="115"/>
      <c r="BC81" s="113"/>
      <c r="BE81" s="115"/>
      <c r="BG81" s="115"/>
      <c r="BI81" s="115"/>
      <c r="BK81" s="146"/>
    </row>
    <row r="82" spans="33:63" ht="21.75" customHeight="1">
      <c r="AG82" s="124"/>
      <c r="AI82" s="124"/>
      <c r="AK82" s="115"/>
      <c r="AM82" s="115"/>
      <c r="AO82" s="115"/>
      <c r="AR82" s="113"/>
      <c r="AT82" s="115"/>
      <c r="AV82" s="115"/>
      <c r="AX82" s="115"/>
      <c r="AZ82" s="115"/>
      <c r="BC82" s="113"/>
      <c r="BE82" s="115"/>
      <c r="BG82" s="115"/>
      <c r="BI82" s="115"/>
      <c r="BK82" s="146"/>
    </row>
    <row r="83" spans="33:63" ht="21.75" customHeight="1">
      <c r="AG83" s="124"/>
      <c r="AI83" s="124"/>
      <c r="AK83" s="115"/>
      <c r="AM83" s="115"/>
      <c r="AO83" s="115"/>
      <c r="AR83" s="113"/>
      <c r="AT83" s="115"/>
      <c r="AV83" s="115"/>
      <c r="AX83" s="115"/>
      <c r="AZ83" s="115"/>
      <c r="BC83" s="113"/>
      <c r="BE83" s="115"/>
      <c r="BG83" s="115"/>
      <c r="BI83" s="115"/>
      <c r="BK83" s="146"/>
    </row>
    <row r="84" spans="33:63" ht="21.75" customHeight="1">
      <c r="AG84" s="124"/>
      <c r="AI84" s="124"/>
      <c r="AK84" s="115"/>
      <c r="AM84" s="115"/>
      <c r="AO84" s="115"/>
      <c r="AR84" s="113"/>
      <c r="AT84" s="115"/>
      <c r="AV84" s="115"/>
      <c r="AX84" s="115"/>
      <c r="AZ84" s="115"/>
      <c r="BC84" s="113"/>
      <c r="BE84" s="115"/>
      <c r="BG84" s="115"/>
      <c r="BI84" s="115"/>
      <c r="BK84" s="146"/>
    </row>
    <row r="85" spans="33:63" ht="21.75" customHeight="1">
      <c r="AG85" s="124"/>
      <c r="AI85" s="124"/>
      <c r="AK85" s="115"/>
      <c r="AM85" s="115"/>
      <c r="AO85" s="115"/>
      <c r="AR85" s="113"/>
      <c r="AT85" s="115"/>
      <c r="AV85" s="115"/>
      <c r="AX85" s="115"/>
      <c r="AZ85" s="115"/>
      <c r="BC85" s="113"/>
      <c r="BE85" s="115"/>
      <c r="BG85" s="115"/>
      <c r="BI85" s="115"/>
      <c r="BK85" s="146"/>
    </row>
    <row r="86" spans="33:63" ht="21.75" customHeight="1">
      <c r="AG86" s="124"/>
      <c r="AI86" s="124"/>
      <c r="AK86" s="115"/>
      <c r="AM86" s="115"/>
      <c r="AO86" s="115"/>
      <c r="AR86" s="113"/>
      <c r="AT86" s="115"/>
      <c r="AV86" s="115"/>
      <c r="AX86" s="115"/>
      <c r="AZ86" s="115"/>
      <c r="BC86" s="113"/>
      <c r="BE86" s="115"/>
      <c r="BG86" s="115"/>
      <c r="BI86" s="115"/>
      <c r="BK86" s="146"/>
    </row>
    <row r="87" spans="33:63" ht="21.75" customHeight="1">
      <c r="AG87" s="124"/>
      <c r="AI87" s="124"/>
      <c r="AK87" s="115"/>
      <c r="AM87" s="115"/>
      <c r="AO87" s="115"/>
      <c r="AR87" s="113"/>
      <c r="AT87" s="115"/>
      <c r="AV87" s="115"/>
      <c r="AX87" s="115"/>
      <c r="AZ87" s="115"/>
      <c r="BC87" s="113"/>
      <c r="BE87" s="115"/>
      <c r="BG87" s="115"/>
      <c r="BI87" s="115"/>
      <c r="BK87" s="146"/>
    </row>
    <row r="88" spans="33:63" ht="21.75" customHeight="1">
      <c r="AG88" s="124"/>
      <c r="AI88" s="124"/>
      <c r="AK88" s="115"/>
      <c r="AM88" s="115"/>
      <c r="AO88" s="115"/>
      <c r="AR88" s="113"/>
      <c r="AT88" s="115"/>
      <c r="AV88" s="115"/>
      <c r="AX88" s="115"/>
      <c r="AZ88" s="115"/>
      <c r="BC88" s="113"/>
      <c r="BE88" s="115"/>
      <c r="BG88" s="115"/>
      <c r="BI88" s="115"/>
      <c r="BK88" s="146"/>
    </row>
    <row r="89" spans="33:63" ht="21.75" customHeight="1">
      <c r="AG89" s="124"/>
      <c r="AI89" s="124"/>
      <c r="AK89" s="115"/>
      <c r="AM89" s="115"/>
      <c r="AO89" s="115"/>
      <c r="AR89" s="113"/>
      <c r="AT89" s="115"/>
      <c r="AV89" s="115"/>
      <c r="AX89" s="115"/>
      <c r="AZ89" s="115"/>
      <c r="BC89" s="113"/>
      <c r="BE89" s="115"/>
      <c r="BG89" s="115"/>
      <c r="BI89" s="115"/>
      <c r="BK89" s="146"/>
    </row>
    <row r="90" spans="33:63" ht="21.75" customHeight="1">
      <c r="AG90" s="124"/>
      <c r="AI90" s="124"/>
      <c r="AK90" s="115"/>
      <c r="AM90" s="115"/>
      <c r="AO90" s="115"/>
      <c r="AR90" s="113"/>
      <c r="AT90" s="115"/>
      <c r="AV90" s="115"/>
      <c r="AX90" s="115"/>
      <c r="AZ90" s="115"/>
      <c r="BC90" s="113"/>
      <c r="BE90" s="115"/>
      <c r="BG90" s="115"/>
      <c r="BI90" s="115"/>
      <c r="BK90" s="146"/>
    </row>
    <row r="91" spans="33:63" ht="21.75" customHeight="1">
      <c r="AG91" s="124"/>
      <c r="AI91" s="124"/>
      <c r="AK91" s="115"/>
      <c r="AM91" s="115"/>
      <c r="AO91" s="115"/>
      <c r="AR91" s="113"/>
      <c r="AT91" s="115"/>
      <c r="AV91" s="115"/>
      <c r="AX91" s="115"/>
      <c r="AZ91" s="115"/>
      <c r="BC91" s="113"/>
      <c r="BE91" s="115"/>
      <c r="BG91" s="115"/>
      <c r="BI91" s="115"/>
      <c r="BK91" s="146"/>
    </row>
    <row r="92" spans="33:63" ht="21.75" customHeight="1">
      <c r="AG92" s="124"/>
      <c r="AI92" s="124"/>
      <c r="AK92" s="115"/>
      <c r="AM92" s="115"/>
      <c r="AO92" s="115"/>
      <c r="AR92" s="113"/>
      <c r="AT92" s="115"/>
      <c r="AV92" s="115"/>
      <c r="AX92" s="115"/>
      <c r="AZ92" s="115"/>
      <c r="BC92" s="113"/>
      <c r="BE92" s="115"/>
      <c r="BG92" s="115"/>
      <c r="BI92" s="115"/>
      <c r="BK92" s="146"/>
    </row>
    <row r="93" spans="33:63" ht="21.75" customHeight="1">
      <c r="AG93" s="124"/>
      <c r="AI93" s="124"/>
      <c r="AK93" s="115"/>
      <c r="AM93" s="115"/>
      <c r="AO93" s="115"/>
      <c r="AR93" s="113"/>
      <c r="AT93" s="115"/>
      <c r="AV93" s="115"/>
      <c r="AX93" s="115"/>
      <c r="AZ93" s="115"/>
      <c r="BC93" s="113"/>
      <c r="BE93" s="115"/>
      <c r="BG93" s="115"/>
      <c r="BI93" s="115"/>
      <c r="BK93" s="146"/>
    </row>
    <row r="94" spans="33:63" ht="21.75" customHeight="1">
      <c r="AG94" s="124"/>
      <c r="AI94" s="124"/>
      <c r="AK94" s="115"/>
      <c r="AM94" s="115"/>
      <c r="AO94" s="115"/>
      <c r="AR94" s="113"/>
      <c r="AT94" s="115"/>
      <c r="AV94" s="115"/>
      <c r="AX94" s="115"/>
      <c r="AZ94" s="115"/>
      <c r="BC94" s="113"/>
      <c r="BE94" s="115"/>
      <c r="BG94" s="115"/>
      <c r="BI94" s="115"/>
      <c r="BK94" s="146"/>
    </row>
    <row r="95" spans="33:63" ht="21.75" customHeight="1">
      <c r="AG95" s="124"/>
      <c r="AI95" s="124"/>
      <c r="AK95" s="115"/>
      <c r="AM95" s="115"/>
      <c r="AO95" s="115"/>
      <c r="AR95" s="113"/>
      <c r="AT95" s="115"/>
      <c r="AV95" s="115"/>
      <c r="AX95" s="115"/>
      <c r="AZ95" s="115"/>
      <c r="BC95" s="113"/>
      <c r="BE95" s="115"/>
      <c r="BG95" s="115"/>
      <c r="BI95" s="115"/>
      <c r="BK95" s="146"/>
    </row>
    <row r="96" spans="33:63" ht="21.75" customHeight="1">
      <c r="AG96" s="124"/>
      <c r="AI96" s="124"/>
      <c r="AK96" s="115"/>
      <c r="AM96" s="115"/>
      <c r="AO96" s="115"/>
      <c r="AR96" s="113"/>
      <c r="AT96" s="115"/>
      <c r="AV96" s="115"/>
      <c r="AX96" s="115"/>
      <c r="AZ96" s="115"/>
      <c r="BC96" s="113"/>
      <c r="BE96" s="115"/>
      <c r="BG96" s="115"/>
      <c r="BI96" s="115"/>
      <c r="BK96" s="146"/>
    </row>
    <row r="97" spans="33:63" ht="21.75" customHeight="1">
      <c r="AG97" s="124"/>
      <c r="AI97" s="124"/>
      <c r="AK97" s="115"/>
      <c r="AM97" s="115"/>
      <c r="AO97" s="115"/>
      <c r="AR97" s="113"/>
      <c r="AT97" s="115"/>
      <c r="AV97" s="115"/>
      <c r="AX97" s="115"/>
      <c r="AZ97" s="115"/>
      <c r="BC97" s="113"/>
      <c r="BE97" s="115"/>
      <c r="BG97" s="115"/>
      <c r="BI97" s="115"/>
      <c r="BK97" s="146"/>
    </row>
    <row r="98" spans="33:63" ht="21.75" customHeight="1">
      <c r="AG98" s="124"/>
      <c r="AI98" s="124"/>
      <c r="AK98" s="115"/>
      <c r="AM98" s="115"/>
      <c r="AO98" s="115"/>
      <c r="AR98" s="113"/>
      <c r="AT98" s="115"/>
      <c r="AV98" s="115"/>
      <c r="AX98" s="115"/>
      <c r="AZ98" s="115"/>
      <c r="BC98" s="113"/>
      <c r="BE98" s="115"/>
      <c r="BG98" s="115"/>
      <c r="BI98" s="115"/>
      <c r="BK98" s="146"/>
    </row>
    <row r="99" spans="33:63" ht="21.75" customHeight="1">
      <c r="AG99" s="124"/>
      <c r="AI99" s="124"/>
      <c r="AK99" s="115"/>
      <c r="AM99" s="115"/>
      <c r="AO99" s="115"/>
      <c r="AR99" s="113"/>
      <c r="AT99" s="115"/>
      <c r="AV99" s="115"/>
      <c r="AX99" s="115"/>
      <c r="AZ99" s="115"/>
      <c r="BC99" s="113"/>
      <c r="BE99" s="115"/>
      <c r="BG99" s="115"/>
      <c r="BI99" s="115"/>
      <c r="BK99" s="146"/>
    </row>
    <row r="100" spans="33:63" ht="21.75" customHeight="1">
      <c r="AG100" s="124"/>
      <c r="AI100" s="124"/>
      <c r="AK100" s="115"/>
      <c r="AM100" s="115"/>
      <c r="AO100" s="115"/>
      <c r="AR100" s="113"/>
      <c r="AT100" s="115"/>
      <c r="AV100" s="115"/>
      <c r="AX100" s="115"/>
      <c r="AZ100" s="115"/>
      <c r="BC100" s="113"/>
      <c r="BE100" s="115"/>
      <c r="BG100" s="115"/>
      <c r="BI100" s="115"/>
      <c r="BK100" s="146"/>
    </row>
    <row r="101" spans="33:63" ht="21.75" customHeight="1">
      <c r="AG101" s="124"/>
      <c r="AI101" s="124"/>
      <c r="AK101" s="115"/>
      <c r="AM101" s="115"/>
      <c r="AO101" s="115"/>
      <c r="AR101" s="113"/>
      <c r="AT101" s="115"/>
      <c r="AV101" s="115"/>
      <c r="AX101" s="115"/>
      <c r="AZ101" s="115"/>
      <c r="BC101" s="113"/>
      <c r="BE101" s="115"/>
      <c r="BG101" s="115"/>
      <c r="BI101" s="115"/>
      <c r="BK101" s="146"/>
    </row>
    <row r="102" spans="33:63" ht="21.75" customHeight="1">
      <c r="AG102" s="124"/>
      <c r="AI102" s="124"/>
      <c r="AK102" s="115"/>
      <c r="AM102" s="115"/>
      <c r="AO102" s="115"/>
      <c r="AR102" s="113"/>
      <c r="AT102" s="115"/>
      <c r="AV102" s="115"/>
      <c r="AX102" s="115"/>
      <c r="AZ102" s="115"/>
      <c r="BC102" s="113"/>
      <c r="BE102" s="115"/>
      <c r="BG102" s="115"/>
      <c r="BI102" s="115"/>
      <c r="BK102" s="146"/>
    </row>
    <row r="103" spans="33:63" ht="21.75" customHeight="1">
      <c r="AG103" s="124"/>
      <c r="AI103" s="124"/>
      <c r="AK103" s="115"/>
      <c r="AM103" s="115"/>
      <c r="AO103" s="115"/>
      <c r="AR103" s="113"/>
      <c r="AT103" s="115"/>
      <c r="AV103" s="115"/>
      <c r="AX103" s="115"/>
      <c r="AZ103" s="115"/>
      <c r="BC103" s="113"/>
      <c r="BE103" s="115"/>
      <c r="BG103" s="115"/>
      <c r="BI103" s="115"/>
      <c r="BK103" s="146"/>
    </row>
    <row r="104" spans="33:63" ht="21.75" customHeight="1">
      <c r="AG104" s="124"/>
      <c r="AI104" s="124"/>
      <c r="AK104" s="115"/>
      <c r="AM104" s="115"/>
      <c r="AO104" s="115"/>
      <c r="AR104" s="113"/>
      <c r="AT104" s="115"/>
      <c r="AV104" s="115"/>
      <c r="AX104" s="115"/>
      <c r="AZ104" s="115"/>
      <c r="BC104" s="113"/>
      <c r="BE104" s="115"/>
      <c r="BG104" s="115"/>
      <c r="BI104" s="115"/>
      <c r="BK104" s="146"/>
    </row>
    <row r="105" spans="33:63" ht="21.75" customHeight="1">
      <c r="AG105" s="124"/>
      <c r="AI105" s="124"/>
      <c r="AK105" s="115"/>
      <c r="AM105" s="115"/>
      <c r="AO105" s="115"/>
      <c r="AR105" s="113"/>
      <c r="AT105" s="115"/>
      <c r="AV105" s="115"/>
      <c r="AX105" s="115"/>
      <c r="AZ105" s="115"/>
      <c r="BC105" s="113"/>
      <c r="BE105" s="115"/>
      <c r="BG105" s="115"/>
      <c r="BI105" s="115"/>
      <c r="BK105" s="146"/>
    </row>
    <row r="106" spans="33:63" ht="21.75" customHeight="1">
      <c r="AG106" s="124"/>
      <c r="AI106" s="124"/>
      <c r="AK106" s="115"/>
      <c r="AM106" s="115"/>
      <c r="AO106" s="115"/>
      <c r="AR106" s="113"/>
      <c r="AT106" s="115"/>
      <c r="AV106" s="115"/>
      <c r="AX106" s="115"/>
      <c r="AZ106" s="115"/>
      <c r="BC106" s="113"/>
      <c r="BE106" s="115"/>
      <c r="BG106" s="115"/>
      <c r="BI106" s="115"/>
      <c r="BK106" s="146"/>
    </row>
    <row r="107" spans="33:63" ht="21.75" customHeight="1">
      <c r="AG107" s="124"/>
      <c r="AI107" s="124"/>
      <c r="AK107" s="115"/>
      <c r="AM107" s="115"/>
      <c r="AO107" s="115"/>
      <c r="AR107" s="113"/>
      <c r="AT107" s="115"/>
      <c r="AV107" s="115"/>
      <c r="AX107" s="115"/>
      <c r="AZ107" s="115"/>
      <c r="BC107" s="113"/>
      <c r="BE107" s="115"/>
      <c r="BG107" s="115"/>
      <c r="BI107" s="115"/>
      <c r="BK107" s="146"/>
    </row>
    <row r="108" spans="33:63" ht="21.75" customHeight="1">
      <c r="AG108" s="124"/>
      <c r="AI108" s="124"/>
      <c r="AK108" s="115"/>
      <c r="AM108" s="115"/>
      <c r="AO108" s="115"/>
      <c r="AR108" s="113"/>
      <c r="AT108" s="115"/>
      <c r="AV108" s="115"/>
      <c r="AX108" s="115"/>
      <c r="AZ108" s="115"/>
      <c r="BC108" s="113"/>
      <c r="BE108" s="115"/>
      <c r="BG108" s="115"/>
      <c r="BI108" s="115"/>
      <c r="BK108" s="146"/>
    </row>
    <row r="109" spans="33:63" ht="21.75" customHeight="1">
      <c r="AG109" s="124"/>
      <c r="AI109" s="124"/>
      <c r="AK109" s="115"/>
      <c r="AM109" s="115"/>
      <c r="AO109" s="115"/>
      <c r="AR109" s="113"/>
      <c r="AT109" s="115"/>
      <c r="AV109" s="115"/>
      <c r="AX109" s="115"/>
      <c r="AZ109" s="115"/>
      <c r="BC109" s="113"/>
      <c r="BE109" s="115"/>
      <c r="BG109" s="115"/>
      <c r="BI109" s="115"/>
      <c r="BK109" s="146"/>
    </row>
    <row r="110" spans="33:63" ht="21.75" customHeight="1">
      <c r="AG110" s="124"/>
      <c r="AI110" s="124"/>
      <c r="AK110" s="115"/>
      <c r="AM110" s="115"/>
      <c r="AO110" s="115"/>
      <c r="AR110" s="113"/>
      <c r="AT110" s="115"/>
      <c r="AV110" s="115"/>
      <c r="AX110" s="115"/>
      <c r="AZ110" s="115"/>
      <c r="BC110" s="113"/>
      <c r="BE110" s="115"/>
      <c r="BG110" s="115"/>
      <c r="BI110" s="115"/>
      <c r="BK110" s="146"/>
    </row>
    <row r="111" spans="33:63" ht="21.75" customHeight="1">
      <c r="AG111" s="124"/>
      <c r="AI111" s="124"/>
      <c r="AK111" s="115"/>
      <c r="AM111" s="115"/>
      <c r="AO111" s="115"/>
      <c r="AR111" s="113"/>
      <c r="AT111" s="115"/>
      <c r="AV111" s="115"/>
      <c r="AX111" s="115"/>
      <c r="AZ111" s="115"/>
      <c r="BC111" s="113"/>
      <c r="BE111" s="115"/>
      <c r="BG111" s="115"/>
      <c r="BI111" s="115"/>
      <c r="BK111" s="146"/>
    </row>
    <row r="112" spans="33:63" ht="21.75" customHeight="1">
      <c r="AG112" s="124"/>
      <c r="AI112" s="124"/>
      <c r="AK112" s="115"/>
      <c r="AM112" s="115"/>
      <c r="AO112" s="115"/>
      <c r="AR112" s="113"/>
      <c r="AT112" s="115"/>
      <c r="AV112" s="115"/>
      <c r="AX112" s="115"/>
      <c r="AZ112" s="115"/>
      <c r="BC112" s="113"/>
      <c r="BE112" s="115"/>
      <c r="BG112" s="115"/>
      <c r="BI112" s="115"/>
      <c r="BK112" s="146"/>
    </row>
    <row r="113" spans="33:63" ht="21.75" customHeight="1">
      <c r="AG113" s="124"/>
      <c r="AI113" s="124"/>
      <c r="AK113" s="115"/>
      <c r="AM113" s="115"/>
      <c r="AO113" s="115"/>
      <c r="AR113" s="113"/>
      <c r="AT113" s="115"/>
      <c r="AV113" s="115"/>
      <c r="AX113" s="115"/>
      <c r="AZ113" s="115"/>
      <c r="BC113" s="113"/>
      <c r="BE113" s="115"/>
      <c r="BG113" s="115"/>
      <c r="BI113" s="115"/>
      <c r="BK113" s="146"/>
    </row>
    <row r="114" spans="33:63" ht="21.75" customHeight="1">
      <c r="AG114" s="124"/>
      <c r="AI114" s="124"/>
      <c r="AK114" s="115"/>
      <c r="AM114" s="115"/>
      <c r="AO114" s="115"/>
      <c r="AR114" s="113"/>
      <c r="AT114" s="115"/>
      <c r="AV114" s="115"/>
      <c r="AX114" s="115"/>
      <c r="AZ114" s="115"/>
      <c r="BC114" s="113"/>
      <c r="BE114" s="115"/>
      <c r="BG114" s="115"/>
      <c r="BI114" s="115"/>
      <c r="BK114" s="146"/>
    </row>
    <row r="115" spans="33:63" ht="21.75" customHeight="1">
      <c r="AG115" s="124"/>
      <c r="AI115" s="124"/>
      <c r="AK115" s="115"/>
      <c r="AM115" s="115"/>
      <c r="AO115" s="115"/>
      <c r="AR115" s="113"/>
      <c r="AT115" s="115"/>
      <c r="AV115" s="115"/>
      <c r="AX115" s="115"/>
      <c r="AZ115" s="115"/>
      <c r="BC115" s="113"/>
      <c r="BE115" s="115"/>
      <c r="BG115" s="115"/>
      <c r="BI115" s="115"/>
      <c r="BK115" s="146"/>
    </row>
    <row r="116" spans="33:63" ht="21.75" customHeight="1">
      <c r="AG116" s="124"/>
      <c r="AI116" s="124"/>
      <c r="AK116" s="115"/>
      <c r="AM116" s="115"/>
      <c r="AO116" s="115"/>
      <c r="AR116" s="113"/>
      <c r="AT116" s="115"/>
      <c r="AV116" s="115"/>
      <c r="AX116" s="115"/>
      <c r="AZ116" s="115"/>
      <c r="BC116" s="113"/>
      <c r="BE116" s="115"/>
      <c r="BG116" s="115"/>
      <c r="BI116" s="115"/>
      <c r="BK116" s="146"/>
    </row>
    <row r="117" spans="33:63" ht="21.75" customHeight="1">
      <c r="AG117" s="124"/>
      <c r="AI117" s="124"/>
      <c r="AK117" s="115"/>
      <c r="AM117" s="115"/>
      <c r="AO117" s="115"/>
      <c r="AR117" s="113"/>
      <c r="AT117" s="115"/>
      <c r="AV117" s="115"/>
      <c r="AX117" s="115"/>
      <c r="AZ117" s="115"/>
      <c r="BC117" s="113"/>
      <c r="BE117" s="115"/>
      <c r="BG117" s="115"/>
      <c r="BI117" s="115"/>
      <c r="BK117" s="146"/>
    </row>
    <row r="118" spans="33:63" ht="21.75" customHeight="1">
      <c r="AG118" s="124"/>
      <c r="AI118" s="124"/>
      <c r="AK118" s="115"/>
      <c r="AM118" s="115"/>
      <c r="AO118" s="115"/>
      <c r="AR118" s="113"/>
      <c r="AT118" s="115"/>
      <c r="AV118" s="115"/>
      <c r="AX118" s="115"/>
      <c r="AZ118" s="115"/>
      <c r="BC118" s="113"/>
      <c r="BE118" s="115"/>
      <c r="BG118" s="115"/>
      <c r="BI118" s="115"/>
      <c r="BK118" s="146"/>
    </row>
    <row r="119" spans="33:63" ht="21.75" customHeight="1">
      <c r="AG119" s="124"/>
      <c r="AI119" s="124"/>
      <c r="AK119" s="115"/>
      <c r="AM119" s="115"/>
      <c r="AO119" s="115"/>
      <c r="AR119" s="113"/>
      <c r="AT119" s="115"/>
      <c r="AV119" s="115"/>
      <c r="AX119" s="115"/>
      <c r="AZ119" s="115"/>
      <c r="BC119" s="113"/>
      <c r="BE119" s="115"/>
      <c r="BG119" s="115"/>
      <c r="BI119" s="115"/>
      <c r="BK119" s="146"/>
    </row>
    <row r="120" spans="33:63" ht="21.75" customHeight="1">
      <c r="AG120" s="124"/>
      <c r="AI120" s="124"/>
      <c r="AK120" s="115"/>
      <c r="AM120" s="115"/>
      <c r="AO120" s="115"/>
      <c r="AR120" s="113"/>
      <c r="AT120" s="115"/>
      <c r="AV120" s="115"/>
      <c r="AX120" s="115"/>
      <c r="AZ120" s="115"/>
      <c r="BC120" s="113"/>
      <c r="BE120" s="115"/>
      <c r="BG120" s="115"/>
      <c r="BI120" s="115"/>
      <c r="BK120" s="146"/>
    </row>
    <row r="121" spans="33:63" ht="21.75" customHeight="1">
      <c r="AG121" s="124"/>
      <c r="AI121" s="124"/>
      <c r="AK121" s="115"/>
      <c r="AM121" s="115"/>
      <c r="AO121" s="115"/>
      <c r="AR121" s="113"/>
      <c r="AT121" s="115"/>
      <c r="AV121" s="115"/>
      <c r="AX121" s="115"/>
      <c r="AZ121" s="115"/>
      <c r="BC121" s="113"/>
      <c r="BE121" s="115"/>
      <c r="BG121" s="115"/>
      <c r="BI121" s="115"/>
      <c r="BK121" s="146"/>
    </row>
    <row r="122" spans="33:63" ht="21.75" customHeight="1">
      <c r="AG122" s="124"/>
      <c r="AI122" s="124"/>
      <c r="AK122" s="115"/>
      <c r="AM122" s="115"/>
      <c r="AO122" s="115"/>
      <c r="AR122" s="113"/>
      <c r="AT122" s="115"/>
      <c r="AV122" s="115"/>
      <c r="AX122" s="115"/>
      <c r="AZ122" s="115"/>
      <c r="BC122" s="113"/>
      <c r="BE122" s="115"/>
      <c r="BG122" s="115"/>
      <c r="BI122" s="115"/>
      <c r="BK122" s="146"/>
    </row>
    <row r="123" spans="33:63" ht="21.75" customHeight="1">
      <c r="AG123" s="124"/>
      <c r="AI123" s="124"/>
      <c r="AK123" s="115"/>
      <c r="AM123" s="115"/>
      <c r="AO123" s="115"/>
      <c r="AR123" s="113"/>
      <c r="AT123" s="115"/>
      <c r="AV123" s="115"/>
      <c r="AX123" s="115"/>
      <c r="AZ123" s="115"/>
      <c r="BC123" s="113"/>
      <c r="BE123" s="115"/>
      <c r="BG123" s="115"/>
      <c r="BI123" s="115"/>
      <c r="BK123" s="146"/>
    </row>
    <row r="124" spans="33:63" ht="21.75" customHeight="1">
      <c r="AG124" s="124"/>
      <c r="AI124" s="124"/>
      <c r="AK124" s="115"/>
      <c r="AM124" s="115"/>
      <c r="AO124" s="115"/>
      <c r="AR124" s="113"/>
      <c r="AT124" s="115"/>
      <c r="AV124" s="115"/>
      <c r="AX124" s="115"/>
      <c r="AZ124" s="115"/>
      <c r="BC124" s="113"/>
      <c r="BE124" s="115"/>
      <c r="BG124" s="115"/>
      <c r="BI124" s="115"/>
      <c r="BK124" s="146"/>
    </row>
    <row r="125" spans="33:63" ht="21.75" customHeight="1">
      <c r="AG125" s="124"/>
      <c r="AI125" s="124"/>
      <c r="AK125" s="115"/>
      <c r="AM125" s="115"/>
      <c r="AO125" s="115"/>
      <c r="AR125" s="113"/>
      <c r="AT125" s="115"/>
      <c r="AV125" s="115"/>
      <c r="AX125" s="115"/>
      <c r="AZ125" s="115"/>
      <c r="BC125" s="113"/>
      <c r="BE125" s="115"/>
      <c r="BG125" s="115"/>
      <c r="BI125" s="115"/>
      <c r="BK125" s="146"/>
    </row>
    <row r="126" spans="33:63" ht="21.75" customHeight="1">
      <c r="AG126" s="124"/>
      <c r="AI126" s="124"/>
      <c r="AK126" s="115"/>
      <c r="AM126" s="115"/>
      <c r="AO126" s="115"/>
      <c r="AR126" s="113"/>
      <c r="AT126" s="115"/>
      <c r="AV126" s="115"/>
      <c r="AX126" s="115"/>
      <c r="AZ126" s="115"/>
      <c r="BC126" s="113"/>
      <c r="BE126" s="115"/>
      <c r="BG126" s="115"/>
      <c r="BI126" s="115"/>
      <c r="BK126" s="146"/>
    </row>
    <row r="127" spans="33:63" ht="21.75" customHeight="1">
      <c r="AG127" s="124"/>
      <c r="AI127" s="124"/>
      <c r="AK127" s="115"/>
      <c r="AM127" s="115"/>
      <c r="AO127" s="115"/>
      <c r="AR127" s="113"/>
      <c r="AT127" s="115"/>
      <c r="AV127" s="115"/>
      <c r="AX127" s="115"/>
      <c r="AZ127" s="115"/>
      <c r="BC127" s="113"/>
      <c r="BE127" s="115"/>
      <c r="BG127" s="115"/>
      <c r="BI127" s="115"/>
      <c r="BK127" s="146"/>
    </row>
    <row r="128" spans="33:63" ht="21.75" customHeight="1">
      <c r="AG128" s="124"/>
      <c r="AI128" s="124"/>
      <c r="AK128" s="115"/>
      <c r="AM128" s="115"/>
      <c r="AO128" s="115"/>
      <c r="AR128" s="113"/>
      <c r="AT128" s="115"/>
      <c r="AV128" s="115"/>
      <c r="AX128" s="115"/>
      <c r="AZ128" s="115"/>
      <c r="BC128" s="113"/>
      <c r="BE128" s="115"/>
      <c r="BG128" s="115"/>
      <c r="BI128" s="115"/>
      <c r="BK128" s="146"/>
    </row>
    <row r="129" spans="33:63" ht="21.75" customHeight="1">
      <c r="AG129" s="124"/>
      <c r="AI129" s="124"/>
      <c r="AK129" s="115"/>
      <c r="AM129" s="115"/>
      <c r="AO129" s="115"/>
      <c r="AR129" s="113"/>
      <c r="AT129" s="115"/>
      <c r="AV129" s="115"/>
      <c r="AX129" s="115"/>
      <c r="AZ129" s="115"/>
      <c r="BC129" s="113"/>
      <c r="BE129" s="115"/>
      <c r="BG129" s="115"/>
      <c r="BI129" s="115"/>
      <c r="BK129" s="146"/>
    </row>
    <row r="130" spans="33:63" ht="21.75" customHeight="1">
      <c r="AG130" s="124"/>
      <c r="AI130" s="124"/>
      <c r="AK130" s="115"/>
      <c r="AM130" s="115"/>
      <c r="AO130" s="115"/>
      <c r="AR130" s="113"/>
      <c r="AT130" s="115"/>
      <c r="AV130" s="115"/>
      <c r="AX130" s="115"/>
      <c r="AZ130" s="115"/>
      <c r="BC130" s="113"/>
      <c r="BE130" s="115"/>
      <c r="BG130" s="115"/>
      <c r="BI130" s="115"/>
      <c r="BK130" s="146"/>
    </row>
    <row r="131" spans="33:63" ht="21.75" customHeight="1">
      <c r="AG131" s="124"/>
      <c r="AI131" s="124"/>
      <c r="AK131" s="115"/>
      <c r="AM131" s="115"/>
      <c r="AO131" s="115"/>
      <c r="AR131" s="113"/>
      <c r="AT131" s="115"/>
      <c r="AV131" s="115"/>
      <c r="AX131" s="115"/>
      <c r="AZ131" s="115"/>
      <c r="BC131" s="113"/>
      <c r="BE131" s="115"/>
      <c r="BG131" s="115"/>
      <c r="BI131" s="115"/>
      <c r="BK131" s="146"/>
    </row>
    <row r="132" spans="33:63" ht="21.75" customHeight="1">
      <c r="AG132" s="124"/>
      <c r="AI132" s="124"/>
      <c r="AK132" s="115"/>
      <c r="AM132" s="115"/>
      <c r="AO132" s="115"/>
      <c r="AR132" s="113"/>
      <c r="AT132" s="115"/>
      <c r="AV132" s="115"/>
      <c r="AX132" s="115"/>
      <c r="AZ132" s="115"/>
      <c r="BC132" s="113"/>
      <c r="BE132" s="115"/>
      <c r="BG132" s="115"/>
      <c r="BI132" s="115"/>
      <c r="BK132" s="146"/>
    </row>
    <row r="133" spans="33:63" ht="21.75" customHeight="1">
      <c r="AG133" s="124"/>
      <c r="AI133" s="124"/>
      <c r="AK133" s="115"/>
      <c r="AM133" s="115"/>
      <c r="AO133" s="115"/>
      <c r="AR133" s="113"/>
      <c r="AT133" s="115"/>
      <c r="AV133" s="115"/>
      <c r="AX133" s="115"/>
      <c r="AZ133" s="115"/>
      <c r="BC133" s="113"/>
      <c r="BE133" s="115"/>
      <c r="BG133" s="115"/>
      <c r="BI133" s="115"/>
      <c r="BK133" s="146"/>
    </row>
    <row r="134" spans="33:63" ht="21.75" customHeight="1">
      <c r="AG134" s="124"/>
      <c r="AI134" s="124"/>
      <c r="AK134" s="115"/>
      <c r="AM134" s="115"/>
      <c r="AO134" s="115"/>
      <c r="AR134" s="113"/>
      <c r="AT134" s="115"/>
      <c r="AV134" s="115"/>
      <c r="AX134" s="115"/>
      <c r="AZ134" s="115"/>
      <c r="BC134" s="113"/>
      <c r="BE134" s="115"/>
      <c r="BG134" s="115"/>
      <c r="BI134" s="115"/>
      <c r="BK134" s="146"/>
    </row>
    <row r="135" spans="33:63" ht="21.75" customHeight="1">
      <c r="AG135" s="124"/>
      <c r="AI135" s="124"/>
      <c r="AK135" s="115"/>
      <c r="AM135" s="115"/>
      <c r="AO135" s="115"/>
      <c r="AR135" s="113"/>
      <c r="AT135" s="115"/>
      <c r="AV135" s="115"/>
      <c r="AX135" s="115"/>
      <c r="AZ135" s="115"/>
      <c r="BC135" s="113"/>
      <c r="BE135" s="115"/>
      <c r="BG135" s="115"/>
      <c r="BI135" s="115"/>
      <c r="BK135" s="146"/>
    </row>
    <row r="136" spans="33:63" ht="21.75" customHeight="1">
      <c r="AG136" s="124"/>
      <c r="AI136" s="124"/>
      <c r="AK136" s="115"/>
      <c r="AM136" s="115"/>
      <c r="AO136" s="115"/>
      <c r="AR136" s="113"/>
      <c r="AT136" s="115"/>
      <c r="AV136" s="115"/>
      <c r="AX136" s="115"/>
      <c r="AZ136" s="115"/>
      <c r="BC136" s="113"/>
      <c r="BE136" s="115"/>
      <c r="BG136" s="115"/>
      <c r="BI136" s="115"/>
      <c r="BK136" s="146"/>
    </row>
    <row r="137" spans="33:63" ht="21.75" customHeight="1">
      <c r="AG137" s="124"/>
      <c r="AI137" s="124"/>
      <c r="AK137" s="115"/>
      <c r="AM137" s="115"/>
      <c r="AO137" s="115"/>
      <c r="AR137" s="113"/>
      <c r="AT137" s="115"/>
      <c r="AV137" s="115"/>
      <c r="AX137" s="115"/>
      <c r="AZ137" s="115"/>
      <c r="BC137" s="113"/>
      <c r="BE137" s="115"/>
      <c r="BG137" s="115"/>
      <c r="BI137" s="115"/>
      <c r="BK137" s="146"/>
    </row>
    <row r="138" spans="33:63" ht="21.75" customHeight="1">
      <c r="AG138" s="124"/>
      <c r="AI138" s="124"/>
      <c r="AK138" s="115"/>
      <c r="AM138" s="115"/>
      <c r="AO138" s="115"/>
      <c r="AR138" s="113"/>
      <c r="AT138" s="115"/>
      <c r="AV138" s="115"/>
      <c r="AX138" s="115"/>
      <c r="AZ138" s="115"/>
      <c r="BC138" s="113"/>
      <c r="BE138" s="115"/>
      <c r="BG138" s="115"/>
      <c r="BI138" s="115"/>
      <c r="BK138" s="146"/>
    </row>
    <row r="139" spans="33:63" ht="21.75" customHeight="1">
      <c r="AG139" s="124"/>
      <c r="AI139" s="124"/>
      <c r="AK139" s="115"/>
      <c r="AM139" s="115"/>
      <c r="AO139" s="115"/>
      <c r="AR139" s="113"/>
      <c r="AT139" s="115"/>
      <c r="AV139" s="115"/>
      <c r="AX139" s="115"/>
      <c r="AZ139" s="115"/>
      <c r="BC139" s="113"/>
      <c r="BE139" s="115"/>
      <c r="BG139" s="115"/>
      <c r="BI139" s="115"/>
      <c r="BK139" s="146"/>
    </row>
    <row r="140" spans="33:63" ht="21.75" customHeight="1">
      <c r="AG140" s="124"/>
      <c r="AI140" s="124"/>
      <c r="AK140" s="115"/>
      <c r="AM140" s="115"/>
      <c r="AO140" s="115"/>
      <c r="AR140" s="113"/>
      <c r="AT140" s="115"/>
      <c r="AV140" s="115"/>
      <c r="AX140" s="115"/>
      <c r="AZ140" s="115"/>
      <c r="BC140" s="113"/>
      <c r="BE140" s="115"/>
      <c r="BG140" s="115"/>
      <c r="BI140" s="115"/>
      <c r="BK140" s="146"/>
    </row>
    <row r="141" spans="33:63" ht="21.75" customHeight="1">
      <c r="AG141" s="124"/>
      <c r="AI141" s="124"/>
      <c r="AK141" s="115"/>
      <c r="AM141" s="115"/>
      <c r="AO141" s="115"/>
      <c r="AR141" s="113"/>
      <c r="AT141" s="115"/>
      <c r="AV141" s="115"/>
      <c r="AX141" s="115"/>
      <c r="AZ141" s="115"/>
      <c r="BC141" s="113"/>
      <c r="BE141" s="115"/>
      <c r="BG141" s="115"/>
      <c r="BI141" s="115"/>
      <c r="BK141" s="146"/>
    </row>
    <row r="142" spans="33:63" ht="21.75" customHeight="1">
      <c r="AG142" s="124"/>
      <c r="AI142" s="124"/>
      <c r="AK142" s="115"/>
      <c r="AM142" s="115"/>
      <c r="AO142" s="115"/>
      <c r="AR142" s="113"/>
      <c r="AT142" s="115"/>
      <c r="AV142" s="115"/>
      <c r="AX142" s="115"/>
      <c r="AZ142" s="115"/>
      <c r="BC142" s="113"/>
      <c r="BE142" s="115"/>
      <c r="BG142" s="115"/>
      <c r="BI142" s="115"/>
      <c r="BK142" s="146"/>
    </row>
    <row r="143" spans="33:63" ht="21.75" customHeight="1">
      <c r="AG143" s="124"/>
      <c r="AI143" s="124"/>
      <c r="AK143" s="115"/>
      <c r="AM143" s="115"/>
      <c r="AO143" s="115"/>
      <c r="AR143" s="113"/>
      <c r="AT143" s="115"/>
      <c r="AV143" s="115"/>
      <c r="AX143" s="115"/>
      <c r="AZ143" s="115"/>
      <c r="BC143" s="113"/>
      <c r="BE143" s="115"/>
      <c r="BG143" s="115"/>
      <c r="BI143" s="115"/>
      <c r="BK143" s="146"/>
    </row>
    <row r="144" spans="33:63" ht="21.75" customHeight="1">
      <c r="AG144" s="124"/>
      <c r="AI144" s="124"/>
      <c r="AK144" s="115"/>
      <c r="AM144" s="115"/>
      <c r="AO144" s="115"/>
      <c r="AR144" s="113"/>
      <c r="AT144" s="115"/>
      <c r="AV144" s="115"/>
      <c r="AX144" s="115"/>
      <c r="AZ144" s="115"/>
      <c r="BC144" s="113"/>
      <c r="BE144" s="115"/>
      <c r="BG144" s="115"/>
      <c r="BI144" s="115"/>
      <c r="BK144" s="146"/>
    </row>
    <row r="145" spans="33:63" ht="21.75" customHeight="1">
      <c r="AG145" s="124"/>
      <c r="AI145" s="124"/>
      <c r="AK145" s="115"/>
      <c r="AM145" s="115"/>
      <c r="AO145" s="115"/>
      <c r="AR145" s="113"/>
      <c r="AT145" s="115"/>
      <c r="AV145" s="115"/>
      <c r="AX145" s="115"/>
      <c r="AZ145" s="115"/>
      <c r="BC145" s="113"/>
      <c r="BE145" s="115"/>
      <c r="BG145" s="115"/>
      <c r="BI145" s="115"/>
      <c r="BK145" s="146"/>
    </row>
    <row r="146" spans="33:63" ht="21.75" customHeight="1">
      <c r="AG146" s="124"/>
      <c r="AI146" s="124"/>
      <c r="AK146" s="115"/>
      <c r="AM146" s="115"/>
      <c r="AO146" s="115"/>
      <c r="AR146" s="113"/>
      <c r="AT146" s="115"/>
      <c r="AV146" s="115"/>
      <c r="AX146" s="115"/>
      <c r="AZ146" s="115"/>
      <c r="BC146" s="113"/>
      <c r="BE146" s="115"/>
      <c r="BG146" s="115"/>
      <c r="BI146" s="115"/>
      <c r="BK146" s="146"/>
    </row>
    <row r="147" spans="33:63" ht="21.75" customHeight="1">
      <c r="AG147" s="124"/>
      <c r="AI147" s="124"/>
      <c r="AK147" s="115"/>
      <c r="AM147" s="115"/>
      <c r="AO147" s="115"/>
      <c r="AR147" s="113"/>
      <c r="AT147" s="115"/>
      <c r="AV147" s="115"/>
      <c r="AX147" s="115"/>
      <c r="AZ147" s="115"/>
      <c r="BC147" s="113"/>
      <c r="BE147" s="115"/>
      <c r="BG147" s="115"/>
      <c r="BI147" s="115"/>
      <c r="BK147" s="146"/>
    </row>
    <row r="148" spans="33:63" ht="21.75" customHeight="1">
      <c r="AG148" s="124"/>
      <c r="AI148" s="124"/>
      <c r="AK148" s="115"/>
      <c r="AM148" s="115"/>
      <c r="AO148" s="115"/>
      <c r="AR148" s="113"/>
      <c r="AT148" s="115"/>
      <c r="AV148" s="115"/>
      <c r="AX148" s="115"/>
      <c r="AZ148" s="115"/>
      <c r="BC148" s="113"/>
      <c r="BE148" s="115"/>
      <c r="BG148" s="115"/>
      <c r="BI148" s="115"/>
      <c r="BK148" s="146"/>
    </row>
    <row r="149" spans="33:63" ht="21.75" customHeight="1">
      <c r="AG149" s="124"/>
      <c r="AI149" s="124"/>
      <c r="AK149" s="115"/>
      <c r="AM149" s="115"/>
      <c r="AO149" s="115"/>
      <c r="AR149" s="113"/>
      <c r="AT149" s="115"/>
      <c r="AV149" s="115"/>
      <c r="AX149" s="115"/>
      <c r="AZ149" s="115"/>
      <c r="BC149" s="113"/>
      <c r="BE149" s="115"/>
      <c r="BG149" s="115"/>
      <c r="BI149" s="115"/>
      <c r="BK149" s="146"/>
    </row>
    <row r="150" spans="33:63" ht="21.75" customHeight="1">
      <c r="AG150" s="124"/>
      <c r="AI150" s="124"/>
      <c r="AK150" s="115"/>
      <c r="AM150" s="115"/>
      <c r="AO150" s="115"/>
      <c r="AR150" s="113"/>
      <c r="AT150" s="115"/>
      <c r="AV150" s="115"/>
      <c r="AX150" s="115"/>
      <c r="AZ150" s="115"/>
      <c r="BC150" s="113"/>
      <c r="BE150" s="115"/>
      <c r="BG150" s="115"/>
      <c r="BI150" s="115"/>
      <c r="BK150" s="146"/>
    </row>
    <row r="151" spans="33:63" ht="21.75" customHeight="1">
      <c r="AG151" s="124"/>
      <c r="AI151" s="124"/>
      <c r="AK151" s="115"/>
      <c r="AM151" s="115"/>
      <c r="AO151" s="115"/>
      <c r="AR151" s="113"/>
      <c r="AT151" s="115"/>
      <c r="AV151" s="115"/>
      <c r="AX151" s="115"/>
      <c r="AZ151" s="115"/>
      <c r="BC151" s="113"/>
      <c r="BE151" s="115"/>
      <c r="BG151" s="115"/>
      <c r="BI151" s="115"/>
      <c r="BK151" s="146"/>
    </row>
    <row r="152" spans="33:63" ht="21.75" customHeight="1">
      <c r="AG152" s="124"/>
      <c r="AI152" s="124"/>
      <c r="AK152" s="115"/>
      <c r="AM152" s="115"/>
      <c r="AO152" s="115"/>
      <c r="AR152" s="113"/>
      <c r="AT152" s="115"/>
      <c r="AV152" s="115"/>
      <c r="AX152" s="115"/>
      <c r="AZ152" s="115"/>
      <c r="BC152" s="113"/>
      <c r="BE152" s="115"/>
      <c r="BG152" s="115"/>
      <c r="BI152" s="115"/>
      <c r="BK152" s="146"/>
    </row>
    <row r="153" spans="33:63" ht="21.75" customHeight="1">
      <c r="AG153" s="124"/>
      <c r="AI153" s="124"/>
      <c r="AK153" s="115"/>
      <c r="AM153" s="115"/>
      <c r="AO153" s="115"/>
      <c r="AR153" s="113"/>
      <c r="AT153" s="115"/>
      <c r="AV153" s="115"/>
      <c r="AX153" s="115"/>
      <c r="AZ153" s="115"/>
      <c r="BC153" s="113"/>
      <c r="BE153" s="115"/>
      <c r="BG153" s="115"/>
      <c r="BI153" s="115"/>
      <c r="BK153" s="146"/>
    </row>
    <row r="154" spans="33:63" ht="21.75" customHeight="1">
      <c r="AG154" s="124"/>
      <c r="AI154" s="124"/>
      <c r="AK154" s="115"/>
      <c r="AM154" s="115"/>
      <c r="AO154" s="115"/>
      <c r="AR154" s="113"/>
      <c r="AT154" s="115"/>
      <c r="AV154" s="115"/>
      <c r="AX154" s="115"/>
      <c r="AZ154" s="115"/>
      <c r="BC154" s="113"/>
      <c r="BE154" s="115"/>
      <c r="BG154" s="115"/>
      <c r="BI154" s="115"/>
      <c r="BK154" s="146"/>
    </row>
    <row r="155" spans="33:63" ht="21.75" customHeight="1">
      <c r="AG155" s="124"/>
      <c r="AI155" s="124"/>
      <c r="AK155" s="115"/>
      <c r="AM155" s="115"/>
      <c r="AO155" s="115"/>
      <c r="AR155" s="113"/>
      <c r="AT155" s="115"/>
      <c r="AV155" s="115"/>
      <c r="AX155" s="115"/>
      <c r="AZ155" s="115"/>
      <c r="BC155" s="113"/>
      <c r="BE155" s="115"/>
      <c r="BG155" s="115"/>
      <c r="BI155" s="115"/>
      <c r="BK155" s="146"/>
    </row>
    <row r="156" spans="33:63" ht="21.75" customHeight="1">
      <c r="AG156" s="124"/>
      <c r="AI156" s="124"/>
      <c r="AK156" s="115"/>
      <c r="AM156" s="115"/>
      <c r="AO156" s="115"/>
      <c r="AR156" s="113"/>
      <c r="AT156" s="115"/>
      <c r="AV156" s="115"/>
      <c r="AX156" s="115"/>
      <c r="AZ156" s="115"/>
      <c r="BC156" s="113"/>
      <c r="BE156" s="115"/>
      <c r="BG156" s="115"/>
      <c r="BI156" s="115"/>
      <c r="BK156" s="146"/>
    </row>
    <row r="157" spans="33:63" ht="21.75" customHeight="1">
      <c r="AG157" s="124"/>
      <c r="AI157" s="124"/>
      <c r="AK157" s="115"/>
      <c r="AM157" s="115"/>
      <c r="AO157" s="115"/>
      <c r="AR157" s="113"/>
      <c r="AT157" s="115"/>
      <c r="AV157" s="115"/>
      <c r="AX157" s="115"/>
      <c r="AZ157" s="115"/>
      <c r="BC157" s="113"/>
      <c r="BE157" s="115"/>
      <c r="BG157" s="115"/>
      <c r="BI157" s="115"/>
      <c r="BK157" s="146"/>
    </row>
    <row r="158" spans="33:63" ht="21.75" customHeight="1">
      <c r="AG158" s="124"/>
      <c r="AI158" s="124"/>
      <c r="AK158" s="115"/>
      <c r="AM158" s="115"/>
      <c r="AO158" s="115"/>
      <c r="AR158" s="113"/>
      <c r="AT158" s="115"/>
      <c r="AV158" s="115"/>
      <c r="AX158" s="115"/>
      <c r="AZ158" s="115"/>
      <c r="BC158" s="113"/>
      <c r="BE158" s="115"/>
      <c r="BG158" s="115"/>
      <c r="BI158" s="115"/>
      <c r="BK158" s="146"/>
    </row>
    <row r="159" spans="33:63" ht="21.75" customHeight="1">
      <c r="AG159" s="124"/>
      <c r="AI159" s="124"/>
      <c r="AK159" s="115"/>
      <c r="AM159" s="115"/>
      <c r="AO159" s="115"/>
      <c r="AR159" s="113"/>
      <c r="AT159" s="115"/>
      <c r="AV159" s="115"/>
      <c r="AX159" s="115"/>
      <c r="AZ159" s="115"/>
      <c r="BC159" s="113"/>
      <c r="BE159" s="115"/>
      <c r="BG159" s="115"/>
      <c r="BI159" s="115"/>
      <c r="BK159" s="146"/>
    </row>
    <row r="160" spans="33:63" ht="21.75" customHeight="1">
      <c r="AG160" s="124"/>
      <c r="AI160" s="124"/>
      <c r="AK160" s="115"/>
      <c r="AM160" s="115"/>
      <c r="AO160" s="115"/>
      <c r="AR160" s="113"/>
      <c r="AT160" s="115"/>
      <c r="AV160" s="115"/>
      <c r="AX160" s="115"/>
      <c r="AZ160" s="115"/>
      <c r="BC160" s="113"/>
      <c r="BE160" s="115"/>
      <c r="BG160" s="115"/>
      <c r="BI160" s="115"/>
      <c r="BK160" s="146"/>
    </row>
    <row r="161" spans="33:63" ht="21.75" customHeight="1">
      <c r="AG161" s="124"/>
      <c r="AI161" s="124"/>
      <c r="AK161" s="115"/>
      <c r="AM161" s="115"/>
      <c r="AO161" s="115"/>
      <c r="AR161" s="113"/>
      <c r="AT161" s="115"/>
      <c r="AV161" s="115"/>
      <c r="AX161" s="115"/>
      <c r="AZ161" s="115"/>
      <c r="BC161" s="113"/>
      <c r="BE161" s="115"/>
      <c r="BG161" s="115"/>
      <c r="BI161" s="115"/>
      <c r="BK161" s="146"/>
    </row>
    <row r="162" spans="33:63" ht="21.75" customHeight="1">
      <c r="AG162" s="124"/>
      <c r="AI162" s="124"/>
      <c r="AK162" s="115"/>
      <c r="AM162" s="115"/>
      <c r="AO162" s="115"/>
      <c r="AR162" s="113"/>
      <c r="AT162" s="115"/>
      <c r="AV162" s="115"/>
      <c r="AX162" s="115"/>
      <c r="AZ162" s="115"/>
      <c r="BC162" s="113"/>
      <c r="BE162" s="115"/>
      <c r="BG162" s="115"/>
      <c r="BI162" s="115"/>
      <c r="BK162" s="146"/>
    </row>
    <row r="163" spans="33:63" ht="21.75" customHeight="1">
      <c r="AG163" s="124"/>
      <c r="AI163" s="124"/>
      <c r="AK163" s="115"/>
      <c r="AM163" s="115"/>
      <c r="AO163" s="115"/>
      <c r="AR163" s="113"/>
      <c r="AT163" s="115"/>
      <c r="AV163" s="115"/>
      <c r="AX163" s="115"/>
      <c r="AZ163" s="115"/>
      <c r="BC163" s="113"/>
      <c r="BE163" s="115"/>
      <c r="BG163" s="115"/>
      <c r="BI163" s="115"/>
      <c r="BK163" s="146"/>
    </row>
    <row r="164" spans="33:63" ht="21.75" customHeight="1">
      <c r="AG164" s="124"/>
      <c r="AI164" s="124"/>
      <c r="AK164" s="115"/>
      <c r="AM164" s="115"/>
      <c r="AO164" s="115"/>
      <c r="AR164" s="113"/>
      <c r="AT164" s="115"/>
      <c r="AV164" s="115"/>
      <c r="AX164" s="115"/>
      <c r="AZ164" s="115"/>
      <c r="BC164" s="113"/>
      <c r="BE164" s="115"/>
      <c r="BG164" s="115"/>
      <c r="BI164" s="115"/>
      <c r="BK164" s="146"/>
    </row>
    <row r="165" spans="33:63" ht="21.75" customHeight="1">
      <c r="AG165" s="124"/>
      <c r="AI165" s="124"/>
      <c r="AK165" s="115"/>
      <c r="AM165" s="115"/>
      <c r="AO165" s="115"/>
      <c r="AR165" s="113"/>
      <c r="AT165" s="115"/>
      <c r="AV165" s="115"/>
      <c r="AX165" s="115"/>
      <c r="AZ165" s="115"/>
      <c r="BC165" s="113"/>
      <c r="BE165" s="115"/>
      <c r="BG165" s="115"/>
      <c r="BI165" s="115"/>
      <c r="BK165" s="146"/>
    </row>
    <row r="166" spans="33:63" ht="21.75" customHeight="1">
      <c r="AG166" s="124"/>
      <c r="AI166" s="124"/>
      <c r="AK166" s="115"/>
      <c r="AM166" s="115"/>
      <c r="AO166" s="115"/>
      <c r="AR166" s="113"/>
      <c r="AT166" s="115"/>
      <c r="AV166" s="115"/>
      <c r="AX166" s="115"/>
      <c r="AZ166" s="115"/>
      <c r="BC166" s="113"/>
      <c r="BE166" s="115"/>
      <c r="BG166" s="115"/>
      <c r="BI166" s="115"/>
      <c r="BK166" s="146"/>
    </row>
    <row r="167" spans="33:63" ht="21.75" customHeight="1">
      <c r="AG167" s="124"/>
      <c r="AI167" s="124"/>
      <c r="AK167" s="115"/>
      <c r="AM167" s="115"/>
      <c r="AO167" s="115"/>
      <c r="AR167" s="113"/>
      <c r="AT167" s="115"/>
      <c r="AV167" s="115"/>
      <c r="AX167" s="115"/>
      <c r="AZ167" s="115"/>
      <c r="BC167" s="113"/>
      <c r="BE167" s="115"/>
      <c r="BG167" s="115"/>
      <c r="BI167" s="115"/>
      <c r="BK167" s="146"/>
    </row>
    <row r="168" spans="33:63" ht="21.75" customHeight="1">
      <c r="AG168" s="124"/>
      <c r="AI168" s="124"/>
      <c r="AK168" s="115"/>
      <c r="AM168" s="115"/>
      <c r="AO168" s="115"/>
      <c r="AR168" s="113"/>
      <c r="AT168" s="115"/>
      <c r="AV168" s="115"/>
      <c r="AX168" s="115"/>
      <c r="AZ168" s="115"/>
      <c r="BC168" s="113"/>
      <c r="BE168" s="115"/>
      <c r="BG168" s="115"/>
      <c r="BI168" s="115"/>
      <c r="BK168" s="146"/>
    </row>
    <row r="169" spans="33:63" ht="21.75" customHeight="1">
      <c r="AG169" s="124"/>
      <c r="AI169" s="124"/>
      <c r="AK169" s="115"/>
      <c r="AM169" s="115"/>
      <c r="AO169" s="115"/>
      <c r="AR169" s="113"/>
      <c r="AT169" s="115"/>
      <c r="AV169" s="115"/>
      <c r="AX169" s="115"/>
      <c r="AZ169" s="115"/>
      <c r="BC169" s="113"/>
      <c r="BE169" s="115"/>
      <c r="BG169" s="115"/>
      <c r="BI169" s="115"/>
      <c r="BK169" s="146"/>
    </row>
    <row r="170" spans="33:63" ht="21.75" customHeight="1">
      <c r="AG170" s="124"/>
      <c r="AI170" s="124"/>
      <c r="AK170" s="115"/>
      <c r="AM170" s="115"/>
      <c r="AO170" s="115"/>
      <c r="AR170" s="113"/>
      <c r="AT170" s="115"/>
      <c r="AV170" s="115"/>
      <c r="AX170" s="115"/>
      <c r="AZ170" s="115"/>
      <c r="BC170" s="113"/>
      <c r="BE170" s="115"/>
      <c r="BG170" s="115"/>
      <c r="BI170" s="115"/>
      <c r="BK170" s="146"/>
    </row>
    <row r="171" spans="33:63" ht="21.75" customHeight="1">
      <c r="AG171" s="124"/>
      <c r="AI171" s="124"/>
      <c r="AK171" s="115"/>
      <c r="AM171" s="115"/>
      <c r="AO171" s="115"/>
      <c r="AR171" s="113"/>
      <c r="AT171" s="115"/>
      <c r="AV171" s="115"/>
      <c r="AX171" s="115"/>
      <c r="AZ171" s="115"/>
      <c r="BC171" s="113"/>
      <c r="BE171" s="115"/>
      <c r="BG171" s="115"/>
      <c r="BI171" s="115"/>
      <c r="BK171" s="146"/>
    </row>
    <row r="172" spans="33:63" ht="21.75" customHeight="1">
      <c r="AG172" s="124"/>
      <c r="AI172" s="124"/>
      <c r="AK172" s="115"/>
      <c r="AM172" s="115"/>
      <c r="AO172" s="115"/>
      <c r="AR172" s="113"/>
      <c r="AT172" s="115"/>
      <c r="AV172" s="115"/>
      <c r="AX172" s="115"/>
      <c r="AZ172" s="115"/>
      <c r="BC172" s="113"/>
      <c r="BE172" s="115"/>
      <c r="BG172" s="115"/>
      <c r="BI172" s="115"/>
      <c r="BK172" s="146"/>
    </row>
    <row r="173" spans="33:63" ht="21.75" customHeight="1">
      <c r="AG173" s="124"/>
      <c r="AI173" s="124"/>
      <c r="AK173" s="115"/>
      <c r="AM173" s="115"/>
      <c r="AO173" s="115"/>
      <c r="AR173" s="113"/>
      <c r="AT173" s="115"/>
      <c r="AV173" s="115"/>
      <c r="AX173" s="115"/>
      <c r="AZ173" s="115"/>
      <c r="BC173" s="113"/>
      <c r="BE173" s="115"/>
      <c r="BG173" s="115"/>
      <c r="BI173" s="115"/>
      <c r="BK173" s="146"/>
    </row>
    <row r="174" spans="33:63" ht="21.75" customHeight="1">
      <c r="AG174" s="124"/>
      <c r="AI174" s="124"/>
      <c r="AK174" s="115"/>
      <c r="AM174" s="115"/>
      <c r="AO174" s="115"/>
      <c r="AR174" s="113"/>
      <c r="AT174" s="115"/>
      <c r="AV174" s="115"/>
      <c r="AX174" s="115"/>
      <c r="AZ174" s="115"/>
      <c r="BC174" s="113"/>
      <c r="BE174" s="115"/>
      <c r="BG174" s="115"/>
      <c r="BI174" s="115"/>
      <c r="BK174" s="146"/>
    </row>
    <row r="175" spans="33:63" ht="21.75" customHeight="1">
      <c r="AG175" s="124"/>
      <c r="AI175" s="124"/>
      <c r="AK175" s="115"/>
      <c r="AM175" s="115"/>
      <c r="AO175" s="115"/>
      <c r="AR175" s="113"/>
      <c r="AT175" s="115"/>
      <c r="AV175" s="115"/>
      <c r="AX175" s="115"/>
      <c r="AZ175" s="115"/>
      <c r="BC175" s="113"/>
      <c r="BE175" s="115"/>
      <c r="BG175" s="115"/>
      <c r="BI175" s="115"/>
      <c r="BK175" s="146"/>
    </row>
    <row r="176" spans="33:63" ht="21.75" customHeight="1">
      <c r="AG176" s="124"/>
      <c r="AI176" s="124"/>
      <c r="AK176" s="115"/>
      <c r="AM176" s="115"/>
      <c r="AO176" s="115"/>
      <c r="AR176" s="113"/>
      <c r="AT176" s="115"/>
      <c r="AV176" s="115"/>
      <c r="AX176" s="115"/>
      <c r="AZ176" s="115"/>
      <c r="BC176" s="113"/>
      <c r="BE176" s="115"/>
      <c r="BG176" s="115"/>
      <c r="BI176" s="115"/>
      <c r="BK176" s="146"/>
    </row>
    <row r="177" spans="33:63" ht="21.75" customHeight="1">
      <c r="AG177" s="124"/>
      <c r="AI177" s="124"/>
      <c r="AK177" s="115"/>
      <c r="AM177" s="115"/>
      <c r="AO177" s="115"/>
      <c r="AR177" s="113"/>
      <c r="AT177" s="115"/>
      <c r="AV177" s="115"/>
      <c r="AX177" s="115"/>
      <c r="AZ177" s="115"/>
      <c r="BC177" s="113"/>
      <c r="BE177" s="115"/>
      <c r="BG177" s="115"/>
      <c r="BI177" s="115"/>
      <c r="BK177" s="146"/>
    </row>
    <row r="178" spans="33:63" ht="21.75" customHeight="1">
      <c r="AG178" s="124"/>
      <c r="AI178" s="124"/>
      <c r="AK178" s="115"/>
      <c r="AM178" s="115"/>
      <c r="AO178" s="115"/>
      <c r="AR178" s="113"/>
      <c r="AT178" s="115"/>
      <c r="AV178" s="115"/>
      <c r="AX178" s="115"/>
      <c r="AZ178" s="115"/>
      <c r="BC178" s="113"/>
      <c r="BE178" s="115"/>
      <c r="BG178" s="115"/>
      <c r="BI178" s="115"/>
      <c r="BK178" s="146"/>
    </row>
    <row r="179" spans="33:63" ht="21.75" customHeight="1">
      <c r="AG179" s="124"/>
      <c r="AI179" s="124"/>
      <c r="AK179" s="115"/>
      <c r="AM179" s="115"/>
      <c r="AO179" s="115"/>
      <c r="AR179" s="113"/>
      <c r="AT179" s="115"/>
      <c r="AV179" s="115"/>
      <c r="AX179" s="115"/>
      <c r="AZ179" s="115"/>
      <c r="BC179" s="113"/>
      <c r="BE179" s="115"/>
      <c r="BG179" s="115"/>
      <c r="BI179" s="115"/>
      <c r="BK179" s="146"/>
    </row>
    <row r="180" spans="33:63" ht="21.75" customHeight="1">
      <c r="AG180" s="124"/>
      <c r="AI180" s="124"/>
      <c r="AK180" s="115"/>
      <c r="AM180" s="115"/>
      <c r="AO180" s="115"/>
      <c r="AR180" s="113"/>
      <c r="AT180" s="115"/>
      <c r="AV180" s="115"/>
      <c r="AX180" s="115"/>
      <c r="AZ180" s="115"/>
      <c r="BC180" s="113"/>
      <c r="BE180" s="115"/>
      <c r="BG180" s="115"/>
      <c r="BI180" s="115"/>
      <c r="BK180" s="146"/>
    </row>
    <row r="181" spans="33:63" ht="21.75" customHeight="1">
      <c r="AG181" s="124"/>
      <c r="AI181" s="124"/>
      <c r="AK181" s="115"/>
      <c r="AM181" s="115"/>
      <c r="AO181" s="115"/>
      <c r="AR181" s="113"/>
      <c r="AT181" s="115"/>
      <c r="AV181" s="115"/>
      <c r="AX181" s="115"/>
      <c r="AZ181" s="115"/>
      <c r="BC181" s="113"/>
      <c r="BE181" s="115"/>
      <c r="BG181" s="115"/>
      <c r="BI181" s="115"/>
      <c r="BK181" s="146"/>
    </row>
    <row r="182" spans="33:63" ht="21.75" customHeight="1">
      <c r="AG182" s="124"/>
      <c r="AI182" s="124"/>
      <c r="AK182" s="115"/>
      <c r="AM182" s="115"/>
      <c r="AO182" s="115"/>
      <c r="AR182" s="113"/>
      <c r="AT182" s="115"/>
      <c r="AV182" s="115"/>
      <c r="AX182" s="115"/>
      <c r="AZ182" s="115"/>
      <c r="BC182" s="113"/>
      <c r="BE182" s="115"/>
      <c r="BG182" s="115"/>
      <c r="BI182" s="115"/>
      <c r="BK182" s="146"/>
    </row>
    <row r="183" spans="33:63" ht="21.75" customHeight="1">
      <c r="AG183" s="124"/>
      <c r="AI183" s="124"/>
      <c r="AK183" s="115"/>
      <c r="AM183" s="115"/>
      <c r="AO183" s="115"/>
      <c r="AR183" s="113"/>
      <c r="AT183" s="115"/>
      <c r="AV183" s="115"/>
      <c r="AX183" s="115"/>
      <c r="AZ183" s="115"/>
      <c r="BC183" s="113"/>
      <c r="BE183" s="115"/>
      <c r="BG183" s="115"/>
      <c r="BI183" s="115"/>
      <c r="BK183" s="146"/>
    </row>
    <row r="184" spans="33:63" ht="21.75" customHeight="1">
      <c r="AG184" s="124"/>
      <c r="AI184" s="124"/>
      <c r="AK184" s="115"/>
      <c r="AM184" s="115"/>
      <c r="AO184" s="115"/>
      <c r="AR184" s="113"/>
      <c r="AT184" s="115"/>
      <c r="AV184" s="115"/>
      <c r="AX184" s="115"/>
      <c r="AZ184" s="115"/>
      <c r="BC184" s="113"/>
      <c r="BE184" s="115"/>
      <c r="BG184" s="115"/>
      <c r="BI184" s="115"/>
      <c r="BK184" s="146"/>
    </row>
    <row r="185" spans="33:63" ht="21.75" customHeight="1">
      <c r="AG185" s="124"/>
      <c r="AI185" s="124"/>
      <c r="AK185" s="115"/>
      <c r="AM185" s="115"/>
      <c r="AO185" s="115"/>
      <c r="AR185" s="113"/>
      <c r="AT185" s="115"/>
      <c r="AV185" s="115"/>
      <c r="AX185" s="115"/>
      <c r="AZ185" s="115"/>
      <c r="BC185" s="113"/>
      <c r="BE185" s="115"/>
      <c r="BG185" s="115"/>
      <c r="BI185" s="115"/>
      <c r="BK185" s="146"/>
    </row>
    <row r="186" spans="33:63" ht="21.75" customHeight="1">
      <c r="AG186" s="124"/>
      <c r="AI186" s="124"/>
      <c r="AK186" s="115"/>
      <c r="AM186" s="115"/>
      <c r="AO186" s="115"/>
      <c r="AR186" s="113"/>
      <c r="AT186" s="115"/>
      <c r="AV186" s="115"/>
      <c r="AX186" s="115"/>
      <c r="AZ186" s="115"/>
      <c r="BC186" s="113"/>
      <c r="BE186" s="115"/>
      <c r="BG186" s="115"/>
      <c r="BI186" s="115"/>
      <c r="BK186" s="146"/>
    </row>
    <row r="187" spans="33:63" ht="21.75" customHeight="1">
      <c r="AG187" s="124"/>
      <c r="AI187" s="124"/>
      <c r="AK187" s="115"/>
      <c r="AM187" s="115"/>
      <c r="AO187" s="115"/>
      <c r="AR187" s="113"/>
      <c r="AT187" s="115"/>
      <c r="AV187" s="115"/>
      <c r="AX187" s="115"/>
      <c r="AZ187" s="115"/>
      <c r="BC187" s="113"/>
      <c r="BE187" s="115"/>
      <c r="BG187" s="115"/>
      <c r="BI187" s="115"/>
      <c r="BK187" s="146"/>
    </row>
    <row r="188" spans="37:63" ht="21.75" customHeight="1">
      <c r="AK188" s="115"/>
      <c r="AM188" s="115"/>
      <c r="AO188" s="115"/>
      <c r="AR188" s="113"/>
      <c r="AT188" s="115"/>
      <c r="AV188" s="115"/>
      <c r="AX188" s="115"/>
      <c r="AZ188" s="115"/>
      <c r="BC188" s="113"/>
      <c r="BE188" s="115"/>
      <c r="BG188" s="115"/>
      <c r="BI188" s="115"/>
      <c r="BK188" s="146"/>
    </row>
    <row r="189" spans="37:63" ht="21.75" customHeight="1">
      <c r="AK189" s="115"/>
      <c r="AM189" s="115"/>
      <c r="AO189" s="115"/>
      <c r="AR189" s="113"/>
      <c r="AT189" s="115"/>
      <c r="AV189" s="115"/>
      <c r="AX189" s="115"/>
      <c r="AZ189" s="115"/>
      <c r="BC189" s="113"/>
      <c r="BE189" s="115"/>
      <c r="BG189" s="115"/>
      <c r="BI189" s="115"/>
      <c r="BK189" s="146"/>
    </row>
    <row r="190" spans="37:63" ht="21.75" customHeight="1">
      <c r="AK190" s="115"/>
      <c r="AM190" s="115"/>
      <c r="AO190" s="115"/>
      <c r="AR190" s="113"/>
      <c r="AT190" s="115"/>
      <c r="AV190" s="115"/>
      <c r="AX190" s="115"/>
      <c r="AZ190" s="115"/>
      <c r="BC190" s="113"/>
      <c r="BE190" s="115"/>
      <c r="BG190" s="115"/>
      <c r="BI190" s="115"/>
      <c r="BK190" s="146"/>
    </row>
    <row r="191" spans="37:63" ht="21.75" customHeight="1">
      <c r="AK191" s="115"/>
      <c r="AM191" s="115"/>
      <c r="AO191" s="115"/>
      <c r="AR191" s="113"/>
      <c r="AT191" s="115"/>
      <c r="AV191" s="115"/>
      <c r="AX191" s="115"/>
      <c r="AZ191" s="115"/>
      <c r="BC191" s="113"/>
      <c r="BE191" s="115"/>
      <c r="BG191" s="115"/>
      <c r="BI191" s="115"/>
      <c r="BK191" s="146"/>
    </row>
    <row r="192" spans="37:63" ht="21.75" customHeight="1">
      <c r="AK192" s="115"/>
      <c r="AM192" s="115"/>
      <c r="AO192" s="115"/>
      <c r="AR192" s="113"/>
      <c r="AT192" s="115"/>
      <c r="AV192" s="115"/>
      <c r="AX192" s="115"/>
      <c r="AZ192" s="115"/>
      <c r="BC192" s="113"/>
      <c r="BE192" s="115"/>
      <c r="BG192" s="115"/>
      <c r="BI192" s="115"/>
      <c r="BK192" s="146"/>
    </row>
    <row r="193" spans="37:63" ht="21.75" customHeight="1">
      <c r="AK193" s="115"/>
      <c r="AM193" s="115"/>
      <c r="AO193" s="115"/>
      <c r="AR193" s="113"/>
      <c r="AT193" s="115"/>
      <c r="AV193" s="115"/>
      <c r="AX193" s="115"/>
      <c r="AZ193" s="115"/>
      <c r="BC193" s="113"/>
      <c r="BE193" s="115"/>
      <c r="BG193" s="115"/>
      <c r="BI193" s="115"/>
      <c r="BK193" s="146"/>
    </row>
    <row r="194" spans="37:63" ht="21.75" customHeight="1">
      <c r="AK194" s="115"/>
      <c r="AM194" s="115"/>
      <c r="AO194" s="115"/>
      <c r="AR194" s="113"/>
      <c r="AT194" s="115"/>
      <c r="AV194" s="115"/>
      <c r="AX194" s="115"/>
      <c r="AZ194" s="115"/>
      <c r="BC194" s="113"/>
      <c r="BE194" s="115"/>
      <c r="BG194" s="115"/>
      <c r="BI194" s="115"/>
      <c r="BK194" s="146"/>
    </row>
    <row r="195" spans="37:63" ht="21.75" customHeight="1">
      <c r="AK195" s="115"/>
      <c r="AM195" s="115"/>
      <c r="AO195" s="115"/>
      <c r="AR195" s="113"/>
      <c r="AT195" s="115"/>
      <c r="AV195" s="115"/>
      <c r="AX195" s="115"/>
      <c r="AZ195" s="115"/>
      <c r="BC195" s="113"/>
      <c r="BE195" s="115"/>
      <c r="BG195" s="115"/>
      <c r="BI195" s="115"/>
      <c r="BK195" s="146"/>
    </row>
    <row r="196" spans="37:63" ht="21.75" customHeight="1">
      <c r="AK196" s="115"/>
      <c r="AM196" s="115"/>
      <c r="AO196" s="115"/>
      <c r="AR196" s="113"/>
      <c r="AT196" s="115"/>
      <c r="AV196" s="115"/>
      <c r="AX196" s="115"/>
      <c r="AZ196" s="115"/>
      <c r="BC196" s="113"/>
      <c r="BE196" s="115"/>
      <c r="BG196" s="115"/>
      <c r="BI196" s="115"/>
      <c r="BK196" s="146"/>
    </row>
    <row r="197" spans="37:63" ht="21.75" customHeight="1">
      <c r="AK197" s="115"/>
      <c r="AM197" s="115"/>
      <c r="AO197" s="115"/>
      <c r="AR197" s="113"/>
      <c r="AT197" s="115"/>
      <c r="AV197" s="115"/>
      <c r="AX197" s="115"/>
      <c r="AZ197" s="115"/>
      <c r="BC197" s="113"/>
      <c r="BE197" s="115"/>
      <c r="BG197" s="115"/>
      <c r="BI197" s="115"/>
      <c r="BK197" s="146"/>
    </row>
    <row r="198" spans="37:63" ht="21.75" customHeight="1">
      <c r="AK198" s="115"/>
      <c r="AM198" s="115"/>
      <c r="AO198" s="115"/>
      <c r="AR198" s="113"/>
      <c r="AT198" s="115"/>
      <c r="AV198" s="115"/>
      <c r="AX198" s="115"/>
      <c r="AZ198" s="115"/>
      <c r="BC198" s="113"/>
      <c r="BE198" s="115"/>
      <c r="BG198" s="115"/>
      <c r="BI198" s="115"/>
      <c r="BK198" s="146"/>
    </row>
    <row r="199" spans="37:63" ht="21.75" customHeight="1">
      <c r="AK199" s="115"/>
      <c r="AM199" s="115"/>
      <c r="AO199" s="115"/>
      <c r="AR199" s="113"/>
      <c r="AT199" s="115"/>
      <c r="AV199" s="115"/>
      <c r="AX199" s="115"/>
      <c r="AZ199" s="115"/>
      <c r="BC199" s="113"/>
      <c r="BE199" s="115"/>
      <c r="BG199" s="115"/>
      <c r="BI199" s="115"/>
      <c r="BK199" s="146"/>
    </row>
    <row r="200" spans="37:63" ht="21.75" customHeight="1">
      <c r="AK200" s="115"/>
      <c r="AM200" s="115"/>
      <c r="AO200" s="115"/>
      <c r="AR200" s="113"/>
      <c r="AT200" s="115"/>
      <c r="AV200" s="115"/>
      <c r="AX200" s="115"/>
      <c r="AZ200" s="115"/>
      <c r="BC200" s="113"/>
      <c r="BE200" s="115"/>
      <c r="BG200" s="115"/>
      <c r="BI200" s="115"/>
      <c r="BK200" s="146"/>
    </row>
    <row r="201" spans="37:63" ht="21.75" customHeight="1">
      <c r="AK201" s="115"/>
      <c r="AM201" s="115"/>
      <c r="AO201" s="115"/>
      <c r="AR201" s="113"/>
      <c r="AT201" s="115"/>
      <c r="AV201" s="115"/>
      <c r="AX201" s="115"/>
      <c r="AZ201" s="115"/>
      <c r="BC201" s="113"/>
      <c r="BE201" s="115"/>
      <c r="BG201" s="115"/>
      <c r="BI201" s="115"/>
      <c r="BK201" s="146"/>
    </row>
    <row r="202" spans="37:63" ht="21.75" customHeight="1">
      <c r="AK202" s="115"/>
      <c r="AM202" s="115"/>
      <c r="AO202" s="115"/>
      <c r="AR202" s="113"/>
      <c r="AT202" s="115"/>
      <c r="AV202" s="115"/>
      <c r="AX202" s="115"/>
      <c r="AZ202" s="115"/>
      <c r="BC202" s="113"/>
      <c r="BE202" s="115"/>
      <c r="BG202" s="115"/>
      <c r="BI202" s="115"/>
      <c r="BK202" s="146"/>
    </row>
    <row r="203" spans="37:63" ht="21.75" customHeight="1">
      <c r="AK203" s="115"/>
      <c r="AM203" s="115"/>
      <c r="AO203" s="115"/>
      <c r="AR203" s="113"/>
      <c r="AT203" s="115"/>
      <c r="AV203" s="115"/>
      <c r="AX203" s="115"/>
      <c r="AZ203" s="115"/>
      <c r="BC203" s="113"/>
      <c r="BE203" s="115"/>
      <c r="BG203" s="115"/>
      <c r="BI203" s="115"/>
      <c r="BK203" s="146"/>
    </row>
    <row r="204" spans="37:63" ht="21.75" customHeight="1">
      <c r="AK204" s="115"/>
      <c r="AM204" s="115"/>
      <c r="AO204" s="115"/>
      <c r="AR204" s="113"/>
      <c r="AT204" s="115"/>
      <c r="AV204" s="115"/>
      <c r="AX204" s="115"/>
      <c r="AZ204" s="115"/>
      <c r="BC204" s="113"/>
      <c r="BE204" s="115"/>
      <c r="BG204" s="115"/>
      <c r="BI204" s="115"/>
      <c r="BK204" s="146"/>
    </row>
    <row r="205" spans="37:63" ht="21.75" customHeight="1">
      <c r="AK205" s="115"/>
      <c r="AM205" s="115"/>
      <c r="AO205" s="115"/>
      <c r="AR205" s="113"/>
      <c r="AT205" s="115"/>
      <c r="AV205" s="115"/>
      <c r="AX205" s="115"/>
      <c r="AZ205" s="115"/>
      <c r="BC205" s="113"/>
      <c r="BE205" s="115"/>
      <c r="BG205" s="115"/>
      <c r="BI205" s="115"/>
      <c r="BK205" s="146"/>
    </row>
    <row r="206" spans="37:63" ht="21.75" customHeight="1">
      <c r="AK206" s="115"/>
      <c r="AM206" s="115"/>
      <c r="AO206" s="115"/>
      <c r="AR206" s="113"/>
      <c r="AT206" s="115"/>
      <c r="AV206" s="115"/>
      <c r="AX206" s="115"/>
      <c r="AZ206" s="115"/>
      <c r="BC206" s="113"/>
      <c r="BE206" s="115"/>
      <c r="BG206" s="115"/>
      <c r="BI206" s="115"/>
      <c r="BK206" s="146"/>
    </row>
    <row r="207" spans="37:63" ht="21.75" customHeight="1">
      <c r="AK207" s="115"/>
      <c r="AM207" s="115"/>
      <c r="AO207" s="115"/>
      <c r="AR207" s="113"/>
      <c r="AT207" s="115"/>
      <c r="AV207" s="115"/>
      <c r="AX207" s="115"/>
      <c r="AZ207" s="115"/>
      <c r="BC207" s="113"/>
      <c r="BE207" s="115"/>
      <c r="BG207" s="115"/>
      <c r="BI207" s="115"/>
      <c r="BK207" s="146"/>
    </row>
    <row r="208" spans="37:63" ht="21.75" customHeight="1">
      <c r="AK208" s="115"/>
      <c r="AM208" s="115"/>
      <c r="AO208" s="115"/>
      <c r="AR208" s="113"/>
      <c r="AT208" s="115"/>
      <c r="AV208" s="115"/>
      <c r="AX208" s="115"/>
      <c r="AZ208" s="115"/>
      <c r="BC208" s="113"/>
      <c r="BE208" s="115"/>
      <c r="BG208" s="115"/>
      <c r="BI208" s="115"/>
      <c r="BK208" s="146"/>
    </row>
    <row r="209" spans="37:63" ht="21.75" customHeight="1">
      <c r="AK209" s="115"/>
      <c r="AM209" s="115"/>
      <c r="AO209" s="115"/>
      <c r="AR209" s="113"/>
      <c r="AT209" s="115"/>
      <c r="AV209" s="115"/>
      <c r="AX209" s="115"/>
      <c r="AZ209" s="115"/>
      <c r="BC209" s="113"/>
      <c r="BE209" s="115"/>
      <c r="BG209" s="115"/>
      <c r="BI209" s="115"/>
      <c r="BK209" s="146"/>
    </row>
    <row r="210" spans="37:63" ht="21.75" customHeight="1">
      <c r="AK210" s="115"/>
      <c r="AM210" s="115"/>
      <c r="AO210" s="115"/>
      <c r="AR210" s="113"/>
      <c r="AT210" s="115"/>
      <c r="AV210" s="115"/>
      <c r="AX210" s="115"/>
      <c r="AZ210" s="115"/>
      <c r="BC210" s="113"/>
      <c r="BE210" s="115"/>
      <c r="BG210" s="115"/>
      <c r="BI210" s="115"/>
      <c r="BK210" s="146"/>
    </row>
    <row r="211" spans="37:63" ht="21.75" customHeight="1">
      <c r="AK211" s="115"/>
      <c r="AM211" s="115"/>
      <c r="AO211" s="115"/>
      <c r="AR211" s="113"/>
      <c r="AT211" s="115"/>
      <c r="AV211" s="115"/>
      <c r="AX211" s="115"/>
      <c r="AZ211" s="115"/>
      <c r="BC211" s="113"/>
      <c r="BE211" s="115"/>
      <c r="BG211" s="115"/>
      <c r="BI211" s="115"/>
      <c r="BK211" s="146"/>
    </row>
    <row r="212" spans="37:63" ht="21.75" customHeight="1">
      <c r="AK212" s="115"/>
      <c r="AM212" s="115"/>
      <c r="AO212" s="115"/>
      <c r="AR212" s="113"/>
      <c r="AT212" s="115"/>
      <c r="AV212" s="115"/>
      <c r="AX212" s="115"/>
      <c r="AZ212" s="115"/>
      <c r="BC212" s="113"/>
      <c r="BE212" s="115"/>
      <c r="BG212" s="115"/>
      <c r="BI212" s="115"/>
      <c r="BK212" s="146"/>
    </row>
    <row r="213" spans="37:63" ht="21.75" customHeight="1">
      <c r="AK213" s="115"/>
      <c r="AM213" s="115"/>
      <c r="AO213" s="115"/>
      <c r="AR213" s="113"/>
      <c r="AT213" s="115"/>
      <c r="AV213" s="115"/>
      <c r="AX213" s="115"/>
      <c r="AZ213" s="115"/>
      <c r="BC213" s="113"/>
      <c r="BE213" s="115"/>
      <c r="BG213" s="115"/>
      <c r="BI213" s="115"/>
      <c r="BK213" s="146"/>
    </row>
    <row r="214" spans="37:63" ht="21.75" customHeight="1">
      <c r="AK214" s="115"/>
      <c r="AM214" s="115"/>
      <c r="AO214" s="115"/>
      <c r="AR214" s="113"/>
      <c r="AT214" s="115"/>
      <c r="AV214" s="115"/>
      <c r="AX214" s="115"/>
      <c r="AZ214" s="115"/>
      <c r="BC214" s="113"/>
      <c r="BE214" s="115"/>
      <c r="BG214" s="115"/>
      <c r="BI214" s="115"/>
      <c r="BK214" s="146"/>
    </row>
    <row r="215" spans="37:63" ht="21.75" customHeight="1">
      <c r="AK215" s="115"/>
      <c r="AM215" s="115"/>
      <c r="AO215" s="115"/>
      <c r="AR215" s="113"/>
      <c r="AT215" s="115"/>
      <c r="AV215" s="115"/>
      <c r="AX215" s="115"/>
      <c r="AZ215" s="115"/>
      <c r="BC215" s="113"/>
      <c r="BE215" s="115"/>
      <c r="BG215" s="115"/>
      <c r="BI215" s="115"/>
      <c r="BK215" s="146"/>
    </row>
    <row r="216" spans="37:63" ht="21.75" customHeight="1">
      <c r="AK216" s="115"/>
      <c r="AM216" s="115"/>
      <c r="AO216" s="115"/>
      <c r="AR216" s="113"/>
      <c r="AT216" s="115"/>
      <c r="AV216" s="115"/>
      <c r="AX216" s="115"/>
      <c r="AZ216" s="115"/>
      <c r="BC216" s="113"/>
      <c r="BE216" s="115"/>
      <c r="BG216" s="115"/>
      <c r="BI216" s="115"/>
      <c r="BK216" s="146"/>
    </row>
    <row r="217" spans="37:63" ht="21.75" customHeight="1">
      <c r="AK217" s="115"/>
      <c r="AM217" s="115"/>
      <c r="AO217" s="115"/>
      <c r="AR217" s="113"/>
      <c r="AT217" s="115"/>
      <c r="AV217" s="115"/>
      <c r="AX217" s="115"/>
      <c r="AZ217" s="115"/>
      <c r="BC217" s="113"/>
      <c r="BE217" s="115"/>
      <c r="BG217" s="115"/>
      <c r="BI217" s="115"/>
      <c r="BK217" s="146"/>
    </row>
    <row r="218" spans="37:63" ht="21.75" customHeight="1">
      <c r="AK218" s="115"/>
      <c r="AM218" s="115"/>
      <c r="AO218" s="115"/>
      <c r="AR218" s="113"/>
      <c r="AT218" s="115"/>
      <c r="AV218" s="115"/>
      <c r="AX218" s="115"/>
      <c r="AZ218" s="115"/>
      <c r="BC218" s="113"/>
      <c r="BE218" s="115"/>
      <c r="BG218" s="115"/>
      <c r="BI218" s="115"/>
      <c r="BK218" s="146"/>
    </row>
    <row r="219" spans="37:63" ht="21.75" customHeight="1">
      <c r="AK219" s="115"/>
      <c r="AM219" s="115"/>
      <c r="AO219" s="115"/>
      <c r="AR219" s="113"/>
      <c r="AT219" s="115"/>
      <c r="AV219" s="115"/>
      <c r="AX219" s="115"/>
      <c r="AZ219" s="115"/>
      <c r="BC219" s="113"/>
      <c r="BE219" s="115"/>
      <c r="BG219" s="115"/>
      <c r="BI219" s="115"/>
      <c r="BK219" s="146"/>
    </row>
    <row r="220" spans="37:63" ht="21.75" customHeight="1">
      <c r="AK220" s="115"/>
      <c r="AM220" s="115"/>
      <c r="AO220" s="115"/>
      <c r="AR220" s="113"/>
      <c r="AT220" s="115"/>
      <c r="AV220" s="115"/>
      <c r="AX220" s="115"/>
      <c r="AZ220" s="115"/>
      <c r="BC220" s="113"/>
      <c r="BE220" s="115"/>
      <c r="BG220" s="115"/>
      <c r="BI220" s="115"/>
      <c r="BK220" s="146"/>
    </row>
    <row r="221" spans="37:63" ht="21.75" customHeight="1">
      <c r="AK221" s="115"/>
      <c r="AM221" s="115"/>
      <c r="AO221" s="115"/>
      <c r="AR221" s="113"/>
      <c r="AT221" s="115"/>
      <c r="AV221" s="115"/>
      <c r="AX221" s="115"/>
      <c r="AZ221" s="115"/>
      <c r="BC221" s="113"/>
      <c r="BE221" s="115"/>
      <c r="BG221" s="115"/>
      <c r="BI221" s="115"/>
      <c r="BK221" s="146"/>
    </row>
    <row r="222" spans="37:63" ht="21.75" customHeight="1">
      <c r="AK222" s="115"/>
      <c r="AM222" s="115"/>
      <c r="AO222" s="115"/>
      <c r="AR222" s="113"/>
      <c r="AT222" s="115"/>
      <c r="AV222" s="115"/>
      <c r="AX222" s="115"/>
      <c r="AZ222" s="115"/>
      <c r="BC222" s="113"/>
      <c r="BE222" s="115"/>
      <c r="BG222" s="115"/>
      <c r="BI222" s="115"/>
      <c r="BK222" s="146"/>
    </row>
    <row r="223" spans="37:63" ht="21.75" customHeight="1">
      <c r="AK223" s="115"/>
      <c r="AM223" s="115"/>
      <c r="AO223" s="115"/>
      <c r="AR223" s="113"/>
      <c r="AT223" s="115"/>
      <c r="AV223" s="115"/>
      <c r="AX223" s="115"/>
      <c r="AZ223" s="115"/>
      <c r="BC223" s="113"/>
      <c r="BE223" s="115"/>
      <c r="BG223" s="115"/>
      <c r="BI223" s="115"/>
      <c r="BK223" s="146"/>
    </row>
    <row r="224" spans="37:63" ht="21.75" customHeight="1">
      <c r="AK224" s="115"/>
      <c r="AM224" s="115"/>
      <c r="AO224" s="115"/>
      <c r="AR224" s="113"/>
      <c r="AT224" s="115"/>
      <c r="AV224" s="115"/>
      <c r="AX224" s="115"/>
      <c r="AZ224" s="115"/>
      <c r="BC224" s="113"/>
      <c r="BE224" s="115"/>
      <c r="BG224" s="115"/>
      <c r="BI224" s="115"/>
      <c r="BK224" s="146"/>
    </row>
    <row r="225" spans="37:63" ht="21.75" customHeight="1">
      <c r="AK225" s="115"/>
      <c r="AM225" s="115"/>
      <c r="AO225" s="115"/>
      <c r="AR225" s="113"/>
      <c r="AT225" s="115"/>
      <c r="AV225" s="115"/>
      <c r="AX225" s="115"/>
      <c r="AZ225" s="115"/>
      <c r="BC225" s="113"/>
      <c r="BE225" s="115"/>
      <c r="BG225" s="115"/>
      <c r="BI225" s="115"/>
      <c r="BK225" s="146"/>
    </row>
    <row r="226" spans="37:63" ht="21.75" customHeight="1">
      <c r="AK226" s="115"/>
      <c r="AM226" s="115"/>
      <c r="AO226" s="115"/>
      <c r="AR226" s="113"/>
      <c r="AT226" s="115"/>
      <c r="AV226" s="115"/>
      <c r="AX226" s="115"/>
      <c r="AZ226" s="115"/>
      <c r="BC226" s="113"/>
      <c r="BE226" s="115"/>
      <c r="BG226" s="115"/>
      <c r="BI226" s="115"/>
      <c r="BK226" s="146"/>
    </row>
    <row r="227" spans="37:63" ht="21.75" customHeight="1">
      <c r="AK227" s="115"/>
      <c r="AM227" s="115"/>
      <c r="AO227" s="115"/>
      <c r="AR227" s="113"/>
      <c r="AT227" s="115"/>
      <c r="AV227" s="115"/>
      <c r="AX227" s="115"/>
      <c r="AZ227" s="115"/>
      <c r="BC227" s="113"/>
      <c r="BE227" s="115"/>
      <c r="BG227" s="115"/>
      <c r="BI227" s="115"/>
      <c r="BK227" s="146"/>
    </row>
    <row r="228" spans="37:63" ht="21.75" customHeight="1">
      <c r="AK228" s="115"/>
      <c r="AM228" s="115"/>
      <c r="AO228" s="115"/>
      <c r="AR228" s="113"/>
      <c r="AT228" s="115"/>
      <c r="AV228" s="115"/>
      <c r="AX228" s="115"/>
      <c r="AZ228" s="115"/>
      <c r="BC228" s="113"/>
      <c r="BE228" s="115"/>
      <c r="BG228" s="115"/>
      <c r="BI228" s="115"/>
      <c r="BK228" s="146"/>
    </row>
    <row r="229" spans="37:63" ht="21.75" customHeight="1">
      <c r="AK229" s="115"/>
      <c r="AM229" s="115"/>
      <c r="AO229" s="115"/>
      <c r="AR229" s="113"/>
      <c r="AT229" s="115"/>
      <c r="AV229" s="115"/>
      <c r="AX229" s="115"/>
      <c r="AZ229" s="115"/>
      <c r="BC229" s="113"/>
      <c r="BE229" s="115"/>
      <c r="BG229" s="115"/>
      <c r="BI229" s="115"/>
      <c r="BK229" s="146"/>
    </row>
    <row r="230" spans="37:63" ht="21.75" customHeight="1">
      <c r="AK230" s="115"/>
      <c r="AM230" s="115"/>
      <c r="AO230" s="115"/>
      <c r="AR230" s="113"/>
      <c r="AT230" s="115"/>
      <c r="AV230" s="115"/>
      <c r="AX230" s="115"/>
      <c r="AZ230" s="115"/>
      <c r="BC230" s="113"/>
      <c r="BE230" s="115"/>
      <c r="BG230" s="115"/>
      <c r="BI230" s="115"/>
      <c r="BK230" s="146"/>
    </row>
    <row r="231" spans="37:63" ht="21.75" customHeight="1">
      <c r="AK231" s="115"/>
      <c r="AM231" s="115"/>
      <c r="AO231" s="115"/>
      <c r="AR231" s="113"/>
      <c r="AT231" s="115"/>
      <c r="AV231" s="115"/>
      <c r="AX231" s="115"/>
      <c r="AZ231" s="115"/>
      <c r="BC231" s="113"/>
      <c r="BE231" s="115"/>
      <c r="BG231" s="115"/>
      <c r="BI231" s="115"/>
      <c r="BK231" s="146"/>
    </row>
    <row r="232" spans="37:63" ht="21.75" customHeight="1">
      <c r="AK232" s="115"/>
      <c r="AM232" s="115"/>
      <c r="AO232" s="115"/>
      <c r="AR232" s="113"/>
      <c r="AT232" s="115"/>
      <c r="AV232" s="115"/>
      <c r="AX232" s="115"/>
      <c r="AZ232" s="115"/>
      <c r="BC232" s="113"/>
      <c r="BE232" s="115"/>
      <c r="BG232" s="115"/>
      <c r="BI232" s="115"/>
      <c r="BK232" s="146"/>
    </row>
    <row r="233" spans="37:63" ht="21.75" customHeight="1">
      <c r="AK233" s="115"/>
      <c r="AM233" s="115"/>
      <c r="AO233" s="115"/>
      <c r="AR233" s="113"/>
      <c r="AT233" s="115"/>
      <c r="AV233" s="115"/>
      <c r="AX233" s="115"/>
      <c r="AZ233" s="115"/>
      <c r="BC233" s="113"/>
      <c r="BE233" s="115"/>
      <c r="BG233" s="115"/>
      <c r="BI233" s="115"/>
      <c r="BK233" s="146"/>
    </row>
    <row r="234" spans="37:63" ht="21.75" customHeight="1">
      <c r="AK234" s="115"/>
      <c r="AM234" s="115"/>
      <c r="AO234" s="115"/>
      <c r="AR234" s="113"/>
      <c r="AT234" s="115"/>
      <c r="AV234" s="115"/>
      <c r="AX234" s="115"/>
      <c r="AZ234" s="115"/>
      <c r="BC234" s="113"/>
      <c r="BE234" s="115"/>
      <c r="BG234" s="115"/>
      <c r="BI234" s="115"/>
      <c r="BK234" s="146"/>
    </row>
    <row r="235" spans="37:63" ht="21.75" customHeight="1">
      <c r="AK235" s="115"/>
      <c r="AM235" s="115"/>
      <c r="AO235" s="115"/>
      <c r="AR235" s="113"/>
      <c r="AT235" s="115"/>
      <c r="AV235" s="115"/>
      <c r="AX235" s="115"/>
      <c r="AZ235" s="115"/>
      <c r="BC235" s="113"/>
      <c r="BE235" s="115"/>
      <c r="BG235" s="115"/>
      <c r="BI235" s="115"/>
      <c r="BK235" s="146"/>
    </row>
    <row r="236" spans="37:63" ht="21.75" customHeight="1">
      <c r="AK236" s="115"/>
      <c r="AM236" s="115"/>
      <c r="AO236" s="115"/>
      <c r="AR236" s="113"/>
      <c r="AT236" s="115"/>
      <c r="AV236" s="115"/>
      <c r="AX236" s="115"/>
      <c r="AZ236" s="115"/>
      <c r="BC236" s="113"/>
      <c r="BE236" s="115"/>
      <c r="BG236" s="115"/>
      <c r="BI236" s="115"/>
      <c r="BK236" s="146"/>
    </row>
    <row r="237" spans="37:63" ht="21.75" customHeight="1">
      <c r="AK237" s="115"/>
      <c r="AM237" s="115"/>
      <c r="AO237" s="115"/>
      <c r="AR237" s="113"/>
      <c r="AT237" s="115"/>
      <c r="AV237" s="115"/>
      <c r="AX237" s="115"/>
      <c r="AZ237" s="115"/>
      <c r="BC237" s="113"/>
      <c r="BE237" s="115"/>
      <c r="BG237" s="115"/>
      <c r="BI237" s="115"/>
      <c r="BK237" s="146"/>
    </row>
    <row r="238" spans="37:63" ht="21.75" customHeight="1">
      <c r="AK238" s="115"/>
      <c r="AM238" s="115"/>
      <c r="AO238" s="115"/>
      <c r="AR238" s="113"/>
      <c r="AT238" s="115"/>
      <c r="AV238" s="115"/>
      <c r="AX238" s="115"/>
      <c r="AZ238" s="115"/>
      <c r="BC238" s="113"/>
      <c r="BE238" s="115"/>
      <c r="BG238" s="115"/>
      <c r="BI238" s="115"/>
      <c r="BK238" s="146"/>
    </row>
    <row r="239" spans="37:63" ht="21.75" customHeight="1">
      <c r="AK239" s="115"/>
      <c r="AM239" s="115"/>
      <c r="AO239" s="115"/>
      <c r="AR239" s="113"/>
      <c r="AT239" s="115"/>
      <c r="AV239" s="115"/>
      <c r="AX239" s="115"/>
      <c r="AZ239" s="115"/>
      <c r="BC239" s="113"/>
      <c r="BE239" s="115"/>
      <c r="BG239" s="115"/>
      <c r="BI239" s="115"/>
      <c r="BK239" s="146"/>
    </row>
    <row r="240" spans="37:63" ht="21.75" customHeight="1">
      <c r="AK240" s="115"/>
      <c r="AM240" s="115"/>
      <c r="AO240" s="115"/>
      <c r="AR240" s="113"/>
      <c r="AT240" s="115"/>
      <c r="AV240" s="115"/>
      <c r="AX240" s="115"/>
      <c r="AZ240" s="115"/>
      <c r="BC240" s="113"/>
      <c r="BE240" s="115"/>
      <c r="BG240" s="115"/>
      <c r="BI240" s="115"/>
      <c r="BK240" s="146"/>
    </row>
    <row r="241" spans="37:63" ht="21.75" customHeight="1">
      <c r="AK241" s="115"/>
      <c r="AM241" s="115"/>
      <c r="AO241" s="115"/>
      <c r="AR241" s="113"/>
      <c r="AT241" s="115"/>
      <c r="AV241" s="115"/>
      <c r="AX241" s="115"/>
      <c r="AZ241" s="115"/>
      <c r="BC241" s="113"/>
      <c r="BE241" s="115"/>
      <c r="BG241" s="115"/>
      <c r="BI241" s="115"/>
      <c r="BK241" s="146"/>
    </row>
    <row r="242" spans="37:63" ht="21.75" customHeight="1">
      <c r="AK242" s="115"/>
      <c r="AM242" s="115"/>
      <c r="AO242" s="115"/>
      <c r="AR242" s="113"/>
      <c r="AT242" s="115"/>
      <c r="AV242" s="115"/>
      <c r="AX242" s="115"/>
      <c r="AZ242" s="115"/>
      <c r="BC242" s="113"/>
      <c r="BE242" s="115"/>
      <c r="BG242" s="115"/>
      <c r="BI242" s="115"/>
      <c r="BK242" s="146"/>
    </row>
    <row r="243" spans="37:63" ht="21.75" customHeight="1">
      <c r="AK243" s="115"/>
      <c r="AM243" s="115"/>
      <c r="AO243" s="115"/>
      <c r="AR243" s="113"/>
      <c r="AT243" s="115"/>
      <c r="AV243" s="115"/>
      <c r="AX243" s="115"/>
      <c r="AZ243" s="115"/>
      <c r="BC243" s="113"/>
      <c r="BE243" s="115"/>
      <c r="BG243" s="115"/>
      <c r="BI243" s="115"/>
      <c r="BK243" s="146"/>
    </row>
    <row r="244" spans="37:63" ht="21.75" customHeight="1">
      <c r="AK244" s="115"/>
      <c r="AM244" s="115"/>
      <c r="AO244" s="115"/>
      <c r="AR244" s="113"/>
      <c r="AT244" s="115"/>
      <c r="AV244" s="115"/>
      <c r="AX244" s="115"/>
      <c r="AZ244" s="115"/>
      <c r="BC244" s="113"/>
      <c r="BE244" s="115"/>
      <c r="BG244" s="115"/>
      <c r="BI244" s="115"/>
      <c r="BK244" s="146"/>
    </row>
    <row r="245" spans="37:63" ht="21.75" customHeight="1">
      <c r="AK245" s="115"/>
      <c r="AM245" s="115"/>
      <c r="AO245" s="115"/>
      <c r="AR245" s="113"/>
      <c r="AT245" s="115"/>
      <c r="AV245" s="115"/>
      <c r="AX245" s="115"/>
      <c r="AZ245" s="115"/>
      <c r="BC245" s="113"/>
      <c r="BE245" s="115"/>
      <c r="BG245" s="115"/>
      <c r="BI245" s="115"/>
      <c r="BK245" s="146"/>
    </row>
    <row r="246" spans="37:63" ht="21.75" customHeight="1">
      <c r="AK246" s="115"/>
      <c r="AM246" s="115"/>
      <c r="AO246" s="115"/>
      <c r="AR246" s="113"/>
      <c r="AT246" s="115"/>
      <c r="AV246" s="115"/>
      <c r="AX246" s="115"/>
      <c r="AZ246" s="115"/>
      <c r="BC246" s="113"/>
      <c r="BE246" s="115"/>
      <c r="BG246" s="115"/>
      <c r="BI246" s="115"/>
      <c r="BK246" s="146"/>
    </row>
    <row r="247" spans="37:63" ht="21.75" customHeight="1">
      <c r="AK247" s="115"/>
      <c r="AM247" s="115"/>
      <c r="AO247" s="115"/>
      <c r="AR247" s="113"/>
      <c r="AT247" s="115"/>
      <c r="AV247" s="115"/>
      <c r="AX247" s="115"/>
      <c r="AZ247" s="115"/>
      <c r="BC247" s="113"/>
      <c r="BE247" s="115"/>
      <c r="BG247" s="115"/>
      <c r="BI247" s="115"/>
      <c r="BK247" s="146"/>
    </row>
    <row r="248" spans="37:63" ht="21.75" customHeight="1">
      <c r="AK248" s="115"/>
      <c r="AM248" s="115"/>
      <c r="AO248" s="115"/>
      <c r="AR248" s="113"/>
      <c r="AT248" s="115"/>
      <c r="AV248" s="115"/>
      <c r="AX248" s="115"/>
      <c r="AZ248" s="115"/>
      <c r="BC248" s="113"/>
      <c r="BE248" s="115"/>
      <c r="BG248" s="115"/>
      <c r="BI248" s="115"/>
      <c r="BK248" s="146"/>
    </row>
    <row r="249" spans="37:63" ht="21.75" customHeight="1">
      <c r="AK249" s="115"/>
      <c r="AM249" s="115"/>
      <c r="AO249" s="115"/>
      <c r="AR249" s="113"/>
      <c r="AT249" s="115"/>
      <c r="AV249" s="115"/>
      <c r="AX249" s="115"/>
      <c r="AZ249" s="115"/>
      <c r="BC249" s="113"/>
      <c r="BE249" s="115"/>
      <c r="BG249" s="115"/>
      <c r="BI249" s="115"/>
      <c r="BK249" s="146"/>
    </row>
    <row r="250" spans="37:63" ht="21.75" customHeight="1">
      <c r="AK250" s="115"/>
      <c r="AM250" s="115"/>
      <c r="AO250" s="115"/>
      <c r="AR250" s="113"/>
      <c r="AT250" s="115"/>
      <c r="AV250" s="115"/>
      <c r="AX250" s="115"/>
      <c r="AZ250" s="115"/>
      <c r="BC250" s="113"/>
      <c r="BE250" s="115"/>
      <c r="BG250" s="115"/>
      <c r="BI250" s="115"/>
      <c r="BK250" s="146"/>
    </row>
    <row r="251" spans="37:63" ht="21.75" customHeight="1">
      <c r="AK251" s="115"/>
      <c r="AM251" s="115"/>
      <c r="AO251" s="115"/>
      <c r="AR251" s="113"/>
      <c r="AT251" s="115"/>
      <c r="AV251" s="115"/>
      <c r="AX251" s="115"/>
      <c r="AZ251" s="115"/>
      <c r="BC251" s="113"/>
      <c r="BE251" s="115"/>
      <c r="BG251" s="115"/>
      <c r="BI251" s="115"/>
      <c r="BK251" s="146"/>
    </row>
    <row r="252" spans="37:63" ht="21.75" customHeight="1">
      <c r="AK252" s="115"/>
      <c r="AM252" s="115"/>
      <c r="AO252" s="115"/>
      <c r="AR252" s="113"/>
      <c r="AT252" s="115"/>
      <c r="AV252" s="115"/>
      <c r="AX252" s="115"/>
      <c r="AZ252" s="115"/>
      <c r="BC252" s="113"/>
      <c r="BE252" s="115"/>
      <c r="BG252" s="115"/>
      <c r="BI252" s="115"/>
      <c r="BK252" s="146"/>
    </row>
    <row r="253" spans="37:63" ht="21.75" customHeight="1">
      <c r="AK253" s="115"/>
      <c r="AM253" s="115"/>
      <c r="AO253" s="115"/>
      <c r="AR253" s="113"/>
      <c r="AT253" s="115"/>
      <c r="AV253" s="115"/>
      <c r="AX253" s="115"/>
      <c r="AZ253" s="115"/>
      <c r="BC253" s="113"/>
      <c r="BE253" s="115"/>
      <c r="BG253" s="115"/>
      <c r="BI253" s="115"/>
      <c r="BK253" s="146"/>
    </row>
    <row r="254" spans="37:63" ht="21.75" customHeight="1">
      <c r="AK254" s="115"/>
      <c r="AM254" s="115"/>
      <c r="AO254" s="115"/>
      <c r="AR254" s="113"/>
      <c r="AT254" s="115"/>
      <c r="AV254" s="115"/>
      <c r="AX254" s="115"/>
      <c r="AZ254" s="115"/>
      <c r="BC254" s="113"/>
      <c r="BE254" s="115"/>
      <c r="BG254" s="115"/>
      <c r="BI254" s="115"/>
      <c r="BK254" s="146"/>
    </row>
    <row r="255" spans="37:63" ht="21.75" customHeight="1">
      <c r="AK255" s="115"/>
      <c r="AM255" s="115"/>
      <c r="AO255" s="115"/>
      <c r="AR255" s="113"/>
      <c r="AT255" s="115"/>
      <c r="AV255" s="115"/>
      <c r="AX255" s="115"/>
      <c r="AZ255" s="115"/>
      <c r="BC255" s="113"/>
      <c r="BE255" s="115"/>
      <c r="BG255" s="115"/>
      <c r="BI255" s="115"/>
      <c r="BK255" s="146"/>
    </row>
    <row r="256" spans="37:63" ht="21.75" customHeight="1">
      <c r="AK256" s="115"/>
      <c r="AM256" s="115"/>
      <c r="AO256" s="115"/>
      <c r="AR256" s="113"/>
      <c r="AT256" s="115"/>
      <c r="AV256" s="115"/>
      <c r="AX256" s="115"/>
      <c r="AZ256" s="115"/>
      <c r="BC256" s="113"/>
      <c r="BE256" s="115"/>
      <c r="BG256" s="115"/>
      <c r="BI256" s="115"/>
      <c r="BK256" s="146"/>
    </row>
    <row r="257" spans="37:63" ht="21.75" customHeight="1">
      <c r="AK257" s="115"/>
      <c r="AM257" s="115"/>
      <c r="AO257" s="115"/>
      <c r="AR257" s="113"/>
      <c r="AT257" s="115"/>
      <c r="AV257" s="115"/>
      <c r="AX257" s="115"/>
      <c r="AZ257" s="115"/>
      <c r="BC257" s="113"/>
      <c r="BE257" s="115"/>
      <c r="BG257" s="115"/>
      <c r="BI257" s="115"/>
      <c r="BK257" s="146"/>
    </row>
    <row r="258" spans="37:63" ht="21.75" customHeight="1">
      <c r="AK258" s="115"/>
      <c r="AM258" s="115"/>
      <c r="AO258" s="115"/>
      <c r="AR258" s="113"/>
      <c r="AT258" s="115"/>
      <c r="AV258" s="115"/>
      <c r="AX258" s="115"/>
      <c r="AZ258" s="115"/>
      <c r="BC258" s="113"/>
      <c r="BE258" s="115"/>
      <c r="BG258" s="115"/>
      <c r="BI258" s="115"/>
      <c r="BK258" s="146"/>
    </row>
    <row r="259" spans="37:63" ht="21.75" customHeight="1">
      <c r="AK259" s="115"/>
      <c r="AM259" s="115"/>
      <c r="AO259" s="115"/>
      <c r="AR259" s="113"/>
      <c r="AT259" s="115"/>
      <c r="AV259" s="115"/>
      <c r="AX259" s="115"/>
      <c r="AZ259" s="115"/>
      <c r="BC259" s="113"/>
      <c r="BE259" s="115"/>
      <c r="BG259" s="115"/>
      <c r="BI259" s="115"/>
      <c r="BK259" s="146"/>
    </row>
    <row r="260" spans="37:63" ht="21.75" customHeight="1">
      <c r="AK260" s="115"/>
      <c r="AM260" s="115"/>
      <c r="AO260" s="115"/>
      <c r="AR260" s="113"/>
      <c r="AT260" s="115"/>
      <c r="AV260" s="115"/>
      <c r="AX260" s="115"/>
      <c r="AZ260" s="115"/>
      <c r="BC260" s="113"/>
      <c r="BE260" s="115"/>
      <c r="BG260" s="115"/>
      <c r="BI260" s="115"/>
      <c r="BK260" s="146"/>
    </row>
    <row r="261" spans="37:63" ht="21.75" customHeight="1">
      <c r="AK261" s="115"/>
      <c r="AM261" s="115"/>
      <c r="AO261" s="115"/>
      <c r="AR261" s="113"/>
      <c r="AT261" s="115"/>
      <c r="AV261" s="115"/>
      <c r="AX261" s="115"/>
      <c r="AZ261" s="115"/>
      <c r="BC261" s="113"/>
      <c r="BE261" s="115"/>
      <c r="BG261" s="115"/>
      <c r="BI261" s="115"/>
      <c r="BK261" s="146"/>
    </row>
    <row r="262" spans="37:63" ht="21.75" customHeight="1">
      <c r="AK262" s="115"/>
      <c r="AM262" s="115"/>
      <c r="AO262" s="115"/>
      <c r="AR262" s="113"/>
      <c r="AT262" s="115"/>
      <c r="AV262" s="115"/>
      <c r="AX262" s="115"/>
      <c r="AZ262" s="115"/>
      <c r="BC262" s="113"/>
      <c r="BE262" s="115"/>
      <c r="BG262" s="115"/>
      <c r="BI262" s="115"/>
      <c r="BK262" s="146"/>
    </row>
    <row r="263" spans="37:63" ht="21.75" customHeight="1">
      <c r="AK263" s="115"/>
      <c r="AM263" s="115"/>
      <c r="AO263" s="115"/>
      <c r="AR263" s="113"/>
      <c r="AT263" s="115"/>
      <c r="AV263" s="115"/>
      <c r="AX263" s="115"/>
      <c r="AZ263" s="115"/>
      <c r="BC263" s="113"/>
      <c r="BE263" s="115"/>
      <c r="BG263" s="115"/>
      <c r="BI263" s="115"/>
      <c r="BK263" s="146"/>
    </row>
    <row r="264" spans="37:63" ht="21.75" customHeight="1">
      <c r="AK264" s="115"/>
      <c r="AM264" s="115"/>
      <c r="AO264" s="115"/>
      <c r="AR264" s="113"/>
      <c r="AT264" s="115"/>
      <c r="AV264" s="115"/>
      <c r="AX264" s="115"/>
      <c r="AZ264" s="115"/>
      <c r="BC264" s="113"/>
      <c r="BE264" s="115"/>
      <c r="BG264" s="115"/>
      <c r="BI264" s="115"/>
      <c r="BK264" s="146"/>
    </row>
    <row r="265" spans="37:63" ht="21.75" customHeight="1">
      <c r="AK265" s="115"/>
      <c r="AM265" s="115"/>
      <c r="AO265" s="115"/>
      <c r="AR265" s="113"/>
      <c r="AT265" s="115"/>
      <c r="AV265" s="115"/>
      <c r="AX265" s="115"/>
      <c r="AZ265" s="115"/>
      <c r="BC265" s="113"/>
      <c r="BE265" s="115"/>
      <c r="BG265" s="115"/>
      <c r="BI265" s="115"/>
      <c r="BK265" s="146"/>
    </row>
    <row r="266" spans="37:63" ht="21.75" customHeight="1">
      <c r="AK266" s="115"/>
      <c r="AM266" s="115"/>
      <c r="AO266" s="115"/>
      <c r="AR266" s="113"/>
      <c r="AT266" s="115"/>
      <c r="AV266" s="115"/>
      <c r="AX266" s="115"/>
      <c r="AZ266" s="115"/>
      <c r="BC266" s="113"/>
      <c r="BE266" s="115"/>
      <c r="BG266" s="115"/>
      <c r="BI266" s="115"/>
      <c r="BK266" s="146"/>
    </row>
    <row r="267" spans="37:63" ht="21.75" customHeight="1">
      <c r="AK267" s="115"/>
      <c r="AM267" s="115"/>
      <c r="AO267" s="115"/>
      <c r="AR267" s="113"/>
      <c r="AT267" s="115"/>
      <c r="AV267" s="115"/>
      <c r="AX267" s="115"/>
      <c r="AZ267" s="115"/>
      <c r="BC267" s="113"/>
      <c r="BE267" s="115"/>
      <c r="BG267" s="115"/>
      <c r="BI267" s="115"/>
      <c r="BK267" s="146"/>
    </row>
    <row r="268" spans="37:63" ht="21.75" customHeight="1">
      <c r="AK268" s="115"/>
      <c r="AM268" s="115"/>
      <c r="AO268" s="115"/>
      <c r="AR268" s="113"/>
      <c r="AT268" s="115"/>
      <c r="AV268" s="115"/>
      <c r="AX268" s="115"/>
      <c r="AZ268" s="115"/>
      <c r="BC268" s="113"/>
      <c r="BE268" s="115"/>
      <c r="BG268" s="115"/>
      <c r="BI268" s="115"/>
      <c r="BK268" s="146"/>
    </row>
    <row r="269" spans="37:63" ht="21.75" customHeight="1">
      <c r="AK269" s="115"/>
      <c r="AM269" s="115"/>
      <c r="AO269" s="115"/>
      <c r="AR269" s="113"/>
      <c r="AT269" s="115"/>
      <c r="AV269" s="115"/>
      <c r="AX269" s="115"/>
      <c r="AZ269" s="115"/>
      <c r="BC269" s="113"/>
      <c r="BE269" s="115"/>
      <c r="BG269" s="115"/>
      <c r="BI269" s="115"/>
      <c r="BK269" s="146"/>
    </row>
    <row r="270" spans="37:63" ht="21.75" customHeight="1">
      <c r="AK270" s="115"/>
      <c r="AM270" s="115"/>
      <c r="AO270" s="115"/>
      <c r="AR270" s="113"/>
      <c r="AT270" s="115"/>
      <c r="AV270" s="115"/>
      <c r="AX270" s="115"/>
      <c r="AZ270" s="115"/>
      <c r="BC270" s="113"/>
      <c r="BE270" s="115"/>
      <c r="BG270" s="115"/>
      <c r="BI270" s="115"/>
      <c r="BK270" s="146"/>
    </row>
    <row r="271" spans="37:63" ht="21.75" customHeight="1">
      <c r="AK271" s="115"/>
      <c r="AM271" s="115"/>
      <c r="AO271" s="115"/>
      <c r="AR271" s="113"/>
      <c r="AT271" s="115"/>
      <c r="AV271" s="115"/>
      <c r="AX271" s="115"/>
      <c r="AZ271" s="115"/>
      <c r="BC271" s="113"/>
      <c r="BE271" s="115"/>
      <c r="BG271" s="115"/>
      <c r="BI271" s="115"/>
      <c r="BK271" s="146"/>
    </row>
    <row r="272" spans="37:63" ht="21.75" customHeight="1">
      <c r="AK272" s="115"/>
      <c r="AM272" s="115"/>
      <c r="AO272" s="115"/>
      <c r="AR272" s="113"/>
      <c r="AT272" s="115"/>
      <c r="AV272" s="115"/>
      <c r="AX272" s="115"/>
      <c r="AZ272" s="115"/>
      <c r="BC272" s="113"/>
      <c r="BE272" s="115"/>
      <c r="BG272" s="115"/>
      <c r="BI272" s="115"/>
      <c r="BK272" s="146"/>
    </row>
    <row r="273" spans="37:63" ht="21.75" customHeight="1">
      <c r="AK273" s="115"/>
      <c r="AM273" s="115"/>
      <c r="AO273" s="115"/>
      <c r="AR273" s="113"/>
      <c r="AT273" s="115"/>
      <c r="AV273" s="115"/>
      <c r="AX273" s="115"/>
      <c r="AZ273" s="115"/>
      <c r="BC273" s="113"/>
      <c r="BE273" s="115"/>
      <c r="BG273" s="115"/>
      <c r="BI273" s="115"/>
      <c r="BK273" s="146"/>
    </row>
    <row r="274" spans="37:63" ht="21.75" customHeight="1">
      <c r="AK274" s="115"/>
      <c r="AM274" s="115"/>
      <c r="AO274" s="115"/>
      <c r="AR274" s="113"/>
      <c r="AT274" s="115"/>
      <c r="AV274" s="115"/>
      <c r="AX274" s="115"/>
      <c r="AZ274" s="115"/>
      <c r="BC274" s="113"/>
      <c r="BE274" s="115"/>
      <c r="BG274" s="115"/>
      <c r="BI274" s="115"/>
      <c r="BK274" s="146"/>
    </row>
    <row r="275" spans="37:63" ht="21.75" customHeight="1">
      <c r="AK275" s="115"/>
      <c r="AM275" s="115"/>
      <c r="AO275" s="115"/>
      <c r="AR275" s="113"/>
      <c r="AT275" s="115"/>
      <c r="AV275" s="115"/>
      <c r="AX275" s="115"/>
      <c r="AZ275" s="115"/>
      <c r="BC275" s="113"/>
      <c r="BE275" s="115"/>
      <c r="BG275" s="115"/>
      <c r="BI275" s="115"/>
      <c r="BK275" s="146"/>
    </row>
    <row r="276" spans="37:63" ht="21.75" customHeight="1">
      <c r="AK276" s="115"/>
      <c r="AM276" s="115"/>
      <c r="AO276" s="115"/>
      <c r="AR276" s="113"/>
      <c r="AT276" s="115"/>
      <c r="AV276" s="115"/>
      <c r="AX276" s="115"/>
      <c r="AZ276" s="115"/>
      <c r="BC276" s="113"/>
      <c r="BE276" s="115"/>
      <c r="BG276" s="115"/>
      <c r="BI276" s="115"/>
      <c r="BK276" s="146"/>
    </row>
    <row r="277" spans="37:63" ht="21.75" customHeight="1">
      <c r="AK277" s="115"/>
      <c r="AM277" s="115"/>
      <c r="AO277" s="115"/>
      <c r="AR277" s="113"/>
      <c r="AT277" s="115"/>
      <c r="AV277" s="115"/>
      <c r="AX277" s="115"/>
      <c r="AZ277" s="115"/>
      <c r="BC277" s="113"/>
      <c r="BE277" s="115"/>
      <c r="BG277" s="115"/>
      <c r="BI277" s="115"/>
      <c r="BK277" s="146"/>
    </row>
    <row r="278" spans="37:63" ht="21.75" customHeight="1">
      <c r="AK278" s="115"/>
      <c r="AM278" s="115"/>
      <c r="AO278" s="115"/>
      <c r="AR278" s="113"/>
      <c r="AT278" s="115"/>
      <c r="AV278" s="115"/>
      <c r="AX278" s="115"/>
      <c r="AZ278" s="115"/>
      <c r="BC278" s="113"/>
      <c r="BE278" s="115"/>
      <c r="BG278" s="115"/>
      <c r="BI278" s="115"/>
      <c r="BK278" s="146"/>
    </row>
    <row r="279" spans="37:63" ht="21.75" customHeight="1">
      <c r="AK279" s="115"/>
      <c r="AM279" s="115"/>
      <c r="AO279" s="115"/>
      <c r="AR279" s="113"/>
      <c r="AT279" s="115"/>
      <c r="AV279" s="115"/>
      <c r="AX279" s="115"/>
      <c r="AZ279" s="115"/>
      <c r="BC279" s="113"/>
      <c r="BE279" s="115"/>
      <c r="BG279" s="115"/>
      <c r="BI279" s="115"/>
      <c r="BK279" s="146"/>
    </row>
    <row r="280" spans="37:63" ht="21.75" customHeight="1">
      <c r="AK280" s="115"/>
      <c r="AM280" s="115"/>
      <c r="AO280" s="115"/>
      <c r="AR280" s="113"/>
      <c r="AT280" s="115"/>
      <c r="AV280" s="115"/>
      <c r="AX280" s="115"/>
      <c r="AZ280" s="115"/>
      <c r="BC280" s="113"/>
      <c r="BE280" s="115"/>
      <c r="BG280" s="115"/>
      <c r="BI280" s="115"/>
      <c r="BK280" s="146"/>
    </row>
    <row r="281" spans="37:63" ht="21.75" customHeight="1">
      <c r="AK281" s="115"/>
      <c r="AM281" s="115"/>
      <c r="AO281" s="115"/>
      <c r="AR281" s="113"/>
      <c r="AT281" s="115"/>
      <c r="AV281" s="115"/>
      <c r="AX281" s="115"/>
      <c r="AZ281" s="115"/>
      <c r="BC281" s="113"/>
      <c r="BE281" s="115"/>
      <c r="BG281" s="115"/>
      <c r="BI281" s="115"/>
      <c r="BK281" s="146"/>
    </row>
    <row r="282" spans="37:63" ht="21.75" customHeight="1">
      <c r="AK282" s="115"/>
      <c r="AM282" s="115"/>
      <c r="AO282" s="115"/>
      <c r="AR282" s="113"/>
      <c r="AT282" s="115"/>
      <c r="AV282" s="115"/>
      <c r="AX282" s="115"/>
      <c r="AZ282" s="115"/>
      <c r="BC282" s="113"/>
      <c r="BE282" s="115"/>
      <c r="BG282" s="115"/>
      <c r="BI282" s="115"/>
      <c r="BK282" s="146"/>
    </row>
    <row r="283" spans="37:63" ht="21.75" customHeight="1">
      <c r="AK283" s="115"/>
      <c r="AM283" s="115"/>
      <c r="AO283" s="115"/>
      <c r="AR283" s="113"/>
      <c r="AT283" s="115"/>
      <c r="AV283" s="115"/>
      <c r="AX283" s="115"/>
      <c r="AZ283" s="115"/>
      <c r="BC283" s="113"/>
      <c r="BE283" s="115"/>
      <c r="BG283" s="115"/>
      <c r="BI283" s="115"/>
      <c r="BK283" s="146"/>
    </row>
    <row r="284" spans="37:63" ht="21.75" customHeight="1">
      <c r="AK284" s="115"/>
      <c r="AM284" s="115"/>
      <c r="AO284" s="115"/>
      <c r="AR284" s="113"/>
      <c r="AT284" s="115"/>
      <c r="AV284" s="115"/>
      <c r="AX284" s="115"/>
      <c r="AZ284" s="115"/>
      <c r="BC284" s="113"/>
      <c r="BE284" s="115"/>
      <c r="BG284" s="115"/>
      <c r="BI284" s="115"/>
      <c r="BK284" s="146"/>
    </row>
    <row r="285" spans="37:63" ht="21.75" customHeight="1">
      <c r="AK285" s="115"/>
      <c r="AM285" s="115"/>
      <c r="AO285" s="115"/>
      <c r="AR285" s="113"/>
      <c r="AT285" s="115"/>
      <c r="AV285" s="115"/>
      <c r="AX285" s="115"/>
      <c r="AZ285" s="115"/>
      <c r="BC285" s="113"/>
      <c r="BE285" s="115"/>
      <c r="BG285" s="115"/>
      <c r="BI285" s="115"/>
      <c r="BK285" s="146"/>
    </row>
    <row r="286" spans="37:63" ht="21.75" customHeight="1">
      <c r="AK286" s="115"/>
      <c r="AM286" s="115"/>
      <c r="AO286" s="115"/>
      <c r="AR286" s="113"/>
      <c r="AT286" s="115"/>
      <c r="AV286" s="115"/>
      <c r="AX286" s="115"/>
      <c r="AZ286" s="115"/>
      <c r="BC286" s="113"/>
      <c r="BE286" s="115"/>
      <c r="BG286" s="115"/>
      <c r="BI286" s="115"/>
      <c r="BK286" s="146"/>
    </row>
    <row r="287" spans="37:63" ht="21.75" customHeight="1">
      <c r="AK287" s="115"/>
      <c r="AM287" s="115"/>
      <c r="AO287" s="115"/>
      <c r="AR287" s="113"/>
      <c r="AT287" s="115"/>
      <c r="AV287" s="115"/>
      <c r="AX287" s="115"/>
      <c r="AZ287" s="115"/>
      <c r="BC287" s="113"/>
      <c r="BE287" s="115"/>
      <c r="BG287" s="115"/>
      <c r="BI287" s="115"/>
      <c r="BK287" s="146"/>
    </row>
    <row r="288" spans="37:63" ht="21.75" customHeight="1">
      <c r="AK288" s="115"/>
      <c r="AM288" s="115"/>
      <c r="AO288" s="115"/>
      <c r="AR288" s="113"/>
      <c r="AT288" s="115"/>
      <c r="AV288" s="115"/>
      <c r="AX288" s="115"/>
      <c r="AZ288" s="115"/>
      <c r="BC288" s="113"/>
      <c r="BE288" s="115"/>
      <c r="BG288" s="115"/>
      <c r="BI288" s="115"/>
      <c r="BK288" s="146"/>
    </row>
    <row r="289" spans="37:63" ht="21.75" customHeight="1">
      <c r="AK289" s="115"/>
      <c r="AM289" s="115"/>
      <c r="AO289" s="115"/>
      <c r="AR289" s="113"/>
      <c r="AT289" s="115"/>
      <c r="AV289" s="115"/>
      <c r="AX289" s="115"/>
      <c r="AZ289" s="115"/>
      <c r="BC289" s="113"/>
      <c r="BE289" s="115"/>
      <c r="BG289" s="115"/>
      <c r="BI289" s="115"/>
      <c r="BK289" s="146"/>
    </row>
    <row r="290" spans="37:63" ht="21.75" customHeight="1">
      <c r="AK290" s="115"/>
      <c r="AM290" s="115"/>
      <c r="AO290" s="115"/>
      <c r="AR290" s="113"/>
      <c r="AT290" s="115"/>
      <c r="AV290" s="115"/>
      <c r="AX290" s="115"/>
      <c r="AZ290" s="115"/>
      <c r="BC290" s="113"/>
      <c r="BE290" s="115"/>
      <c r="BG290" s="115"/>
      <c r="BI290" s="115"/>
      <c r="BK290" s="146"/>
    </row>
    <row r="291" spans="37:63" ht="21.75" customHeight="1">
      <c r="AK291" s="115"/>
      <c r="AM291" s="115"/>
      <c r="AO291" s="115"/>
      <c r="AR291" s="113"/>
      <c r="AT291" s="115"/>
      <c r="AV291" s="115"/>
      <c r="AX291" s="115"/>
      <c r="AZ291" s="115"/>
      <c r="BC291" s="113"/>
      <c r="BE291" s="115"/>
      <c r="BG291" s="115"/>
      <c r="BI291" s="115"/>
      <c r="BK291" s="146"/>
    </row>
    <row r="292" spans="37:63" ht="21.75" customHeight="1">
      <c r="AK292" s="115"/>
      <c r="AM292" s="115"/>
      <c r="AO292" s="115"/>
      <c r="AR292" s="113"/>
      <c r="AT292" s="115"/>
      <c r="AV292" s="115"/>
      <c r="AX292" s="115"/>
      <c r="AZ292" s="115"/>
      <c r="BC292" s="113"/>
      <c r="BE292" s="115"/>
      <c r="BG292" s="115"/>
      <c r="BI292" s="115"/>
      <c r="BK292" s="146"/>
    </row>
    <row r="293" spans="37:63" ht="21.75" customHeight="1">
      <c r="AK293" s="115"/>
      <c r="AM293" s="115"/>
      <c r="AO293" s="115"/>
      <c r="AR293" s="113"/>
      <c r="AT293" s="115"/>
      <c r="AV293" s="115"/>
      <c r="AX293" s="115"/>
      <c r="AZ293" s="115"/>
      <c r="BC293" s="113"/>
      <c r="BE293" s="115"/>
      <c r="BG293" s="115"/>
      <c r="BI293" s="115"/>
      <c r="BK293" s="146"/>
    </row>
    <row r="294" spans="37:63" ht="21.75" customHeight="1">
      <c r="AK294" s="115"/>
      <c r="AM294" s="115"/>
      <c r="AO294" s="115"/>
      <c r="AR294" s="113"/>
      <c r="AT294" s="115"/>
      <c r="AV294" s="115"/>
      <c r="AX294" s="115"/>
      <c r="AZ294" s="115"/>
      <c r="BC294" s="113"/>
      <c r="BE294" s="115"/>
      <c r="BG294" s="115"/>
      <c r="BI294" s="115"/>
      <c r="BK294" s="146"/>
    </row>
    <row r="295" spans="37:63" ht="21.75" customHeight="1">
      <c r="AK295" s="115"/>
      <c r="AM295" s="115"/>
      <c r="AO295" s="115"/>
      <c r="AR295" s="113"/>
      <c r="AT295" s="115"/>
      <c r="AV295" s="115"/>
      <c r="AX295" s="115"/>
      <c r="AZ295" s="115"/>
      <c r="BC295" s="113"/>
      <c r="BE295" s="115"/>
      <c r="BG295" s="115"/>
      <c r="BI295" s="115"/>
      <c r="BK295" s="146"/>
    </row>
    <row r="296" spans="37:63" ht="21.75" customHeight="1">
      <c r="AK296" s="115"/>
      <c r="AM296" s="115"/>
      <c r="AO296" s="115"/>
      <c r="AR296" s="113"/>
      <c r="AT296" s="115"/>
      <c r="AV296" s="115"/>
      <c r="AX296" s="115"/>
      <c r="AZ296" s="115"/>
      <c r="BC296" s="113"/>
      <c r="BE296" s="115"/>
      <c r="BG296" s="115"/>
      <c r="BI296" s="115"/>
      <c r="BK296" s="146"/>
    </row>
    <row r="297" spans="37:63" ht="21.75" customHeight="1">
      <c r="AK297" s="115"/>
      <c r="AM297" s="115"/>
      <c r="AO297" s="115"/>
      <c r="AR297" s="113"/>
      <c r="AT297" s="115"/>
      <c r="AV297" s="115"/>
      <c r="AX297" s="115"/>
      <c r="AZ297" s="115"/>
      <c r="BC297" s="113"/>
      <c r="BE297" s="115"/>
      <c r="BG297" s="115"/>
      <c r="BI297" s="115"/>
      <c r="BK297" s="146"/>
    </row>
    <row r="298" spans="37:63" ht="21.75" customHeight="1">
      <c r="AK298" s="115"/>
      <c r="AM298" s="115"/>
      <c r="AO298" s="115"/>
      <c r="AR298" s="113"/>
      <c r="AT298" s="115"/>
      <c r="AV298" s="115"/>
      <c r="AX298" s="115"/>
      <c r="AZ298" s="115"/>
      <c r="BC298" s="113"/>
      <c r="BE298" s="115"/>
      <c r="BG298" s="115"/>
      <c r="BI298" s="115"/>
      <c r="BK298" s="146"/>
    </row>
    <row r="299" spans="37:63" ht="21.75" customHeight="1">
      <c r="AK299" s="115"/>
      <c r="AM299" s="115"/>
      <c r="AO299" s="115"/>
      <c r="AR299" s="113"/>
      <c r="AT299" s="115"/>
      <c r="AV299" s="115"/>
      <c r="AX299" s="115"/>
      <c r="AZ299" s="115"/>
      <c r="BC299" s="113"/>
      <c r="BE299" s="115"/>
      <c r="BG299" s="115"/>
      <c r="BI299" s="115"/>
      <c r="BK299" s="146"/>
    </row>
    <row r="300" spans="37:63" ht="21.75" customHeight="1">
      <c r="AK300" s="115"/>
      <c r="AM300" s="115"/>
      <c r="AO300" s="115"/>
      <c r="AR300" s="113"/>
      <c r="AT300" s="115"/>
      <c r="AV300" s="115"/>
      <c r="AX300" s="115"/>
      <c r="AZ300" s="115"/>
      <c r="BC300" s="113"/>
      <c r="BE300" s="115"/>
      <c r="BG300" s="115"/>
      <c r="BI300" s="115"/>
      <c r="BK300" s="146"/>
    </row>
    <row r="301" spans="37:63" ht="21.75" customHeight="1">
      <c r="AK301" s="115"/>
      <c r="AM301" s="115"/>
      <c r="AO301" s="115"/>
      <c r="AR301" s="113"/>
      <c r="AT301" s="115"/>
      <c r="AV301" s="115"/>
      <c r="AX301" s="115"/>
      <c r="AZ301" s="115"/>
      <c r="BC301" s="113"/>
      <c r="BE301" s="115"/>
      <c r="BG301" s="115"/>
      <c r="BI301" s="115"/>
      <c r="BK301" s="146"/>
    </row>
    <row r="302" spans="37:63" ht="21.75" customHeight="1">
      <c r="AK302" s="115"/>
      <c r="AM302" s="115"/>
      <c r="AO302" s="115"/>
      <c r="AR302" s="113"/>
      <c r="AT302" s="115"/>
      <c r="AV302" s="115"/>
      <c r="AX302" s="115"/>
      <c r="AZ302" s="115"/>
      <c r="BC302" s="113"/>
      <c r="BE302" s="115"/>
      <c r="BG302" s="115"/>
      <c r="BI302" s="115"/>
      <c r="BK302" s="146"/>
    </row>
    <row r="303" spans="37:63" ht="21.75" customHeight="1">
      <c r="AK303" s="115"/>
      <c r="AM303" s="115"/>
      <c r="AO303" s="115"/>
      <c r="AR303" s="113"/>
      <c r="AT303" s="115"/>
      <c r="AV303" s="115"/>
      <c r="AX303" s="115"/>
      <c r="AZ303" s="115"/>
      <c r="BC303" s="113"/>
      <c r="BE303" s="115"/>
      <c r="BG303" s="115"/>
      <c r="BI303" s="115"/>
      <c r="BK303" s="146"/>
    </row>
    <row r="304" spans="37:63" ht="21.75" customHeight="1">
      <c r="AK304" s="115"/>
      <c r="AM304" s="115"/>
      <c r="AO304" s="115"/>
      <c r="AR304" s="113"/>
      <c r="AT304" s="115"/>
      <c r="AV304" s="115"/>
      <c r="AX304" s="115"/>
      <c r="AZ304" s="115"/>
      <c r="BC304" s="113"/>
      <c r="BE304" s="115"/>
      <c r="BG304" s="115"/>
      <c r="BI304" s="115"/>
      <c r="BK304" s="146"/>
    </row>
    <row r="305" spans="37:63" ht="21.75" customHeight="1">
      <c r="AK305" s="115"/>
      <c r="AM305" s="115"/>
      <c r="AO305" s="115"/>
      <c r="AR305" s="113"/>
      <c r="AT305" s="115"/>
      <c r="AV305" s="115"/>
      <c r="AX305" s="115"/>
      <c r="AZ305" s="115"/>
      <c r="BC305" s="113"/>
      <c r="BE305" s="115"/>
      <c r="BG305" s="115"/>
      <c r="BI305" s="115"/>
      <c r="BK305" s="146"/>
    </row>
    <row r="306" spans="37:63" ht="21.75" customHeight="1">
      <c r="AK306" s="115"/>
      <c r="AM306" s="115"/>
      <c r="AO306" s="115"/>
      <c r="AR306" s="113"/>
      <c r="AT306" s="115"/>
      <c r="AV306" s="115"/>
      <c r="AX306" s="115"/>
      <c r="AZ306" s="115"/>
      <c r="BC306" s="113"/>
      <c r="BE306" s="115"/>
      <c r="BG306" s="115"/>
      <c r="BI306" s="115"/>
      <c r="BK306" s="146"/>
    </row>
    <row r="307" spans="37:63" ht="21.75" customHeight="1">
      <c r="AK307" s="115"/>
      <c r="AM307" s="115"/>
      <c r="AO307" s="115"/>
      <c r="AR307" s="113"/>
      <c r="AT307" s="115"/>
      <c r="AV307" s="115"/>
      <c r="AX307" s="115"/>
      <c r="AZ307" s="115"/>
      <c r="BC307" s="113"/>
      <c r="BE307" s="115"/>
      <c r="BG307" s="115"/>
      <c r="BI307" s="115"/>
      <c r="BK307" s="146"/>
    </row>
    <row r="308" spans="37:63" ht="21.75" customHeight="1">
      <c r="AK308" s="115"/>
      <c r="AM308" s="115"/>
      <c r="AO308" s="115"/>
      <c r="AR308" s="113"/>
      <c r="AT308" s="115"/>
      <c r="AV308" s="115"/>
      <c r="AX308" s="115"/>
      <c r="AZ308" s="115"/>
      <c r="BC308" s="113"/>
      <c r="BE308" s="115"/>
      <c r="BG308" s="115"/>
      <c r="BI308" s="115"/>
      <c r="BK308" s="146"/>
    </row>
    <row r="309" spans="37:63" ht="21.75" customHeight="1">
      <c r="AK309" s="115"/>
      <c r="AM309" s="115"/>
      <c r="AO309" s="115"/>
      <c r="AR309" s="113"/>
      <c r="AT309" s="115"/>
      <c r="AV309" s="115"/>
      <c r="AX309" s="115"/>
      <c r="AZ309" s="115"/>
      <c r="BC309" s="113"/>
      <c r="BE309" s="115"/>
      <c r="BG309" s="115"/>
      <c r="BI309" s="115"/>
      <c r="BK309" s="146"/>
    </row>
    <row r="310" spans="37:63" ht="21.75" customHeight="1">
      <c r="AK310" s="115"/>
      <c r="AM310" s="115"/>
      <c r="AO310" s="115"/>
      <c r="AR310" s="113"/>
      <c r="AT310" s="115"/>
      <c r="AV310" s="115"/>
      <c r="AX310" s="115"/>
      <c r="AZ310" s="115"/>
      <c r="BC310" s="113"/>
      <c r="BE310" s="115"/>
      <c r="BG310" s="115"/>
      <c r="BI310" s="115"/>
      <c r="BK310" s="146"/>
    </row>
    <row r="311" spans="37:63" ht="21.75" customHeight="1">
      <c r="AK311" s="115"/>
      <c r="AM311" s="115"/>
      <c r="AO311" s="115"/>
      <c r="AR311" s="113"/>
      <c r="AT311" s="115"/>
      <c r="AV311" s="115"/>
      <c r="AX311" s="115"/>
      <c r="AZ311" s="115"/>
      <c r="BC311" s="113"/>
      <c r="BE311" s="115"/>
      <c r="BG311" s="115"/>
      <c r="BI311" s="115"/>
      <c r="BK311" s="146"/>
    </row>
    <row r="312" spans="37:63" ht="21.75" customHeight="1">
      <c r="AK312" s="115"/>
      <c r="AM312" s="115"/>
      <c r="AO312" s="115"/>
      <c r="AR312" s="113"/>
      <c r="AT312" s="115"/>
      <c r="AV312" s="115"/>
      <c r="AX312" s="115"/>
      <c r="AZ312" s="115"/>
      <c r="BC312" s="113"/>
      <c r="BE312" s="115"/>
      <c r="BG312" s="115"/>
      <c r="BI312" s="115"/>
      <c r="BK312" s="146"/>
    </row>
    <row r="313" spans="37:63" ht="21.75" customHeight="1">
      <c r="AK313" s="115"/>
      <c r="AM313" s="115"/>
      <c r="AO313" s="115"/>
      <c r="AR313" s="113"/>
      <c r="AT313" s="115"/>
      <c r="AV313" s="115"/>
      <c r="AX313" s="115"/>
      <c r="AZ313" s="115"/>
      <c r="BC313" s="113"/>
      <c r="BE313" s="115"/>
      <c r="BG313" s="115"/>
      <c r="BI313" s="115"/>
      <c r="BK313" s="146"/>
    </row>
    <row r="314" spans="37:63" ht="21.75" customHeight="1">
      <c r="AK314" s="115"/>
      <c r="AM314" s="115"/>
      <c r="AO314" s="115"/>
      <c r="AR314" s="113"/>
      <c r="AT314" s="115"/>
      <c r="AV314" s="115"/>
      <c r="AX314" s="115"/>
      <c r="AZ314" s="115"/>
      <c r="BC314" s="113"/>
      <c r="BE314" s="115"/>
      <c r="BG314" s="115"/>
      <c r="BI314" s="115"/>
      <c r="BK314" s="146"/>
    </row>
    <row r="315" spans="37:63" ht="21.75" customHeight="1">
      <c r="AK315" s="115"/>
      <c r="AM315" s="115"/>
      <c r="AO315" s="115"/>
      <c r="AR315" s="113"/>
      <c r="AT315" s="115"/>
      <c r="AV315" s="115"/>
      <c r="AX315" s="115"/>
      <c r="AZ315" s="115"/>
      <c r="BC315" s="113"/>
      <c r="BE315" s="115"/>
      <c r="BG315" s="115"/>
      <c r="BI315" s="115"/>
      <c r="BK315" s="146"/>
    </row>
    <row r="316" spans="37:63" ht="21.75" customHeight="1">
      <c r="AK316" s="115"/>
      <c r="AM316" s="115"/>
      <c r="AO316" s="115"/>
      <c r="AR316" s="113"/>
      <c r="AT316" s="115"/>
      <c r="AV316" s="115"/>
      <c r="AX316" s="115"/>
      <c r="AZ316" s="115"/>
      <c r="BC316" s="113"/>
      <c r="BE316" s="115"/>
      <c r="BG316" s="115"/>
      <c r="BI316" s="115"/>
      <c r="BK316" s="146"/>
    </row>
    <row r="317" spans="37:63" ht="21.75" customHeight="1">
      <c r="AK317" s="115"/>
      <c r="AM317" s="115"/>
      <c r="AO317" s="115"/>
      <c r="AR317" s="113"/>
      <c r="AT317" s="115"/>
      <c r="AV317" s="115"/>
      <c r="AX317" s="115"/>
      <c r="AZ317" s="115"/>
      <c r="BC317" s="113"/>
      <c r="BE317" s="115"/>
      <c r="BG317" s="115"/>
      <c r="BI317" s="115"/>
      <c r="BK317" s="146"/>
    </row>
    <row r="318" spans="37:63" ht="21.75" customHeight="1">
      <c r="AK318" s="115"/>
      <c r="AM318" s="115"/>
      <c r="AO318" s="115"/>
      <c r="AR318" s="113"/>
      <c r="AT318" s="115"/>
      <c r="AV318" s="115"/>
      <c r="AX318" s="115"/>
      <c r="AZ318" s="115"/>
      <c r="BC318" s="113"/>
      <c r="BE318" s="115"/>
      <c r="BG318" s="115"/>
      <c r="BI318" s="115"/>
      <c r="BK318" s="146"/>
    </row>
    <row r="319" spans="37:63" ht="21.75" customHeight="1">
      <c r="AK319" s="115"/>
      <c r="AM319" s="115"/>
      <c r="AO319" s="115"/>
      <c r="AR319" s="113"/>
      <c r="AT319" s="115"/>
      <c r="AV319" s="115"/>
      <c r="AX319" s="115"/>
      <c r="AZ319" s="115"/>
      <c r="BC319" s="113"/>
      <c r="BE319" s="115"/>
      <c r="BG319" s="115"/>
      <c r="BI319" s="115"/>
      <c r="BK319" s="146"/>
    </row>
    <row r="320" spans="37:63" ht="21.75" customHeight="1">
      <c r="AK320" s="115"/>
      <c r="AM320" s="115"/>
      <c r="AO320" s="115"/>
      <c r="AR320" s="113"/>
      <c r="AT320" s="115"/>
      <c r="AV320" s="115"/>
      <c r="AX320" s="115"/>
      <c r="AZ320" s="115"/>
      <c r="BC320" s="113"/>
      <c r="BE320" s="115"/>
      <c r="BG320" s="115"/>
      <c r="BI320" s="115"/>
      <c r="BK320" s="146"/>
    </row>
    <row r="321" spans="37:63" ht="21.75" customHeight="1">
      <c r="AK321" s="115"/>
      <c r="AM321" s="115"/>
      <c r="AO321" s="115"/>
      <c r="AR321" s="113"/>
      <c r="AT321" s="115"/>
      <c r="AV321" s="115"/>
      <c r="AX321" s="115"/>
      <c r="AZ321" s="115"/>
      <c r="BC321" s="113"/>
      <c r="BE321" s="115"/>
      <c r="BG321" s="115"/>
      <c r="BI321" s="115"/>
      <c r="BK321" s="146"/>
    </row>
    <row r="322" spans="37:63" ht="21.75" customHeight="1">
      <c r="AK322" s="115"/>
      <c r="AM322" s="115"/>
      <c r="AO322" s="115"/>
      <c r="AR322" s="113"/>
      <c r="AT322" s="115"/>
      <c r="AV322" s="115"/>
      <c r="AX322" s="115"/>
      <c r="AZ322" s="115"/>
      <c r="BC322" s="113"/>
      <c r="BE322" s="115"/>
      <c r="BG322" s="115"/>
      <c r="BI322" s="115"/>
      <c r="BK322" s="146"/>
    </row>
    <row r="323" spans="37:63" ht="21.75" customHeight="1">
      <c r="AK323" s="115"/>
      <c r="AM323" s="115"/>
      <c r="AO323" s="115"/>
      <c r="AR323" s="113"/>
      <c r="AT323" s="115"/>
      <c r="AV323" s="115"/>
      <c r="AX323" s="115"/>
      <c r="AZ323" s="115"/>
      <c r="BC323" s="113"/>
      <c r="BE323" s="115"/>
      <c r="BG323" s="115"/>
      <c r="BI323" s="115"/>
      <c r="BK323" s="146"/>
    </row>
    <row r="324" spans="37:63" ht="21.75" customHeight="1">
      <c r="AK324" s="115"/>
      <c r="AM324" s="115"/>
      <c r="AO324" s="115"/>
      <c r="AR324" s="113"/>
      <c r="AT324" s="115"/>
      <c r="AV324" s="115"/>
      <c r="AX324" s="115"/>
      <c r="AZ324" s="115"/>
      <c r="BC324" s="113"/>
      <c r="BE324" s="115"/>
      <c r="BG324" s="115"/>
      <c r="BI324" s="115"/>
      <c r="BK324" s="146"/>
    </row>
    <row r="325" spans="37:63" ht="21.75" customHeight="1">
      <c r="AK325" s="115"/>
      <c r="AM325" s="115"/>
      <c r="AO325" s="115"/>
      <c r="AR325" s="113"/>
      <c r="AT325" s="115"/>
      <c r="AV325" s="115"/>
      <c r="AX325" s="115"/>
      <c r="AZ325" s="115"/>
      <c r="BC325" s="113"/>
      <c r="BE325" s="115"/>
      <c r="BG325" s="115"/>
      <c r="BI325" s="115"/>
      <c r="BK325" s="146"/>
    </row>
    <row r="326" spans="37:63" ht="21.75" customHeight="1">
      <c r="AK326" s="115"/>
      <c r="AM326" s="115"/>
      <c r="AO326" s="115"/>
      <c r="AR326" s="113"/>
      <c r="AT326" s="115"/>
      <c r="AV326" s="115"/>
      <c r="AX326" s="115"/>
      <c r="AZ326" s="115"/>
      <c r="BC326" s="113"/>
      <c r="BE326" s="115"/>
      <c r="BG326" s="115"/>
      <c r="BI326" s="115"/>
      <c r="BK326" s="146"/>
    </row>
    <row r="327" spans="37:63" ht="21.75" customHeight="1">
      <c r="AK327" s="115"/>
      <c r="AM327" s="115"/>
      <c r="AO327" s="115"/>
      <c r="AR327" s="113"/>
      <c r="AT327" s="115"/>
      <c r="AV327" s="115"/>
      <c r="AX327" s="115"/>
      <c r="AZ327" s="115"/>
      <c r="BC327" s="113"/>
      <c r="BE327" s="115"/>
      <c r="BG327" s="115"/>
      <c r="BI327" s="115"/>
      <c r="BK327" s="146"/>
    </row>
    <row r="328" spans="37:63" ht="21.75" customHeight="1">
      <c r="AK328" s="115"/>
      <c r="AM328" s="115"/>
      <c r="AO328" s="115"/>
      <c r="AR328" s="113"/>
      <c r="AT328" s="115"/>
      <c r="AV328" s="115"/>
      <c r="AX328" s="115"/>
      <c r="AZ328" s="115"/>
      <c r="BC328" s="113"/>
      <c r="BE328" s="115"/>
      <c r="BG328" s="115"/>
      <c r="BI328" s="115"/>
      <c r="BK328" s="146"/>
    </row>
    <row r="329" spans="37:63" ht="21.75" customHeight="1">
      <c r="AK329" s="115"/>
      <c r="AM329" s="115"/>
      <c r="AO329" s="115"/>
      <c r="AR329" s="113"/>
      <c r="AT329" s="115"/>
      <c r="AV329" s="115"/>
      <c r="AX329" s="115"/>
      <c r="AZ329" s="115"/>
      <c r="BC329" s="113"/>
      <c r="BE329" s="115"/>
      <c r="BG329" s="115"/>
      <c r="BI329" s="115"/>
      <c r="BK329" s="146"/>
    </row>
    <row r="330" spans="37:63" ht="21.75" customHeight="1">
      <c r="AK330" s="115"/>
      <c r="AM330" s="115"/>
      <c r="AO330" s="115"/>
      <c r="AR330" s="113"/>
      <c r="AT330" s="115"/>
      <c r="AV330" s="115"/>
      <c r="AX330" s="115"/>
      <c r="AZ330" s="115"/>
      <c r="BC330" s="113"/>
      <c r="BE330" s="115"/>
      <c r="BG330" s="115"/>
      <c r="BI330" s="115"/>
      <c r="BK330" s="146"/>
    </row>
    <row r="331" spans="37:63" ht="21.75" customHeight="1">
      <c r="AK331" s="115"/>
      <c r="AM331" s="115"/>
      <c r="AO331" s="115"/>
      <c r="AR331" s="113"/>
      <c r="AT331" s="115"/>
      <c r="AV331" s="115"/>
      <c r="AX331" s="115"/>
      <c r="AZ331" s="115"/>
      <c r="BC331" s="113"/>
      <c r="BE331" s="115"/>
      <c r="BG331" s="115"/>
      <c r="BI331" s="115"/>
      <c r="BK331" s="146"/>
    </row>
    <row r="332" spans="37:63" ht="21.75" customHeight="1">
      <c r="AK332" s="115"/>
      <c r="AM332" s="115"/>
      <c r="AO332" s="115"/>
      <c r="AR332" s="113"/>
      <c r="AT332" s="115"/>
      <c r="AV332" s="115"/>
      <c r="AX332" s="115"/>
      <c r="AZ332" s="115"/>
      <c r="BC332" s="113"/>
      <c r="BE332" s="115"/>
      <c r="BG332" s="115"/>
      <c r="BI332" s="115"/>
      <c r="BK332" s="146"/>
    </row>
    <row r="333" spans="37:63" ht="21.75" customHeight="1">
      <c r="AK333" s="115"/>
      <c r="AM333" s="115"/>
      <c r="AO333" s="115"/>
      <c r="AR333" s="113"/>
      <c r="AT333" s="115"/>
      <c r="AV333" s="115"/>
      <c r="AX333" s="115"/>
      <c r="AZ333" s="115"/>
      <c r="BC333" s="113"/>
      <c r="BE333" s="115"/>
      <c r="BG333" s="115"/>
      <c r="BI333" s="115"/>
      <c r="BK333" s="146"/>
    </row>
    <row r="334" spans="37:63" ht="21.75" customHeight="1">
      <c r="AK334" s="115"/>
      <c r="AM334" s="115"/>
      <c r="AO334" s="115"/>
      <c r="AR334" s="113"/>
      <c r="AT334" s="115"/>
      <c r="AV334" s="115"/>
      <c r="AX334" s="115"/>
      <c r="AZ334" s="115"/>
      <c r="BC334" s="113"/>
      <c r="BE334" s="115"/>
      <c r="BG334" s="115"/>
      <c r="BI334" s="115"/>
      <c r="BK334" s="146"/>
    </row>
    <row r="335" spans="37:63" ht="21.75" customHeight="1">
      <c r="AK335" s="115"/>
      <c r="AM335" s="115"/>
      <c r="AO335" s="115"/>
      <c r="AR335" s="113"/>
      <c r="AT335" s="115"/>
      <c r="AV335" s="115"/>
      <c r="AX335" s="115"/>
      <c r="AZ335" s="115"/>
      <c r="BC335" s="113"/>
      <c r="BE335" s="115"/>
      <c r="BG335" s="115"/>
      <c r="BI335" s="115"/>
      <c r="BK335" s="146"/>
    </row>
    <row r="336" spans="37:63" ht="21.75" customHeight="1">
      <c r="AK336" s="115"/>
      <c r="AM336" s="115"/>
      <c r="AO336" s="115"/>
      <c r="AR336" s="113"/>
      <c r="AT336" s="115"/>
      <c r="AV336" s="115"/>
      <c r="AX336" s="115"/>
      <c r="AZ336" s="115"/>
      <c r="BC336" s="113"/>
      <c r="BE336" s="115"/>
      <c r="BG336" s="115"/>
      <c r="BI336" s="115"/>
      <c r="BK336" s="146"/>
    </row>
    <row r="337" spans="37:63" ht="21.75" customHeight="1">
      <c r="AK337" s="115"/>
      <c r="AM337" s="115"/>
      <c r="AO337" s="115"/>
      <c r="AR337" s="113"/>
      <c r="AT337" s="115"/>
      <c r="AV337" s="115"/>
      <c r="AX337" s="115"/>
      <c r="AZ337" s="115"/>
      <c r="BC337" s="113"/>
      <c r="BE337" s="115"/>
      <c r="BG337" s="115"/>
      <c r="BI337" s="115"/>
      <c r="BK337" s="146"/>
    </row>
    <row r="338" spans="37:63" ht="21.75" customHeight="1">
      <c r="AK338" s="115"/>
      <c r="AM338" s="115"/>
      <c r="AO338" s="115"/>
      <c r="AR338" s="113"/>
      <c r="AT338" s="115"/>
      <c r="AV338" s="115"/>
      <c r="AX338" s="115"/>
      <c r="AZ338" s="115"/>
      <c r="BC338" s="113"/>
      <c r="BE338" s="115"/>
      <c r="BG338" s="115"/>
      <c r="BI338" s="115"/>
      <c r="BK338" s="146"/>
    </row>
    <row r="339" spans="37:63" ht="21.75" customHeight="1">
      <c r="AK339" s="115"/>
      <c r="AM339" s="115"/>
      <c r="AO339" s="115"/>
      <c r="AR339" s="113"/>
      <c r="AT339" s="115"/>
      <c r="AV339" s="115"/>
      <c r="AX339" s="115"/>
      <c r="AZ339" s="115"/>
      <c r="BC339" s="113"/>
      <c r="BE339" s="115"/>
      <c r="BG339" s="115"/>
      <c r="BI339" s="115"/>
      <c r="BK339" s="146"/>
    </row>
    <row r="340" spans="37:63" ht="21.75" customHeight="1">
      <c r="AK340" s="115"/>
      <c r="AM340" s="115"/>
      <c r="AO340" s="115"/>
      <c r="AR340" s="113"/>
      <c r="AT340" s="115"/>
      <c r="AV340" s="115"/>
      <c r="AX340" s="115"/>
      <c r="AZ340" s="115"/>
      <c r="BC340" s="113"/>
      <c r="BE340" s="115"/>
      <c r="BG340" s="115"/>
      <c r="BI340" s="115"/>
      <c r="BK340" s="146"/>
    </row>
    <row r="341" spans="37:63" ht="21.75" customHeight="1">
      <c r="AK341" s="115"/>
      <c r="AM341" s="115"/>
      <c r="AO341" s="115"/>
      <c r="AR341" s="113"/>
      <c r="AT341" s="115"/>
      <c r="AV341" s="115"/>
      <c r="AX341" s="115"/>
      <c r="AZ341" s="115"/>
      <c r="BC341" s="113"/>
      <c r="BE341" s="115"/>
      <c r="BG341" s="115"/>
      <c r="BI341" s="115"/>
      <c r="BK341" s="146"/>
    </row>
    <row r="342" spans="37:63" ht="21.75" customHeight="1">
      <c r="AK342" s="115"/>
      <c r="AM342" s="115"/>
      <c r="AO342" s="115"/>
      <c r="AR342" s="113"/>
      <c r="AT342" s="115"/>
      <c r="AV342" s="115"/>
      <c r="AX342" s="115"/>
      <c r="AZ342" s="115"/>
      <c r="BC342" s="113"/>
      <c r="BE342" s="115"/>
      <c r="BG342" s="115"/>
      <c r="BI342" s="115"/>
      <c r="BK342" s="146"/>
    </row>
    <row r="343" spans="37:63" ht="21.75" customHeight="1">
      <c r="AK343" s="115"/>
      <c r="AM343" s="115"/>
      <c r="AO343" s="115"/>
      <c r="AR343" s="113"/>
      <c r="AT343" s="115"/>
      <c r="AV343" s="115"/>
      <c r="AX343" s="115"/>
      <c r="AZ343" s="115"/>
      <c r="BC343" s="113"/>
      <c r="BE343" s="115"/>
      <c r="BG343" s="115"/>
      <c r="BI343" s="115"/>
      <c r="BK343" s="146"/>
    </row>
    <row r="344" spans="37:63" ht="21.75" customHeight="1">
      <c r="AK344" s="115"/>
      <c r="AM344" s="115"/>
      <c r="AO344" s="115"/>
      <c r="AR344" s="113"/>
      <c r="AT344" s="115"/>
      <c r="AV344" s="115"/>
      <c r="AX344" s="115"/>
      <c r="AZ344" s="115"/>
      <c r="BC344" s="113"/>
      <c r="BE344" s="115"/>
      <c r="BG344" s="115"/>
      <c r="BI344" s="115"/>
      <c r="BK344" s="146"/>
    </row>
    <row r="345" spans="37:63" ht="21.75" customHeight="1">
      <c r="AK345" s="115"/>
      <c r="AM345" s="115"/>
      <c r="AO345" s="115"/>
      <c r="AR345" s="113"/>
      <c r="AT345" s="115"/>
      <c r="AV345" s="115"/>
      <c r="AX345" s="115"/>
      <c r="AZ345" s="115"/>
      <c r="BC345" s="113"/>
      <c r="BE345" s="115"/>
      <c r="BG345" s="115"/>
      <c r="BI345" s="115"/>
      <c r="BK345" s="146"/>
    </row>
    <row r="346" spans="37:63" ht="21.75" customHeight="1">
      <c r="AK346" s="115"/>
      <c r="AM346" s="115"/>
      <c r="AO346" s="115"/>
      <c r="AR346" s="113"/>
      <c r="AT346" s="115"/>
      <c r="AV346" s="115"/>
      <c r="AX346" s="115"/>
      <c r="AZ346" s="115"/>
      <c r="BC346" s="113"/>
      <c r="BE346" s="115"/>
      <c r="BG346" s="115"/>
      <c r="BI346" s="115"/>
      <c r="BK346" s="146"/>
    </row>
    <row r="347" spans="37:63" ht="21.75" customHeight="1">
      <c r="AK347" s="115"/>
      <c r="AM347" s="115"/>
      <c r="AO347" s="115"/>
      <c r="AR347" s="113"/>
      <c r="AT347" s="115"/>
      <c r="AV347" s="115"/>
      <c r="AX347" s="115"/>
      <c r="AZ347" s="115"/>
      <c r="BC347" s="113"/>
      <c r="BE347" s="115"/>
      <c r="BG347" s="115"/>
      <c r="BI347" s="115"/>
      <c r="BK347" s="146"/>
    </row>
    <row r="348" spans="37:63" ht="21.75" customHeight="1">
      <c r="AK348" s="115"/>
      <c r="AM348" s="115"/>
      <c r="AO348" s="115"/>
      <c r="AR348" s="113"/>
      <c r="AT348" s="115"/>
      <c r="AV348" s="115"/>
      <c r="AX348" s="115"/>
      <c r="AZ348" s="115"/>
      <c r="BC348" s="113"/>
      <c r="BE348" s="115"/>
      <c r="BG348" s="115"/>
      <c r="BI348" s="115"/>
      <c r="BK348" s="146"/>
    </row>
    <row r="349" spans="37:63" ht="21.75" customHeight="1">
      <c r="AK349" s="115"/>
      <c r="AM349" s="115"/>
      <c r="AO349" s="115"/>
      <c r="AR349" s="113"/>
      <c r="AT349" s="115"/>
      <c r="AV349" s="115"/>
      <c r="AX349" s="115"/>
      <c r="AZ349" s="115"/>
      <c r="BC349" s="113"/>
      <c r="BE349" s="115"/>
      <c r="BG349" s="115"/>
      <c r="BI349" s="115"/>
      <c r="BK349" s="146"/>
    </row>
    <row r="350" spans="37:63" ht="21.75" customHeight="1">
      <c r="AK350" s="115"/>
      <c r="AM350" s="115"/>
      <c r="AO350" s="115"/>
      <c r="AR350" s="113"/>
      <c r="AT350" s="115"/>
      <c r="AV350" s="115"/>
      <c r="AX350" s="115"/>
      <c r="AZ350" s="115"/>
      <c r="BC350" s="113"/>
      <c r="BE350" s="115"/>
      <c r="BG350" s="115"/>
      <c r="BI350" s="115"/>
      <c r="BK350" s="146"/>
    </row>
    <row r="351" spans="37:63" ht="21.75" customHeight="1">
      <c r="AK351" s="115"/>
      <c r="AM351" s="115"/>
      <c r="AO351" s="115"/>
      <c r="AR351" s="113"/>
      <c r="AT351" s="115"/>
      <c r="AV351" s="115"/>
      <c r="AX351" s="115"/>
      <c r="AZ351" s="115"/>
      <c r="BC351" s="113"/>
      <c r="BE351" s="115"/>
      <c r="BG351" s="115"/>
      <c r="BI351" s="115"/>
      <c r="BK351" s="146"/>
    </row>
    <row r="352" spans="37:63" ht="21.75" customHeight="1">
      <c r="AK352" s="115"/>
      <c r="AM352" s="115"/>
      <c r="AO352" s="115"/>
      <c r="AR352" s="113"/>
      <c r="AT352" s="115"/>
      <c r="AV352" s="115"/>
      <c r="AX352" s="115"/>
      <c r="AZ352" s="115"/>
      <c r="BC352" s="113"/>
      <c r="BE352" s="115"/>
      <c r="BG352" s="115"/>
      <c r="BI352" s="115"/>
      <c r="BK352" s="146"/>
    </row>
    <row r="353" spans="37:63" ht="21.75" customHeight="1">
      <c r="AK353" s="115"/>
      <c r="AM353" s="115"/>
      <c r="AO353" s="115"/>
      <c r="AR353" s="113"/>
      <c r="AT353" s="115"/>
      <c r="AV353" s="115"/>
      <c r="AX353" s="115"/>
      <c r="AZ353" s="115"/>
      <c r="BC353" s="113"/>
      <c r="BE353" s="115"/>
      <c r="BG353" s="115"/>
      <c r="BI353" s="115"/>
      <c r="BK353" s="146"/>
    </row>
    <row r="354" spans="37:63" ht="21.75" customHeight="1">
      <c r="AK354" s="115"/>
      <c r="AM354" s="115"/>
      <c r="AO354" s="115"/>
      <c r="AR354" s="113"/>
      <c r="AT354" s="115"/>
      <c r="AV354" s="115"/>
      <c r="AX354" s="115"/>
      <c r="AZ354" s="115"/>
      <c r="BC354" s="113"/>
      <c r="BE354" s="115"/>
      <c r="BG354" s="115"/>
      <c r="BI354" s="115"/>
      <c r="BK354" s="146"/>
    </row>
    <row r="355" spans="37:63" ht="21.75" customHeight="1">
      <c r="AK355" s="115"/>
      <c r="AM355" s="115"/>
      <c r="AO355" s="115"/>
      <c r="AR355" s="113"/>
      <c r="AT355" s="115"/>
      <c r="AV355" s="115"/>
      <c r="AX355" s="115"/>
      <c r="AZ355" s="115"/>
      <c r="BC355" s="113"/>
      <c r="BE355" s="115"/>
      <c r="BG355" s="115"/>
      <c r="BI355" s="115"/>
      <c r="BK355" s="146"/>
    </row>
    <row r="356" spans="37:63" ht="21.75" customHeight="1">
      <c r="AK356" s="115"/>
      <c r="AM356" s="115"/>
      <c r="AO356" s="115"/>
      <c r="AR356" s="113"/>
      <c r="AT356" s="115"/>
      <c r="AV356" s="115"/>
      <c r="AX356" s="115"/>
      <c r="AZ356" s="115"/>
      <c r="BC356" s="113"/>
      <c r="BE356" s="115"/>
      <c r="BG356" s="115"/>
      <c r="BI356" s="115"/>
      <c r="BK356" s="146"/>
    </row>
    <row r="357" spans="37:63" ht="21.75" customHeight="1">
      <c r="AK357" s="115"/>
      <c r="AM357" s="115"/>
      <c r="AO357" s="115"/>
      <c r="AR357" s="113"/>
      <c r="AT357" s="115"/>
      <c r="AV357" s="115"/>
      <c r="AX357" s="115"/>
      <c r="AZ357" s="115"/>
      <c r="BC357" s="113"/>
      <c r="BE357" s="115"/>
      <c r="BG357" s="115"/>
      <c r="BI357" s="115"/>
      <c r="BK357" s="146"/>
    </row>
    <row r="358" spans="37:63" ht="21.75" customHeight="1">
      <c r="AK358" s="115"/>
      <c r="AM358" s="115"/>
      <c r="AO358" s="115"/>
      <c r="AR358" s="113"/>
      <c r="AT358" s="115"/>
      <c r="AV358" s="115"/>
      <c r="AX358" s="115"/>
      <c r="AZ358" s="115"/>
      <c r="BC358" s="113"/>
      <c r="BE358" s="115"/>
      <c r="BG358" s="115"/>
      <c r="BI358" s="115"/>
      <c r="BK358" s="146"/>
    </row>
    <row r="359" spans="37:63" ht="21.75" customHeight="1">
      <c r="AK359" s="115"/>
      <c r="AM359" s="115"/>
      <c r="AO359" s="115"/>
      <c r="AR359" s="113"/>
      <c r="AT359" s="115"/>
      <c r="AV359" s="115"/>
      <c r="AX359" s="115"/>
      <c r="AZ359" s="115"/>
      <c r="BC359" s="113"/>
      <c r="BE359" s="115"/>
      <c r="BG359" s="115"/>
      <c r="BI359" s="115"/>
      <c r="BK359" s="146"/>
    </row>
    <row r="360" spans="37:63" ht="21.75" customHeight="1">
      <c r="AK360" s="115"/>
      <c r="AM360" s="115"/>
      <c r="AO360" s="115"/>
      <c r="AR360" s="113"/>
      <c r="AT360" s="115"/>
      <c r="AV360" s="115"/>
      <c r="AX360" s="115"/>
      <c r="AZ360" s="115"/>
      <c r="BC360" s="113"/>
      <c r="BE360" s="115"/>
      <c r="BG360" s="115"/>
      <c r="BI360" s="115"/>
      <c r="BK360" s="146"/>
    </row>
    <row r="361" spans="37:63" ht="21.75" customHeight="1">
      <c r="AK361" s="115"/>
      <c r="AM361" s="115"/>
      <c r="AO361" s="115"/>
      <c r="AR361" s="113"/>
      <c r="AT361" s="115"/>
      <c r="AV361" s="115"/>
      <c r="AX361" s="115"/>
      <c r="AZ361" s="115"/>
      <c r="BC361" s="113"/>
      <c r="BE361" s="115"/>
      <c r="BG361" s="115"/>
      <c r="BI361" s="115"/>
      <c r="BK361" s="146"/>
    </row>
    <row r="362" spans="37:63" ht="21.75" customHeight="1">
      <c r="AK362" s="115"/>
      <c r="AM362" s="115"/>
      <c r="AO362" s="115"/>
      <c r="AR362" s="113"/>
      <c r="AT362" s="115"/>
      <c r="AV362" s="115"/>
      <c r="AX362" s="115"/>
      <c r="AZ362" s="115"/>
      <c r="BC362" s="113"/>
      <c r="BE362" s="115"/>
      <c r="BG362" s="115"/>
      <c r="BI362" s="115"/>
      <c r="BK362" s="146"/>
    </row>
    <row r="363" spans="37:63" ht="21.75" customHeight="1">
      <c r="AK363" s="115"/>
      <c r="AM363" s="115"/>
      <c r="AO363" s="115"/>
      <c r="AR363" s="113"/>
      <c r="AT363" s="115"/>
      <c r="AV363" s="115"/>
      <c r="AX363" s="115"/>
      <c r="AZ363" s="115"/>
      <c r="BC363" s="113"/>
      <c r="BE363" s="115"/>
      <c r="BG363" s="115"/>
      <c r="BI363" s="115"/>
      <c r="BK363" s="146"/>
    </row>
    <row r="364" spans="37:63" ht="21.75" customHeight="1">
      <c r="AK364" s="115"/>
      <c r="AM364" s="115"/>
      <c r="AO364" s="115"/>
      <c r="AR364" s="113"/>
      <c r="AT364" s="115"/>
      <c r="AV364" s="115"/>
      <c r="AX364" s="115"/>
      <c r="AZ364" s="115"/>
      <c r="BC364" s="113"/>
      <c r="BE364" s="115"/>
      <c r="BG364" s="115"/>
      <c r="BI364" s="115"/>
      <c r="BK364" s="146"/>
    </row>
    <row r="365" spans="37:63" ht="21.75" customHeight="1">
      <c r="AK365" s="115"/>
      <c r="AM365" s="115"/>
      <c r="AO365" s="115"/>
      <c r="AR365" s="113"/>
      <c r="AT365" s="115"/>
      <c r="AV365" s="115"/>
      <c r="AX365" s="115"/>
      <c r="AZ365" s="115"/>
      <c r="BC365" s="113"/>
      <c r="BE365" s="115"/>
      <c r="BG365" s="115"/>
      <c r="BI365" s="115"/>
      <c r="BK365" s="146"/>
    </row>
    <row r="366" spans="37:63" ht="21.75" customHeight="1">
      <c r="AK366" s="115"/>
      <c r="AM366" s="115"/>
      <c r="AO366" s="115"/>
      <c r="AR366" s="113"/>
      <c r="AT366" s="115"/>
      <c r="AV366" s="115"/>
      <c r="AX366" s="115"/>
      <c r="AZ366" s="115"/>
      <c r="BC366" s="113"/>
      <c r="BE366" s="115"/>
      <c r="BG366" s="115"/>
      <c r="BI366" s="115"/>
      <c r="BK366" s="146"/>
    </row>
    <row r="367" spans="37:63" ht="21.75" customHeight="1">
      <c r="AK367" s="115"/>
      <c r="AM367" s="115"/>
      <c r="AO367" s="115"/>
      <c r="AR367" s="113"/>
      <c r="AT367" s="115"/>
      <c r="AV367" s="115"/>
      <c r="AX367" s="115"/>
      <c r="AZ367" s="115"/>
      <c r="BC367" s="113"/>
      <c r="BE367" s="115"/>
      <c r="BG367" s="115"/>
      <c r="BI367" s="115"/>
      <c r="BK367" s="146"/>
    </row>
    <row r="368" spans="37:63" ht="21.75" customHeight="1">
      <c r="AK368" s="115"/>
      <c r="AM368" s="115"/>
      <c r="AO368" s="115"/>
      <c r="AR368" s="113"/>
      <c r="AT368" s="115"/>
      <c r="AV368" s="115"/>
      <c r="AX368" s="115"/>
      <c r="AZ368" s="115"/>
      <c r="BC368" s="113"/>
      <c r="BE368" s="115"/>
      <c r="BG368" s="115"/>
      <c r="BI368" s="115"/>
      <c r="BK368" s="146"/>
    </row>
    <row r="369" spans="37:63" ht="21.75" customHeight="1">
      <c r="AK369" s="115"/>
      <c r="AM369" s="115"/>
      <c r="AO369" s="115"/>
      <c r="AR369" s="113"/>
      <c r="AT369" s="115"/>
      <c r="AV369" s="115"/>
      <c r="AX369" s="115"/>
      <c r="AZ369" s="115"/>
      <c r="BC369" s="113"/>
      <c r="BE369" s="115"/>
      <c r="BG369" s="115"/>
      <c r="BI369" s="115"/>
      <c r="BK369" s="146"/>
    </row>
    <row r="370" spans="37:63" ht="21.75" customHeight="1">
      <c r="AK370" s="115"/>
      <c r="AM370" s="115"/>
      <c r="AO370" s="115"/>
      <c r="AR370" s="113"/>
      <c r="AT370" s="115"/>
      <c r="AV370" s="115"/>
      <c r="AX370" s="115"/>
      <c r="AZ370" s="115"/>
      <c r="BC370" s="113"/>
      <c r="BE370" s="115"/>
      <c r="BG370" s="115"/>
      <c r="BI370" s="115"/>
      <c r="BK370" s="146"/>
    </row>
    <row r="371" spans="37:63" ht="21.75" customHeight="1">
      <c r="AK371" s="115"/>
      <c r="AM371" s="115"/>
      <c r="AO371" s="115"/>
      <c r="AR371" s="113"/>
      <c r="AT371" s="115"/>
      <c r="AV371" s="115"/>
      <c r="AX371" s="115"/>
      <c r="AZ371" s="115"/>
      <c r="BC371" s="113"/>
      <c r="BE371" s="115"/>
      <c r="BG371" s="115"/>
      <c r="BI371" s="115"/>
      <c r="BK371" s="146"/>
    </row>
    <row r="372" spans="37:63" ht="21.75" customHeight="1">
      <c r="AK372" s="115"/>
      <c r="AM372" s="115"/>
      <c r="AO372" s="115"/>
      <c r="AR372" s="113"/>
      <c r="AT372" s="115"/>
      <c r="AV372" s="115"/>
      <c r="AX372" s="115"/>
      <c r="AZ372" s="115"/>
      <c r="BC372" s="113"/>
      <c r="BE372" s="115"/>
      <c r="BG372" s="115"/>
      <c r="BI372" s="115"/>
      <c r="BK372" s="146"/>
    </row>
  </sheetData>
  <sheetProtection/>
  <mergeCells count="23">
    <mergeCell ref="A3:A4"/>
    <mergeCell ref="B3:C4"/>
    <mergeCell ref="F3:J3"/>
    <mergeCell ref="K3:K4"/>
    <mergeCell ref="D3:D4"/>
    <mergeCell ref="A5:A13"/>
    <mergeCell ref="K5:K18"/>
    <mergeCell ref="U5:U16"/>
    <mergeCell ref="U17:U30"/>
    <mergeCell ref="A14:A34"/>
    <mergeCell ref="K19:K36"/>
    <mergeCell ref="A35:A40"/>
    <mergeCell ref="K37:K45"/>
    <mergeCell ref="A41:A45"/>
    <mergeCell ref="U31:U41"/>
    <mergeCell ref="U42:U43"/>
    <mergeCell ref="Z3:AD3"/>
    <mergeCell ref="L3:M4"/>
    <mergeCell ref="P3:T3"/>
    <mergeCell ref="U3:U4"/>
    <mergeCell ref="V3:W4"/>
    <mergeCell ref="N3:N4"/>
    <mergeCell ref="X3:X4"/>
  </mergeCells>
  <printOptions horizontalCentered="1"/>
  <pageMargins left="0.5118110236220472" right="0.4724409448818898" top="0.35433070866141736" bottom="0.3937007874015748" header="0.1968503937007874" footer="0.2755905511811024"/>
  <pageSetup horizontalDpi="300" verticalDpi="300" orientation="landscape" paperSize="12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K372"/>
  <sheetViews>
    <sheetView zoomScale="75" zoomScaleNormal="75" workbookViewId="0" topLeftCell="A1">
      <selection activeCell="A1" sqref="A1"/>
    </sheetView>
  </sheetViews>
  <sheetFormatPr defaultColWidth="9.00390625" defaultRowHeight="21.75" customHeight="1"/>
  <cols>
    <col min="1" max="1" width="4.625" style="1" customWidth="1"/>
    <col min="2" max="2" width="21.50390625" style="1" customWidth="1"/>
    <col min="3" max="3" width="7.125" style="2" customWidth="1"/>
    <col min="4" max="4" width="18.00390625" style="1" customWidth="1"/>
    <col min="5" max="5" width="18.00390625" style="1" hidden="1" customWidth="1"/>
    <col min="6" max="6" width="16.125" style="1" customWidth="1"/>
    <col min="7" max="7" width="16.125" style="1" hidden="1" customWidth="1"/>
    <col min="8" max="8" width="16.125" style="1" customWidth="1"/>
    <col min="9" max="9" width="16.125" style="1" hidden="1" customWidth="1"/>
    <col min="10" max="10" width="16.125" style="1" customWidth="1"/>
    <col min="11" max="11" width="4.125" style="1" customWidth="1"/>
    <col min="12" max="12" width="21.50390625" style="1" customWidth="1"/>
    <col min="13" max="13" width="7.25390625" style="2" customWidth="1"/>
    <col min="14" max="14" width="18.00390625" style="1" customWidth="1"/>
    <col min="15" max="15" width="18.00390625" style="1" hidden="1" customWidth="1"/>
    <col min="16" max="16" width="16.125" style="1" customWidth="1"/>
    <col min="17" max="17" width="16.125" style="1" hidden="1" customWidth="1"/>
    <col min="18" max="18" width="16.125" style="1" customWidth="1"/>
    <col min="19" max="19" width="16.125" style="1" hidden="1" customWidth="1"/>
    <col min="20" max="20" width="16.125" style="1" customWidth="1"/>
    <col min="21" max="21" width="4.625" style="1" customWidth="1"/>
    <col min="22" max="22" width="21.50390625" style="1" customWidth="1"/>
    <col min="23" max="23" width="7.25390625" style="2" customWidth="1"/>
    <col min="24" max="24" width="18.00390625" style="1" customWidth="1"/>
    <col min="25" max="25" width="18.00390625" style="1" hidden="1" customWidth="1"/>
    <col min="26" max="26" width="16.125" style="1" customWidth="1"/>
    <col min="27" max="27" width="16.125" style="1" hidden="1" customWidth="1"/>
    <col min="28" max="28" width="16.125" style="1" customWidth="1"/>
    <col min="29" max="29" width="16.125" style="1" hidden="1" customWidth="1"/>
    <col min="30" max="30" width="16.125" style="1" customWidth="1"/>
    <col min="31" max="31" width="9.00390625" style="1" customWidth="1"/>
    <col min="32" max="32" width="14.125" style="123" customWidth="1"/>
    <col min="33" max="36" width="11.75390625" style="123" customWidth="1"/>
    <col min="37" max="41" width="11.125" style="1" bestFit="1" customWidth="1"/>
    <col min="42" max="43" width="9.00390625" style="1" customWidth="1"/>
    <col min="44" max="46" width="11.125" style="1" bestFit="1" customWidth="1"/>
    <col min="47" max="16384" width="9.00390625" style="1" customWidth="1"/>
  </cols>
  <sheetData>
    <row r="1" spans="1:36" ht="24.75" customHeight="1">
      <c r="A1" s="112"/>
      <c r="D1" s="3"/>
      <c r="E1" s="3"/>
      <c r="J1" s="4"/>
      <c r="K1" s="5" t="s">
        <v>0</v>
      </c>
      <c r="V1" s="6"/>
      <c r="AD1" s="7" t="s">
        <v>111</v>
      </c>
      <c r="AF1" s="1"/>
      <c r="AG1" s="1"/>
      <c r="AH1" s="1"/>
      <c r="AI1" s="1"/>
      <c r="AJ1" s="1"/>
    </row>
    <row r="2" spans="2:36" ht="24.75" customHeight="1" thickBot="1">
      <c r="B2" s="2" t="s">
        <v>112</v>
      </c>
      <c r="AD2" s="7" t="s">
        <v>154</v>
      </c>
      <c r="AF2" s="1"/>
      <c r="AG2" s="1"/>
      <c r="AH2" s="1"/>
      <c r="AI2" s="1"/>
      <c r="AJ2" s="1"/>
    </row>
    <row r="3" spans="1:36" ht="27.75" customHeight="1">
      <c r="A3" s="313" t="s">
        <v>113</v>
      </c>
      <c r="B3" s="315" t="s">
        <v>114</v>
      </c>
      <c r="C3" s="316"/>
      <c r="D3" s="321" t="s">
        <v>1</v>
      </c>
      <c r="E3" s="8"/>
      <c r="F3" s="319" t="s">
        <v>115</v>
      </c>
      <c r="G3" s="320"/>
      <c r="H3" s="320"/>
      <c r="I3" s="320"/>
      <c r="J3" s="320"/>
      <c r="K3" s="313" t="s">
        <v>113</v>
      </c>
      <c r="L3" s="315" t="s">
        <v>114</v>
      </c>
      <c r="M3" s="316"/>
      <c r="N3" s="321" t="s">
        <v>1</v>
      </c>
      <c r="O3" s="8"/>
      <c r="P3" s="319" t="s">
        <v>115</v>
      </c>
      <c r="Q3" s="320"/>
      <c r="R3" s="320"/>
      <c r="S3" s="320"/>
      <c r="T3" s="320"/>
      <c r="U3" s="313" t="s">
        <v>113</v>
      </c>
      <c r="V3" s="315" t="s">
        <v>114</v>
      </c>
      <c r="W3" s="316"/>
      <c r="X3" s="321" t="s">
        <v>1</v>
      </c>
      <c r="Y3" s="8"/>
      <c r="Z3" s="319" t="s">
        <v>115</v>
      </c>
      <c r="AA3" s="320"/>
      <c r="AB3" s="320"/>
      <c r="AC3" s="320"/>
      <c r="AD3" s="323"/>
      <c r="AF3" s="1"/>
      <c r="AG3" s="1"/>
      <c r="AH3" s="1"/>
      <c r="AI3" s="1"/>
      <c r="AJ3" s="1"/>
    </row>
    <row r="4" spans="1:36" ht="27.75" customHeight="1" thickBot="1">
      <c r="A4" s="314"/>
      <c r="B4" s="317"/>
      <c r="C4" s="318"/>
      <c r="D4" s="322"/>
      <c r="E4" s="148"/>
      <c r="F4" s="9" t="s">
        <v>2</v>
      </c>
      <c r="G4" s="9"/>
      <c r="H4" s="9" t="s">
        <v>3</v>
      </c>
      <c r="I4" s="9"/>
      <c r="J4" s="9" t="s">
        <v>4</v>
      </c>
      <c r="K4" s="314"/>
      <c r="L4" s="317"/>
      <c r="M4" s="318"/>
      <c r="N4" s="322"/>
      <c r="O4" s="148"/>
      <c r="P4" s="9" t="s">
        <v>2</v>
      </c>
      <c r="Q4" s="9"/>
      <c r="R4" s="9" t="s">
        <v>3</v>
      </c>
      <c r="S4" s="9"/>
      <c r="T4" s="9" t="s">
        <v>4</v>
      </c>
      <c r="U4" s="314"/>
      <c r="V4" s="317"/>
      <c r="W4" s="318"/>
      <c r="X4" s="322"/>
      <c r="Y4" s="148"/>
      <c r="Z4" s="9" t="s">
        <v>2</v>
      </c>
      <c r="AA4" s="9"/>
      <c r="AB4" s="9" t="s">
        <v>3</v>
      </c>
      <c r="AC4" s="10"/>
      <c r="AD4" s="11" t="s">
        <v>4</v>
      </c>
      <c r="AF4" s="149" t="s">
        <v>5</v>
      </c>
      <c r="AG4" s="150" t="s">
        <v>116</v>
      </c>
      <c r="AH4" s="151" t="s">
        <v>117</v>
      </c>
      <c r="AI4" s="152" t="s">
        <v>118</v>
      </c>
      <c r="AJ4" s="153" t="s">
        <v>119</v>
      </c>
    </row>
    <row r="5" spans="1:36" ht="27.75" customHeight="1" thickTop="1">
      <c r="A5" s="281" t="s">
        <v>120</v>
      </c>
      <c r="B5" s="17" t="s">
        <v>6</v>
      </c>
      <c r="C5" s="18">
        <v>1001</v>
      </c>
      <c r="D5" s="19">
        <v>1315</v>
      </c>
      <c r="E5" s="19">
        <v>1</v>
      </c>
      <c r="F5" s="19">
        <v>3060</v>
      </c>
      <c r="G5" s="19">
        <v>6</v>
      </c>
      <c r="H5" s="19">
        <v>1568</v>
      </c>
      <c r="I5" s="19">
        <v>6</v>
      </c>
      <c r="J5" s="20">
        <v>1492</v>
      </c>
      <c r="K5" s="284" t="s">
        <v>121</v>
      </c>
      <c r="L5" s="17" t="s">
        <v>7</v>
      </c>
      <c r="M5" s="18">
        <v>3501</v>
      </c>
      <c r="N5" s="19">
        <v>654</v>
      </c>
      <c r="O5" s="19">
        <v>3</v>
      </c>
      <c r="P5" s="19">
        <v>1409</v>
      </c>
      <c r="Q5" s="19">
        <v>4</v>
      </c>
      <c r="R5" s="19">
        <v>734</v>
      </c>
      <c r="S5" s="19">
        <v>1</v>
      </c>
      <c r="T5" s="20">
        <v>675</v>
      </c>
      <c r="U5" s="287" t="s">
        <v>122</v>
      </c>
      <c r="V5" s="21" t="s">
        <v>8</v>
      </c>
      <c r="W5" s="22">
        <v>5001</v>
      </c>
      <c r="X5" s="23">
        <v>233</v>
      </c>
      <c r="Y5" s="23">
        <v>-3</v>
      </c>
      <c r="Z5" s="23">
        <v>370</v>
      </c>
      <c r="AA5" s="23">
        <v>-4</v>
      </c>
      <c r="AB5" s="23">
        <v>256</v>
      </c>
      <c r="AC5" s="23">
        <v>-3</v>
      </c>
      <c r="AD5" s="24">
        <v>114</v>
      </c>
      <c r="AF5" s="154" t="s">
        <v>123</v>
      </c>
      <c r="AG5" s="26">
        <f>D13</f>
        <v>4579</v>
      </c>
      <c r="AH5" s="26">
        <f>F13</f>
        <v>10941</v>
      </c>
      <c r="AI5" s="27">
        <f>H13</f>
        <v>5545</v>
      </c>
      <c r="AJ5" s="28">
        <f>J13</f>
        <v>5396</v>
      </c>
    </row>
    <row r="6" spans="1:36" ht="27.75" customHeight="1">
      <c r="A6" s="282"/>
      <c r="B6" s="29" t="s">
        <v>9</v>
      </c>
      <c r="C6" s="30">
        <v>1002</v>
      </c>
      <c r="D6" s="31">
        <v>544</v>
      </c>
      <c r="E6" s="31">
        <v>1</v>
      </c>
      <c r="F6" s="31">
        <v>1376</v>
      </c>
      <c r="G6" s="31">
        <v>9</v>
      </c>
      <c r="H6" s="31">
        <v>689</v>
      </c>
      <c r="I6" s="31">
        <v>4</v>
      </c>
      <c r="J6" s="32">
        <v>687</v>
      </c>
      <c r="K6" s="285"/>
      <c r="L6" s="29" t="s">
        <v>10</v>
      </c>
      <c r="M6" s="30">
        <v>3502</v>
      </c>
      <c r="N6" s="31">
        <v>72</v>
      </c>
      <c r="O6" s="31">
        <v>-1</v>
      </c>
      <c r="P6" s="31">
        <v>180</v>
      </c>
      <c r="Q6" s="31">
        <v>-1</v>
      </c>
      <c r="R6" s="31">
        <v>84</v>
      </c>
      <c r="S6" s="31">
        <v>0</v>
      </c>
      <c r="T6" s="32">
        <v>96</v>
      </c>
      <c r="U6" s="288"/>
      <c r="V6" s="29" t="s">
        <v>11</v>
      </c>
      <c r="W6" s="30">
        <v>5002</v>
      </c>
      <c r="X6" s="33">
        <v>64</v>
      </c>
      <c r="Y6" s="33">
        <v>0</v>
      </c>
      <c r="Z6" s="33">
        <v>146</v>
      </c>
      <c r="AA6" s="33">
        <v>0</v>
      </c>
      <c r="AB6" s="33">
        <v>79</v>
      </c>
      <c r="AC6" s="33">
        <v>0</v>
      </c>
      <c r="AD6" s="34">
        <v>67</v>
      </c>
      <c r="AF6" s="155" t="s">
        <v>124</v>
      </c>
      <c r="AG6" s="36">
        <f>D34+X42</f>
        <v>4380</v>
      </c>
      <c r="AH6" s="36">
        <f>F34+Z42</f>
        <v>11230</v>
      </c>
      <c r="AI6" s="37">
        <f>H34+AB42</f>
        <v>5462</v>
      </c>
      <c r="AJ6" s="38">
        <f>J34+AD42</f>
        <v>5768</v>
      </c>
    </row>
    <row r="7" spans="1:36" ht="27.75" customHeight="1">
      <c r="A7" s="282"/>
      <c r="B7" s="29" t="s">
        <v>12</v>
      </c>
      <c r="C7" s="30">
        <v>1003</v>
      </c>
      <c r="D7" s="31">
        <v>251</v>
      </c>
      <c r="E7" s="31">
        <v>0</v>
      </c>
      <c r="F7" s="31">
        <v>626</v>
      </c>
      <c r="G7" s="31">
        <v>0</v>
      </c>
      <c r="H7" s="31">
        <v>318</v>
      </c>
      <c r="I7" s="31">
        <v>1</v>
      </c>
      <c r="J7" s="32">
        <v>308</v>
      </c>
      <c r="K7" s="285"/>
      <c r="L7" s="29" t="s">
        <v>13</v>
      </c>
      <c r="M7" s="30">
        <v>3503</v>
      </c>
      <c r="N7" s="31">
        <v>361</v>
      </c>
      <c r="O7" s="31">
        <v>-1</v>
      </c>
      <c r="P7" s="31">
        <v>729</v>
      </c>
      <c r="Q7" s="31">
        <v>-5</v>
      </c>
      <c r="R7" s="31">
        <v>395</v>
      </c>
      <c r="S7" s="31">
        <v>-2</v>
      </c>
      <c r="T7" s="32">
        <v>334</v>
      </c>
      <c r="U7" s="288"/>
      <c r="V7" s="29" t="s">
        <v>14</v>
      </c>
      <c r="W7" s="30">
        <v>5003</v>
      </c>
      <c r="X7" s="33">
        <v>115</v>
      </c>
      <c r="Y7" s="33">
        <v>0</v>
      </c>
      <c r="Z7" s="33">
        <v>309</v>
      </c>
      <c r="AA7" s="33">
        <v>0</v>
      </c>
      <c r="AB7" s="33">
        <v>134</v>
      </c>
      <c r="AC7" s="33">
        <v>1</v>
      </c>
      <c r="AD7" s="34">
        <v>175</v>
      </c>
      <c r="AF7" s="155" t="s">
        <v>125</v>
      </c>
      <c r="AG7" s="36">
        <f>D40</f>
        <v>1114</v>
      </c>
      <c r="AH7" s="36">
        <f>F40</f>
        <v>3017</v>
      </c>
      <c r="AI7" s="37">
        <f>H40</f>
        <v>1475</v>
      </c>
      <c r="AJ7" s="38">
        <f>J40</f>
        <v>1542</v>
      </c>
    </row>
    <row r="8" spans="1:36" ht="27.75" customHeight="1">
      <c r="A8" s="282"/>
      <c r="B8" s="29" t="s">
        <v>15</v>
      </c>
      <c r="C8" s="30">
        <v>1004</v>
      </c>
      <c r="D8" s="31">
        <v>453</v>
      </c>
      <c r="E8" s="31">
        <v>0</v>
      </c>
      <c r="F8" s="31">
        <v>1074</v>
      </c>
      <c r="G8" s="31">
        <v>-2</v>
      </c>
      <c r="H8" s="31">
        <v>525</v>
      </c>
      <c r="I8" s="31">
        <v>0</v>
      </c>
      <c r="J8" s="32">
        <v>549</v>
      </c>
      <c r="K8" s="285"/>
      <c r="L8" s="29" t="s">
        <v>16</v>
      </c>
      <c r="M8" s="30">
        <v>3504</v>
      </c>
      <c r="N8" s="31">
        <v>201</v>
      </c>
      <c r="O8" s="31">
        <v>0</v>
      </c>
      <c r="P8" s="31">
        <v>490</v>
      </c>
      <c r="Q8" s="31">
        <v>3</v>
      </c>
      <c r="R8" s="31">
        <v>269</v>
      </c>
      <c r="S8" s="31">
        <v>1</v>
      </c>
      <c r="T8" s="32">
        <v>221</v>
      </c>
      <c r="U8" s="288"/>
      <c r="V8" s="29" t="s">
        <v>17</v>
      </c>
      <c r="W8" s="30">
        <v>5004</v>
      </c>
      <c r="X8" s="33">
        <v>106</v>
      </c>
      <c r="Y8" s="33">
        <v>1</v>
      </c>
      <c r="Z8" s="33">
        <v>318</v>
      </c>
      <c r="AA8" s="33">
        <v>-2</v>
      </c>
      <c r="AB8" s="33">
        <v>159</v>
      </c>
      <c r="AC8" s="33">
        <v>-2</v>
      </c>
      <c r="AD8" s="34">
        <v>159</v>
      </c>
      <c r="AF8" s="155" t="s">
        <v>126</v>
      </c>
      <c r="AG8" s="36">
        <f>N18</f>
        <v>2141</v>
      </c>
      <c r="AH8" s="36">
        <f>P18</f>
        <v>5015</v>
      </c>
      <c r="AI8" s="37">
        <f>R18</f>
        <v>2613</v>
      </c>
      <c r="AJ8" s="38">
        <f>T18</f>
        <v>2402</v>
      </c>
    </row>
    <row r="9" spans="1:36" ht="27.75" customHeight="1">
      <c r="A9" s="282"/>
      <c r="B9" s="29" t="s">
        <v>18</v>
      </c>
      <c r="C9" s="30">
        <v>1005</v>
      </c>
      <c r="D9" s="31">
        <v>814</v>
      </c>
      <c r="E9" s="31">
        <v>-2</v>
      </c>
      <c r="F9" s="31">
        <v>1980</v>
      </c>
      <c r="G9" s="31">
        <v>-8</v>
      </c>
      <c r="H9" s="31">
        <v>991</v>
      </c>
      <c r="I9" s="31">
        <v>-3</v>
      </c>
      <c r="J9" s="32">
        <v>989</v>
      </c>
      <c r="K9" s="285"/>
      <c r="L9" s="29" t="s">
        <v>19</v>
      </c>
      <c r="M9" s="30">
        <v>3505</v>
      </c>
      <c r="N9" s="31">
        <v>99</v>
      </c>
      <c r="O9" s="31">
        <v>1</v>
      </c>
      <c r="P9" s="31">
        <v>293</v>
      </c>
      <c r="Q9" s="31">
        <v>3</v>
      </c>
      <c r="R9" s="31">
        <v>152</v>
      </c>
      <c r="S9" s="31">
        <v>1</v>
      </c>
      <c r="T9" s="32">
        <v>141</v>
      </c>
      <c r="U9" s="288"/>
      <c r="V9" s="29" t="s">
        <v>20</v>
      </c>
      <c r="W9" s="30">
        <v>5005</v>
      </c>
      <c r="X9" s="33">
        <v>185</v>
      </c>
      <c r="Y9" s="33">
        <v>1</v>
      </c>
      <c r="Z9" s="33">
        <v>675</v>
      </c>
      <c r="AA9" s="33">
        <v>1</v>
      </c>
      <c r="AB9" s="33">
        <v>342</v>
      </c>
      <c r="AC9" s="33">
        <v>1</v>
      </c>
      <c r="AD9" s="34">
        <v>333</v>
      </c>
      <c r="AF9" s="155" t="s">
        <v>127</v>
      </c>
      <c r="AG9" s="36">
        <f>N36</f>
        <v>4103</v>
      </c>
      <c r="AH9" s="36">
        <f>P36</f>
        <v>11463</v>
      </c>
      <c r="AI9" s="37">
        <f>R36</f>
        <v>5705</v>
      </c>
      <c r="AJ9" s="38">
        <f>T36</f>
        <v>5758</v>
      </c>
    </row>
    <row r="10" spans="1:36" ht="27.75" customHeight="1">
      <c r="A10" s="282"/>
      <c r="B10" s="29" t="s">
        <v>21</v>
      </c>
      <c r="C10" s="30">
        <v>1006</v>
      </c>
      <c r="D10" s="31">
        <v>967</v>
      </c>
      <c r="E10" s="31">
        <v>2</v>
      </c>
      <c r="F10" s="31">
        <v>2196</v>
      </c>
      <c r="G10" s="31">
        <v>-3</v>
      </c>
      <c r="H10" s="31">
        <v>1134</v>
      </c>
      <c r="I10" s="31">
        <v>-3</v>
      </c>
      <c r="J10" s="32">
        <v>1062</v>
      </c>
      <c r="K10" s="285"/>
      <c r="L10" s="29" t="s">
        <v>22</v>
      </c>
      <c r="M10" s="30">
        <v>3506</v>
      </c>
      <c r="N10" s="31">
        <v>33</v>
      </c>
      <c r="O10" s="31">
        <v>0</v>
      </c>
      <c r="P10" s="31">
        <v>103</v>
      </c>
      <c r="Q10" s="31">
        <v>0</v>
      </c>
      <c r="R10" s="31">
        <v>56</v>
      </c>
      <c r="S10" s="31">
        <v>0</v>
      </c>
      <c r="T10" s="32">
        <v>47</v>
      </c>
      <c r="U10" s="288"/>
      <c r="V10" s="29" t="s">
        <v>23</v>
      </c>
      <c r="W10" s="30">
        <v>5006</v>
      </c>
      <c r="X10" s="33">
        <v>56</v>
      </c>
      <c r="Y10" s="33">
        <v>-1</v>
      </c>
      <c r="Z10" s="33">
        <v>164</v>
      </c>
      <c r="AA10" s="33">
        <v>-2</v>
      </c>
      <c r="AB10" s="33">
        <v>84</v>
      </c>
      <c r="AC10" s="33">
        <v>-2</v>
      </c>
      <c r="AD10" s="34">
        <v>80</v>
      </c>
      <c r="AF10" s="155" t="s">
        <v>128</v>
      </c>
      <c r="AG10" s="36">
        <f>N45</f>
        <v>726</v>
      </c>
      <c r="AH10" s="36">
        <f>P45</f>
        <v>2065</v>
      </c>
      <c r="AI10" s="37">
        <f>R45</f>
        <v>1008</v>
      </c>
      <c r="AJ10" s="38">
        <f>T45</f>
        <v>1057</v>
      </c>
    </row>
    <row r="11" spans="1:36" ht="27.75" customHeight="1">
      <c r="A11" s="282"/>
      <c r="B11" s="29" t="s">
        <v>24</v>
      </c>
      <c r="C11" s="30">
        <v>1007</v>
      </c>
      <c r="D11" s="31">
        <v>235</v>
      </c>
      <c r="E11" s="31">
        <v>0</v>
      </c>
      <c r="F11" s="31">
        <v>629</v>
      </c>
      <c r="G11" s="31">
        <v>-1</v>
      </c>
      <c r="H11" s="31">
        <v>320</v>
      </c>
      <c r="I11" s="31">
        <v>0</v>
      </c>
      <c r="J11" s="32">
        <v>309</v>
      </c>
      <c r="K11" s="285"/>
      <c r="L11" s="39" t="s">
        <v>25</v>
      </c>
      <c r="M11" s="30">
        <v>3507</v>
      </c>
      <c r="N11" s="31">
        <v>291</v>
      </c>
      <c r="O11" s="31">
        <v>0</v>
      </c>
      <c r="P11" s="31">
        <v>755</v>
      </c>
      <c r="Q11" s="31">
        <v>3</v>
      </c>
      <c r="R11" s="31">
        <v>395</v>
      </c>
      <c r="S11" s="31">
        <v>3</v>
      </c>
      <c r="T11" s="32">
        <v>360</v>
      </c>
      <c r="U11" s="288"/>
      <c r="V11" s="29" t="s">
        <v>26</v>
      </c>
      <c r="W11" s="30">
        <v>5007</v>
      </c>
      <c r="X11" s="33">
        <v>111</v>
      </c>
      <c r="Y11" s="33">
        <v>1</v>
      </c>
      <c r="Z11" s="33">
        <v>332</v>
      </c>
      <c r="AA11" s="33">
        <v>0</v>
      </c>
      <c r="AB11" s="33">
        <v>168</v>
      </c>
      <c r="AC11" s="33">
        <v>0</v>
      </c>
      <c r="AD11" s="34">
        <v>164</v>
      </c>
      <c r="AF11" s="155" t="s">
        <v>129</v>
      </c>
      <c r="AG11" s="36">
        <f>X16</f>
        <v>1072</v>
      </c>
      <c r="AH11" s="36">
        <f>Z16</f>
        <v>2867</v>
      </c>
      <c r="AI11" s="37">
        <f>AB16</f>
        <v>1499</v>
      </c>
      <c r="AJ11" s="38">
        <f>AD16</f>
        <v>1368</v>
      </c>
    </row>
    <row r="12" spans="1:36" ht="27.75" customHeight="1">
      <c r="A12" s="282"/>
      <c r="B12" s="40"/>
      <c r="C12" s="41"/>
      <c r="D12" s="42"/>
      <c r="E12" s="43"/>
      <c r="F12" s="42"/>
      <c r="G12" s="44"/>
      <c r="H12" s="42"/>
      <c r="I12" s="44"/>
      <c r="J12" s="45"/>
      <c r="K12" s="285"/>
      <c r="L12" s="29" t="s">
        <v>27</v>
      </c>
      <c r="M12" s="30">
        <v>3508</v>
      </c>
      <c r="N12" s="31">
        <v>93</v>
      </c>
      <c r="O12" s="31">
        <v>-1</v>
      </c>
      <c r="P12" s="31">
        <v>301</v>
      </c>
      <c r="Q12" s="31">
        <v>-2</v>
      </c>
      <c r="R12" s="31">
        <v>146</v>
      </c>
      <c r="S12" s="31">
        <v>0</v>
      </c>
      <c r="T12" s="32">
        <v>155</v>
      </c>
      <c r="U12" s="288"/>
      <c r="V12" s="29" t="s">
        <v>28</v>
      </c>
      <c r="W12" s="30">
        <v>5008</v>
      </c>
      <c r="X12" s="33">
        <v>37</v>
      </c>
      <c r="Y12" s="33">
        <v>-1</v>
      </c>
      <c r="Z12" s="33">
        <v>86</v>
      </c>
      <c r="AA12" s="33">
        <v>-1</v>
      </c>
      <c r="AB12" s="33">
        <v>42</v>
      </c>
      <c r="AC12" s="33">
        <v>0</v>
      </c>
      <c r="AD12" s="34">
        <v>44</v>
      </c>
      <c r="AF12" s="155" t="s">
        <v>130</v>
      </c>
      <c r="AG12" s="36">
        <f>X30</f>
        <v>1056</v>
      </c>
      <c r="AH12" s="36">
        <f>Z30</f>
        <v>3044</v>
      </c>
      <c r="AI12" s="37">
        <f>AB30</f>
        <v>1480</v>
      </c>
      <c r="AJ12" s="38">
        <f>AD30</f>
        <v>1564</v>
      </c>
    </row>
    <row r="13" spans="1:36" ht="27.75" customHeight="1" thickBot="1">
      <c r="A13" s="283"/>
      <c r="B13" s="46" t="s">
        <v>2</v>
      </c>
      <c r="C13" s="47"/>
      <c r="D13" s="48">
        <v>4579</v>
      </c>
      <c r="E13" s="49">
        <v>2</v>
      </c>
      <c r="F13" s="48">
        <v>10941</v>
      </c>
      <c r="G13" s="48">
        <v>1</v>
      </c>
      <c r="H13" s="48">
        <v>5545</v>
      </c>
      <c r="I13" s="48">
        <v>5</v>
      </c>
      <c r="J13" s="48">
        <v>5396</v>
      </c>
      <c r="K13" s="285"/>
      <c r="L13" s="29" t="s">
        <v>29</v>
      </c>
      <c r="M13" s="30">
        <v>3509</v>
      </c>
      <c r="N13" s="31">
        <v>186</v>
      </c>
      <c r="O13" s="31">
        <v>1</v>
      </c>
      <c r="P13" s="31">
        <v>382</v>
      </c>
      <c r="Q13" s="31">
        <v>1</v>
      </c>
      <c r="R13" s="31">
        <v>189</v>
      </c>
      <c r="S13" s="31">
        <v>1</v>
      </c>
      <c r="T13" s="32">
        <v>193</v>
      </c>
      <c r="U13" s="288"/>
      <c r="V13" s="29" t="s">
        <v>30</v>
      </c>
      <c r="W13" s="30">
        <v>5009</v>
      </c>
      <c r="X13" s="33">
        <v>73</v>
      </c>
      <c r="Y13" s="33">
        <v>0</v>
      </c>
      <c r="Z13" s="33">
        <v>174</v>
      </c>
      <c r="AA13" s="33">
        <v>0</v>
      </c>
      <c r="AB13" s="33">
        <v>83</v>
      </c>
      <c r="AC13" s="33">
        <v>0</v>
      </c>
      <c r="AD13" s="34">
        <v>91</v>
      </c>
      <c r="AF13" s="155" t="s">
        <v>131</v>
      </c>
      <c r="AG13" s="36">
        <f>X40</f>
        <v>1662</v>
      </c>
      <c r="AH13" s="36">
        <f>Z40</f>
        <v>3643.909090909091</v>
      </c>
      <c r="AI13" s="37">
        <f>AB40</f>
        <v>1777.909090909091</v>
      </c>
      <c r="AJ13" s="38">
        <f>AD40</f>
        <v>1866</v>
      </c>
    </row>
    <row r="14" spans="1:36" ht="27.75" customHeight="1">
      <c r="A14" s="290" t="s">
        <v>132</v>
      </c>
      <c r="B14" s="17" t="s">
        <v>31</v>
      </c>
      <c r="C14" s="18">
        <v>2001</v>
      </c>
      <c r="D14" s="19">
        <v>121</v>
      </c>
      <c r="E14" s="19">
        <v>1</v>
      </c>
      <c r="F14" s="19">
        <v>292</v>
      </c>
      <c r="G14" s="19">
        <v>0</v>
      </c>
      <c r="H14" s="19">
        <v>145</v>
      </c>
      <c r="I14" s="19">
        <v>0</v>
      </c>
      <c r="J14" s="20">
        <v>147</v>
      </c>
      <c r="K14" s="285"/>
      <c r="L14" s="29" t="s">
        <v>32</v>
      </c>
      <c r="M14" s="30">
        <v>3510</v>
      </c>
      <c r="N14" s="31">
        <v>34</v>
      </c>
      <c r="O14" s="31">
        <v>0</v>
      </c>
      <c r="P14" s="31">
        <v>65</v>
      </c>
      <c r="Q14" s="31">
        <v>0</v>
      </c>
      <c r="R14" s="31">
        <v>35</v>
      </c>
      <c r="S14" s="31">
        <v>0</v>
      </c>
      <c r="T14" s="32">
        <v>30</v>
      </c>
      <c r="U14" s="288"/>
      <c r="V14" s="29" t="s">
        <v>33</v>
      </c>
      <c r="W14" s="30">
        <v>5010</v>
      </c>
      <c r="X14" s="33">
        <v>42</v>
      </c>
      <c r="Y14" s="33">
        <v>0</v>
      </c>
      <c r="Z14" s="33">
        <v>136</v>
      </c>
      <c r="AA14" s="33">
        <v>0</v>
      </c>
      <c r="AB14" s="33">
        <v>73</v>
      </c>
      <c r="AC14" s="33">
        <v>0</v>
      </c>
      <c r="AD14" s="34">
        <v>63</v>
      </c>
      <c r="AF14" s="156" t="s">
        <v>133</v>
      </c>
      <c r="AG14" s="51">
        <f>D45</f>
        <v>1074</v>
      </c>
      <c r="AH14" s="51">
        <f>F45</f>
        <v>2765</v>
      </c>
      <c r="AI14" s="52">
        <f>H45</f>
        <v>1320</v>
      </c>
      <c r="AJ14" s="53">
        <f>J45</f>
        <v>1445</v>
      </c>
    </row>
    <row r="15" spans="1:36" ht="27.75" customHeight="1">
      <c r="A15" s="291"/>
      <c r="B15" s="29" t="s">
        <v>34</v>
      </c>
      <c r="C15" s="30">
        <v>2002</v>
      </c>
      <c r="D15" s="31">
        <v>124</v>
      </c>
      <c r="E15" s="31">
        <v>1</v>
      </c>
      <c r="F15" s="31">
        <v>321</v>
      </c>
      <c r="G15" s="31">
        <v>2</v>
      </c>
      <c r="H15" s="31">
        <v>150</v>
      </c>
      <c r="I15" s="31">
        <v>2</v>
      </c>
      <c r="J15" s="32">
        <v>171</v>
      </c>
      <c r="K15" s="285"/>
      <c r="L15" s="29" t="s">
        <v>35</v>
      </c>
      <c r="M15" s="30">
        <v>3511</v>
      </c>
      <c r="N15" s="31">
        <v>43</v>
      </c>
      <c r="O15" s="31">
        <v>1</v>
      </c>
      <c r="P15" s="31">
        <v>128</v>
      </c>
      <c r="Q15" s="31">
        <v>3</v>
      </c>
      <c r="R15" s="31">
        <v>63</v>
      </c>
      <c r="S15" s="31">
        <v>1</v>
      </c>
      <c r="T15" s="32">
        <v>65</v>
      </c>
      <c r="U15" s="288"/>
      <c r="V15" s="54" t="s">
        <v>134</v>
      </c>
      <c r="W15" s="41">
        <v>5011</v>
      </c>
      <c r="X15" s="55">
        <v>50</v>
      </c>
      <c r="Y15" s="55">
        <v>-1</v>
      </c>
      <c r="Z15" s="55">
        <v>157</v>
      </c>
      <c r="AA15" s="55">
        <v>-3</v>
      </c>
      <c r="AB15" s="55">
        <v>79</v>
      </c>
      <c r="AC15" s="55">
        <v>-1</v>
      </c>
      <c r="AD15" s="56">
        <v>78</v>
      </c>
      <c r="AF15" s="157" t="s">
        <v>135</v>
      </c>
      <c r="AG15" s="58">
        <f>SUM(AG5:AG14)</f>
        <v>21907</v>
      </c>
      <c r="AH15" s="59">
        <f>SUM(AH5:AH14)</f>
        <v>56050.90909090909</v>
      </c>
      <c r="AI15" s="60">
        <f>SUM(AI5:AI14)</f>
        <v>27884.909090909092</v>
      </c>
      <c r="AJ15" s="61">
        <f>SUM(AJ5:AJ14)</f>
        <v>28166</v>
      </c>
    </row>
    <row r="16" spans="1:36" ht="27.75" customHeight="1" thickBot="1">
      <c r="A16" s="291"/>
      <c r="B16" s="29" t="s">
        <v>36</v>
      </c>
      <c r="C16" s="30">
        <v>2003</v>
      </c>
      <c r="D16" s="31">
        <v>322</v>
      </c>
      <c r="E16" s="31">
        <v>-3</v>
      </c>
      <c r="F16" s="31">
        <v>795</v>
      </c>
      <c r="G16" s="31">
        <v>-8</v>
      </c>
      <c r="H16" s="31">
        <v>377</v>
      </c>
      <c r="I16" s="31">
        <v>-5</v>
      </c>
      <c r="J16" s="32">
        <v>418</v>
      </c>
      <c r="K16" s="285"/>
      <c r="L16" s="29" t="s">
        <v>136</v>
      </c>
      <c r="M16" s="30">
        <v>3512</v>
      </c>
      <c r="N16" s="31">
        <v>74</v>
      </c>
      <c r="O16" s="31">
        <v>0</v>
      </c>
      <c r="P16" s="31">
        <v>180</v>
      </c>
      <c r="Q16" s="31">
        <v>0</v>
      </c>
      <c r="R16" s="31">
        <v>95</v>
      </c>
      <c r="S16" s="31">
        <v>0</v>
      </c>
      <c r="T16" s="32">
        <v>85</v>
      </c>
      <c r="U16" s="289"/>
      <c r="V16" s="46" t="s">
        <v>2</v>
      </c>
      <c r="W16" s="47" t="s">
        <v>37</v>
      </c>
      <c r="X16" s="62">
        <v>1072</v>
      </c>
      <c r="Y16" s="62">
        <v>-3</v>
      </c>
      <c r="Z16" s="62">
        <v>2867</v>
      </c>
      <c r="AA16" s="62">
        <v>-11</v>
      </c>
      <c r="AB16" s="62">
        <v>1499</v>
      </c>
      <c r="AC16" s="62">
        <v>-6</v>
      </c>
      <c r="AD16" s="63">
        <v>1368</v>
      </c>
      <c r="AF16" s="1"/>
      <c r="AG16" s="1"/>
      <c r="AH16" s="1"/>
      <c r="AI16" s="1"/>
      <c r="AJ16" s="1"/>
    </row>
    <row r="17" spans="1:36" ht="27.75" customHeight="1">
      <c r="A17" s="291"/>
      <c r="B17" s="29" t="s">
        <v>38</v>
      </c>
      <c r="C17" s="30">
        <v>2004</v>
      </c>
      <c r="D17" s="31">
        <v>318</v>
      </c>
      <c r="E17" s="31">
        <v>2</v>
      </c>
      <c r="F17" s="31">
        <v>738</v>
      </c>
      <c r="G17" s="31">
        <v>12</v>
      </c>
      <c r="H17" s="31">
        <v>367</v>
      </c>
      <c r="I17" s="31">
        <v>7</v>
      </c>
      <c r="J17" s="32">
        <v>371</v>
      </c>
      <c r="K17" s="285"/>
      <c r="L17" s="40"/>
      <c r="M17" s="41"/>
      <c r="N17" s="42" t="s">
        <v>39</v>
      </c>
      <c r="O17" s="44"/>
      <c r="P17" s="42"/>
      <c r="Q17" s="44"/>
      <c r="R17" s="42"/>
      <c r="S17" s="44"/>
      <c r="T17" s="45"/>
      <c r="U17" s="284" t="s">
        <v>137</v>
      </c>
      <c r="V17" s="64" t="s">
        <v>40</v>
      </c>
      <c r="W17" s="18">
        <v>5501</v>
      </c>
      <c r="X17" s="65">
        <v>153</v>
      </c>
      <c r="Y17" s="65">
        <v>0</v>
      </c>
      <c r="Z17" s="65">
        <v>378</v>
      </c>
      <c r="AA17" s="65">
        <v>2</v>
      </c>
      <c r="AB17" s="65">
        <v>190</v>
      </c>
      <c r="AC17" s="65">
        <v>2</v>
      </c>
      <c r="AD17" s="66">
        <v>188</v>
      </c>
      <c r="AF17" s="1"/>
      <c r="AG17" s="1"/>
      <c r="AH17" s="1"/>
      <c r="AI17" s="1"/>
      <c r="AJ17" s="1"/>
    </row>
    <row r="18" spans="1:36" ht="27.75" customHeight="1" thickBot="1">
      <c r="A18" s="291"/>
      <c r="B18" s="29" t="s">
        <v>41</v>
      </c>
      <c r="C18" s="30">
        <v>2005</v>
      </c>
      <c r="D18" s="31">
        <v>795</v>
      </c>
      <c r="E18" s="31">
        <v>0</v>
      </c>
      <c r="F18" s="31">
        <v>1976</v>
      </c>
      <c r="G18" s="31">
        <v>-13</v>
      </c>
      <c r="H18" s="31">
        <v>960</v>
      </c>
      <c r="I18" s="31">
        <v>-6</v>
      </c>
      <c r="J18" s="32">
        <v>1016</v>
      </c>
      <c r="K18" s="286"/>
      <c r="L18" s="46" t="s">
        <v>2</v>
      </c>
      <c r="M18" s="47"/>
      <c r="N18" s="67">
        <v>2141</v>
      </c>
      <c r="O18" s="67">
        <v>3</v>
      </c>
      <c r="P18" s="67">
        <v>5015</v>
      </c>
      <c r="Q18" s="67">
        <v>9</v>
      </c>
      <c r="R18" s="67">
        <v>2613</v>
      </c>
      <c r="S18" s="67">
        <v>6</v>
      </c>
      <c r="T18" s="68">
        <v>2402</v>
      </c>
      <c r="U18" s="285"/>
      <c r="V18" s="29" t="s">
        <v>42</v>
      </c>
      <c r="W18" s="30">
        <v>5502</v>
      </c>
      <c r="X18" s="33">
        <v>225</v>
      </c>
      <c r="Y18" s="33">
        <v>-1</v>
      </c>
      <c r="Z18" s="33">
        <v>766</v>
      </c>
      <c r="AA18" s="33">
        <v>-3</v>
      </c>
      <c r="AB18" s="33">
        <v>371</v>
      </c>
      <c r="AC18" s="33">
        <v>-2</v>
      </c>
      <c r="AD18" s="34">
        <v>395</v>
      </c>
      <c r="AF18" s="1"/>
      <c r="AG18" s="1"/>
      <c r="AH18" s="1"/>
      <c r="AI18" s="1"/>
      <c r="AJ18" s="1"/>
    </row>
    <row r="19" spans="1:36" ht="27.75" customHeight="1">
      <c r="A19" s="291"/>
      <c r="B19" s="29" t="s">
        <v>43</v>
      </c>
      <c r="C19" s="30">
        <v>2006</v>
      </c>
      <c r="D19" s="31">
        <v>230</v>
      </c>
      <c r="E19" s="31">
        <v>1</v>
      </c>
      <c r="F19" s="31">
        <v>629</v>
      </c>
      <c r="G19" s="31">
        <v>-1</v>
      </c>
      <c r="H19" s="31">
        <v>305</v>
      </c>
      <c r="I19" s="31">
        <v>-2</v>
      </c>
      <c r="J19" s="32">
        <v>324</v>
      </c>
      <c r="K19" s="293" t="s">
        <v>138</v>
      </c>
      <c r="L19" s="17" t="s">
        <v>44</v>
      </c>
      <c r="M19" s="18">
        <v>4001</v>
      </c>
      <c r="N19" s="19">
        <v>162</v>
      </c>
      <c r="O19" s="19">
        <v>1</v>
      </c>
      <c r="P19" s="19">
        <v>496</v>
      </c>
      <c r="Q19" s="19">
        <v>0</v>
      </c>
      <c r="R19" s="19">
        <v>241</v>
      </c>
      <c r="S19" s="19">
        <v>0</v>
      </c>
      <c r="T19" s="20">
        <v>255</v>
      </c>
      <c r="U19" s="285"/>
      <c r="V19" s="29" t="s">
        <v>45</v>
      </c>
      <c r="W19" s="30">
        <v>5503</v>
      </c>
      <c r="X19" s="33">
        <v>62</v>
      </c>
      <c r="Y19" s="33">
        <v>0</v>
      </c>
      <c r="Z19" s="33">
        <v>172</v>
      </c>
      <c r="AA19" s="33">
        <v>0</v>
      </c>
      <c r="AB19" s="33">
        <v>77</v>
      </c>
      <c r="AC19" s="33">
        <v>0</v>
      </c>
      <c r="AD19" s="34">
        <v>95</v>
      </c>
      <c r="AF19" s="1"/>
      <c r="AG19" s="1"/>
      <c r="AH19" s="1"/>
      <c r="AI19" s="1"/>
      <c r="AJ19" s="1"/>
    </row>
    <row r="20" spans="1:36" ht="27.75" customHeight="1">
      <c r="A20" s="291"/>
      <c r="B20" s="29" t="s">
        <v>46</v>
      </c>
      <c r="C20" s="30">
        <v>2007</v>
      </c>
      <c r="D20" s="31">
        <v>159</v>
      </c>
      <c r="E20" s="31">
        <v>0</v>
      </c>
      <c r="F20" s="31">
        <v>491</v>
      </c>
      <c r="G20" s="31">
        <v>0</v>
      </c>
      <c r="H20" s="31">
        <v>240</v>
      </c>
      <c r="I20" s="31">
        <v>1</v>
      </c>
      <c r="J20" s="32">
        <v>251</v>
      </c>
      <c r="K20" s="294"/>
      <c r="L20" s="29" t="s">
        <v>47</v>
      </c>
      <c r="M20" s="30">
        <v>4002</v>
      </c>
      <c r="N20" s="31">
        <v>177</v>
      </c>
      <c r="O20" s="31">
        <v>1</v>
      </c>
      <c r="P20" s="31">
        <v>506</v>
      </c>
      <c r="Q20" s="31">
        <v>1</v>
      </c>
      <c r="R20" s="31">
        <v>246</v>
      </c>
      <c r="S20" s="31">
        <v>-1</v>
      </c>
      <c r="T20" s="32">
        <v>260</v>
      </c>
      <c r="U20" s="285"/>
      <c r="V20" s="29" t="s">
        <v>48</v>
      </c>
      <c r="W20" s="30">
        <v>5504</v>
      </c>
      <c r="X20" s="33">
        <v>17</v>
      </c>
      <c r="Y20" s="33">
        <v>1</v>
      </c>
      <c r="Z20" s="33">
        <v>26</v>
      </c>
      <c r="AA20" s="33">
        <v>1</v>
      </c>
      <c r="AB20" s="33">
        <v>13</v>
      </c>
      <c r="AC20" s="33">
        <v>1</v>
      </c>
      <c r="AD20" s="34">
        <v>13</v>
      </c>
      <c r="AF20" s="1"/>
      <c r="AG20" s="1"/>
      <c r="AH20" s="1"/>
      <c r="AI20" s="1"/>
      <c r="AJ20" s="1"/>
    </row>
    <row r="21" spans="1:40" ht="27.75" customHeight="1">
      <c r="A21" s="291"/>
      <c r="B21" s="29" t="s">
        <v>49</v>
      </c>
      <c r="C21" s="30">
        <v>2008</v>
      </c>
      <c r="D21" s="31">
        <v>663</v>
      </c>
      <c r="E21" s="31">
        <v>-2</v>
      </c>
      <c r="F21" s="31">
        <v>1804</v>
      </c>
      <c r="G21" s="31">
        <v>-7</v>
      </c>
      <c r="H21" s="31">
        <v>881</v>
      </c>
      <c r="I21" s="31">
        <v>-8</v>
      </c>
      <c r="J21" s="32">
        <v>923</v>
      </c>
      <c r="K21" s="294"/>
      <c r="L21" s="29" t="s">
        <v>50</v>
      </c>
      <c r="M21" s="30">
        <v>4003</v>
      </c>
      <c r="N21" s="31">
        <v>82</v>
      </c>
      <c r="O21" s="31">
        <v>0</v>
      </c>
      <c r="P21" s="31">
        <v>255</v>
      </c>
      <c r="Q21" s="31">
        <v>0</v>
      </c>
      <c r="R21" s="31">
        <v>117</v>
      </c>
      <c r="S21" s="31">
        <v>0</v>
      </c>
      <c r="T21" s="32">
        <v>138</v>
      </c>
      <c r="U21" s="285"/>
      <c r="V21" s="29" t="s">
        <v>51</v>
      </c>
      <c r="W21" s="30">
        <v>5505</v>
      </c>
      <c r="X21" s="33">
        <v>81</v>
      </c>
      <c r="Y21" s="33">
        <v>1</v>
      </c>
      <c r="Z21" s="33">
        <v>212</v>
      </c>
      <c r="AA21" s="33">
        <v>0</v>
      </c>
      <c r="AB21" s="33">
        <v>101</v>
      </c>
      <c r="AC21" s="33">
        <v>0</v>
      </c>
      <c r="AD21" s="34">
        <v>111</v>
      </c>
      <c r="AE21" s="4"/>
      <c r="AF21" s="4"/>
      <c r="AG21" s="1"/>
      <c r="AH21" s="4"/>
      <c r="AI21" s="4"/>
      <c r="AJ21" s="4"/>
      <c r="AK21" s="4"/>
      <c r="AL21" s="4"/>
      <c r="AM21" s="4"/>
      <c r="AN21" s="4"/>
    </row>
    <row r="22" spans="1:36" ht="27.75" customHeight="1">
      <c r="A22" s="291"/>
      <c r="B22" s="29" t="s">
        <v>52</v>
      </c>
      <c r="C22" s="30">
        <v>2009</v>
      </c>
      <c r="D22" s="31">
        <v>113</v>
      </c>
      <c r="E22" s="31">
        <v>0</v>
      </c>
      <c r="F22" s="31">
        <v>355</v>
      </c>
      <c r="G22" s="31">
        <v>0</v>
      </c>
      <c r="H22" s="31">
        <v>165</v>
      </c>
      <c r="I22" s="31">
        <v>0</v>
      </c>
      <c r="J22" s="32">
        <v>190</v>
      </c>
      <c r="K22" s="294"/>
      <c r="L22" s="39" t="s">
        <v>53</v>
      </c>
      <c r="M22" s="30">
        <v>4004</v>
      </c>
      <c r="N22" s="31">
        <v>293</v>
      </c>
      <c r="O22" s="31">
        <v>0</v>
      </c>
      <c r="P22" s="31">
        <v>840</v>
      </c>
      <c r="Q22" s="31">
        <v>-3</v>
      </c>
      <c r="R22" s="31">
        <v>417</v>
      </c>
      <c r="S22" s="31">
        <v>-1</v>
      </c>
      <c r="T22" s="32">
        <v>423</v>
      </c>
      <c r="U22" s="285"/>
      <c r="V22" s="29" t="s">
        <v>54</v>
      </c>
      <c r="W22" s="30">
        <v>5506</v>
      </c>
      <c r="X22" s="33">
        <v>115</v>
      </c>
      <c r="Y22" s="33">
        <v>0</v>
      </c>
      <c r="Z22" s="33">
        <v>338</v>
      </c>
      <c r="AA22" s="33">
        <v>2</v>
      </c>
      <c r="AB22" s="33">
        <v>168</v>
      </c>
      <c r="AC22" s="33">
        <v>0</v>
      </c>
      <c r="AD22" s="34">
        <v>170</v>
      </c>
      <c r="AF22" s="1"/>
      <c r="AG22" s="1"/>
      <c r="AH22" s="1"/>
      <c r="AI22" s="1"/>
      <c r="AJ22" s="1"/>
    </row>
    <row r="23" spans="1:36" ht="27.75" customHeight="1">
      <c r="A23" s="291"/>
      <c r="B23" s="29" t="s">
        <v>55</v>
      </c>
      <c r="C23" s="30">
        <v>2010</v>
      </c>
      <c r="D23" s="31">
        <v>150</v>
      </c>
      <c r="E23" s="31">
        <v>0</v>
      </c>
      <c r="F23" s="31">
        <v>458</v>
      </c>
      <c r="G23" s="31">
        <v>-1</v>
      </c>
      <c r="H23" s="31">
        <v>234</v>
      </c>
      <c r="I23" s="31">
        <v>-2</v>
      </c>
      <c r="J23" s="32">
        <v>224</v>
      </c>
      <c r="K23" s="294"/>
      <c r="L23" s="29" t="s">
        <v>56</v>
      </c>
      <c r="M23" s="30">
        <v>4005</v>
      </c>
      <c r="N23" s="31">
        <v>1240</v>
      </c>
      <c r="O23" s="31">
        <v>-6</v>
      </c>
      <c r="P23" s="31">
        <v>3472</v>
      </c>
      <c r="Q23" s="31">
        <v>-10</v>
      </c>
      <c r="R23" s="31">
        <v>1725</v>
      </c>
      <c r="S23" s="31">
        <v>-1</v>
      </c>
      <c r="T23" s="32">
        <v>1747</v>
      </c>
      <c r="U23" s="285"/>
      <c r="V23" s="29" t="s">
        <v>34</v>
      </c>
      <c r="W23" s="30">
        <v>5507</v>
      </c>
      <c r="X23" s="33">
        <v>111</v>
      </c>
      <c r="Y23" s="33">
        <v>0</v>
      </c>
      <c r="Z23" s="33">
        <v>344</v>
      </c>
      <c r="AA23" s="33">
        <v>1</v>
      </c>
      <c r="AB23" s="33">
        <v>180</v>
      </c>
      <c r="AC23" s="33">
        <v>0</v>
      </c>
      <c r="AD23" s="34">
        <v>164</v>
      </c>
      <c r="AF23" s="1"/>
      <c r="AG23" s="1"/>
      <c r="AH23" s="1"/>
      <c r="AI23" s="1"/>
      <c r="AJ23" s="1"/>
    </row>
    <row r="24" spans="1:36" ht="27.75" customHeight="1">
      <c r="A24" s="291"/>
      <c r="B24" s="29" t="s">
        <v>57</v>
      </c>
      <c r="C24" s="30">
        <v>2011</v>
      </c>
      <c r="D24" s="31">
        <v>233</v>
      </c>
      <c r="E24" s="31">
        <v>1</v>
      </c>
      <c r="F24" s="31">
        <v>610</v>
      </c>
      <c r="G24" s="31">
        <v>0</v>
      </c>
      <c r="H24" s="31">
        <v>262</v>
      </c>
      <c r="I24" s="31">
        <v>-2</v>
      </c>
      <c r="J24" s="32">
        <v>348</v>
      </c>
      <c r="K24" s="294"/>
      <c r="L24" s="29" t="s">
        <v>58</v>
      </c>
      <c r="M24" s="30">
        <v>4006</v>
      </c>
      <c r="N24" s="31">
        <v>70</v>
      </c>
      <c r="O24" s="31">
        <v>2</v>
      </c>
      <c r="P24" s="31">
        <v>175</v>
      </c>
      <c r="Q24" s="31">
        <v>3</v>
      </c>
      <c r="R24" s="31">
        <v>80</v>
      </c>
      <c r="S24" s="31">
        <v>2</v>
      </c>
      <c r="T24" s="32">
        <v>95</v>
      </c>
      <c r="U24" s="285"/>
      <c r="V24" s="29" t="s">
        <v>59</v>
      </c>
      <c r="W24" s="30">
        <v>5508</v>
      </c>
      <c r="X24" s="33">
        <v>36</v>
      </c>
      <c r="Y24" s="33">
        <v>0</v>
      </c>
      <c r="Z24" s="33">
        <v>107</v>
      </c>
      <c r="AA24" s="33">
        <v>0</v>
      </c>
      <c r="AB24" s="33">
        <v>48</v>
      </c>
      <c r="AC24" s="33">
        <v>0</v>
      </c>
      <c r="AD24" s="34">
        <v>59</v>
      </c>
      <c r="AF24" s="1"/>
      <c r="AG24" s="1"/>
      <c r="AH24" s="1"/>
      <c r="AI24" s="1"/>
      <c r="AJ24" s="1"/>
    </row>
    <row r="25" spans="1:36" ht="27.75" customHeight="1">
      <c r="A25" s="291"/>
      <c r="B25" s="29" t="s">
        <v>60</v>
      </c>
      <c r="C25" s="30">
        <v>2012</v>
      </c>
      <c r="D25" s="31">
        <v>157</v>
      </c>
      <c r="E25" s="31">
        <v>0</v>
      </c>
      <c r="F25" s="31">
        <v>332</v>
      </c>
      <c r="G25" s="31">
        <v>0</v>
      </c>
      <c r="H25" s="31">
        <v>165</v>
      </c>
      <c r="I25" s="31">
        <v>0</v>
      </c>
      <c r="J25" s="32">
        <v>167</v>
      </c>
      <c r="K25" s="294"/>
      <c r="L25" s="29" t="s">
        <v>61</v>
      </c>
      <c r="M25" s="30">
        <v>4007</v>
      </c>
      <c r="N25" s="31">
        <v>83</v>
      </c>
      <c r="O25" s="31">
        <v>0</v>
      </c>
      <c r="P25" s="31">
        <v>261</v>
      </c>
      <c r="Q25" s="31">
        <v>0</v>
      </c>
      <c r="R25" s="31">
        <v>127</v>
      </c>
      <c r="S25" s="31">
        <v>0</v>
      </c>
      <c r="T25" s="32">
        <v>134</v>
      </c>
      <c r="U25" s="285"/>
      <c r="V25" s="29" t="s">
        <v>62</v>
      </c>
      <c r="W25" s="30">
        <v>5509</v>
      </c>
      <c r="X25" s="33">
        <v>82</v>
      </c>
      <c r="Y25" s="33">
        <v>0</v>
      </c>
      <c r="Z25" s="33">
        <v>237</v>
      </c>
      <c r="AA25" s="33">
        <v>3</v>
      </c>
      <c r="AB25" s="33">
        <v>113</v>
      </c>
      <c r="AC25" s="33">
        <v>3</v>
      </c>
      <c r="AD25" s="34">
        <v>124</v>
      </c>
      <c r="AF25" s="1"/>
      <c r="AG25" s="1"/>
      <c r="AH25" s="1"/>
      <c r="AI25" s="1"/>
      <c r="AJ25" s="1"/>
    </row>
    <row r="26" spans="1:36" ht="27.75" customHeight="1">
      <c r="A26" s="291"/>
      <c r="B26" s="29" t="s">
        <v>63</v>
      </c>
      <c r="C26" s="30">
        <v>2013</v>
      </c>
      <c r="D26" s="31">
        <v>144</v>
      </c>
      <c r="E26" s="31">
        <v>2</v>
      </c>
      <c r="F26" s="31">
        <v>390</v>
      </c>
      <c r="G26" s="31">
        <v>5</v>
      </c>
      <c r="H26" s="31">
        <v>194</v>
      </c>
      <c r="I26" s="31">
        <v>5</v>
      </c>
      <c r="J26" s="32">
        <v>196</v>
      </c>
      <c r="K26" s="294"/>
      <c r="L26" s="29" t="s">
        <v>64</v>
      </c>
      <c r="M26" s="30">
        <v>4008</v>
      </c>
      <c r="N26" s="31">
        <v>161</v>
      </c>
      <c r="O26" s="31">
        <v>-1</v>
      </c>
      <c r="P26" s="31">
        <v>470</v>
      </c>
      <c r="Q26" s="31">
        <v>-2</v>
      </c>
      <c r="R26" s="31">
        <v>237</v>
      </c>
      <c r="S26" s="31">
        <v>-1</v>
      </c>
      <c r="T26" s="32">
        <v>233</v>
      </c>
      <c r="U26" s="285"/>
      <c r="V26" s="29" t="s">
        <v>65</v>
      </c>
      <c r="W26" s="30">
        <v>5510</v>
      </c>
      <c r="X26" s="33">
        <v>98</v>
      </c>
      <c r="Y26" s="33">
        <v>0</v>
      </c>
      <c r="Z26" s="33">
        <v>269</v>
      </c>
      <c r="AA26" s="33">
        <v>0</v>
      </c>
      <c r="AB26" s="33">
        <v>131</v>
      </c>
      <c r="AC26" s="33">
        <v>0</v>
      </c>
      <c r="AD26" s="34">
        <v>138</v>
      </c>
      <c r="AF26" s="1"/>
      <c r="AG26" s="1"/>
      <c r="AH26" s="1"/>
      <c r="AI26" s="1"/>
      <c r="AJ26" s="1"/>
    </row>
    <row r="27" spans="1:36" ht="27.75" customHeight="1">
      <c r="A27" s="291"/>
      <c r="B27" s="29" t="s">
        <v>139</v>
      </c>
      <c r="C27" s="30">
        <v>2019</v>
      </c>
      <c r="D27" s="31">
        <v>27</v>
      </c>
      <c r="E27" s="31">
        <v>0</v>
      </c>
      <c r="F27" s="31">
        <v>49</v>
      </c>
      <c r="G27" s="31">
        <v>0</v>
      </c>
      <c r="H27" s="31">
        <v>24</v>
      </c>
      <c r="I27" s="31">
        <v>0</v>
      </c>
      <c r="J27" s="32">
        <v>25</v>
      </c>
      <c r="K27" s="294"/>
      <c r="L27" s="29" t="s">
        <v>66</v>
      </c>
      <c r="M27" s="30">
        <v>4009</v>
      </c>
      <c r="N27" s="31">
        <v>213</v>
      </c>
      <c r="O27" s="31">
        <v>0</v>
      </c>
      <c r="P27" s="31">
        <v>633</v>
      </c>
      <c r="Q27" s="31">
        <v>2</v>
      </c>
      <c r="R27" s="31">
        <v>298</v>
      </c>
      <c r="S27" s="31">
        <v>1</v>
      </c>
      <c r="T27" s="32">
        <v>335</v>
      </c>
      <c r="U27" s="285"/>
      <c r="V27" s="29" t="s">
        <v>67</v>
      </c>
      <c r="W27" s="30">
        <v>5511</v>
      </c>
      <c r="X27" s="33">
        <v>46</v>
      </c>
      <c r="Y27" s="33">
        <v>0</v>
      </c>
      <c r="Z27" s="33">
        <v>108</v>
      </c>
      <c r="AA27" s="33">
        <v>0</v>
      </c>
      <c r="AB27" s="33">
        <v>50</v>
      </c>
      <c r="AC27" s="33">
        <v>0</v>
      </c>
      <c r="AD27" s="34">
        <v>58</v>
      </c>
      <c r="AF27" s="1"/>
      <c r="AG27" s="1"/>
      <c r="AH27" s="1"/>
      <c r="AI27" s="1"/>
      <c r="AJ27" s="1"/>
    </row>
    <row r="28" spans="1:36" ht="27.75" customHeight="1">
      <c r="A28" s="291"/>
      <c r="B28" s="29" t="s">
        <v>68</v>
      </c>
      <c r="C28" s="30">
        <v>2015</v>
      </c>
      <c r="D28" s="31">
        <v>143</v>
      </c>
      <c r="E28" s="31">
        <v>-1</v>
      </c>
      <c r="F28" s="31">
        <v>338</v>
      </c>
      <c r="G28" s="31">
        <v>-4</v>
      </c>
      <c r="H28" s="31">
        <v>164</v>
      </c>
      <c r="I28" s="31">
        <v>-2</v>
      </c>
      <c r="J28" s="32">
        <v>174</v>
      </c>
      <c r="K28" s="294"/>
      <c r="L28" s="29" t="s">
        <v>69</v>
      </c>
      <c r="M28" s="30">
        <v>4010</v>
      </c>
      <c r="N28" s="31">
        <v>187</v>
      </c>
      <c r="O28" s="31">
        <v>0</v>
      </c>
      <c r="P28" s="31">
        <v>526</v>
      </c>
      <c r="Q28" s="31">
        <v>0</v>
      </c>
      <c r="R28" s="31">
        <v>261</v>
      </c>
      <c r="S28" s="31">
        <v>0</v>
      </c>
      <c r="T28" s="32">
        <v>265</v>
      </c>
      <c r="U28" s="285"/>
      <c r="V28" s="29" t="s">
        <v>70</v>
      </c>
      <c r="W28" s="30">
        <v>5512</v>
      </c>
      <c r="X28" s="33">
        <v>30</v>
      </c>
      <c r="Y28" s="33">
        <v>0</v>
      </c>
      <c r="Z28" s="33">
        <v>87</v>
      </c>
      <c r="AA28" s="33">
        <v>0</v>
      </c>
      <c r="AB28" s="33">
        <v>38</v>
      </c>
      <c r="AC28" s="33">
        <v>0</v>
      </c>
      <c r="AD28" s="34">
        <v>49</v>
      </c>
      <c r="AF28" s="1"/>
      <c r="AG28" s="1"/>
      <c r="AH28" s="1"/>
      <c r="AI28" s="1"/>
      <c r="AJ28" s="1"/>
    </row>
    <row r="29" spans="1:36" ht="27.75" customHeight="1">
      <c r="A29" s="291"/>
      <c r="B29" s="29" t="s">
        <v>71</v>
      </c>
      <c r="C29" s="30">
        <v>2016</v>
      </c>
      <c r="D29" s="31">
        <v>373</v>
      </c>
      <c r="E29" s="31">
        <v>-3</v>
      </c>
      <c r="F29" s="31">
        <v>935</v>
      </c>
      <c r="G29" s="31">
        <v>-3</v>
      </c>
      <c r="H29" s="31">
        <v>471</v>
      </c>
      <c r="I29" s="31">
        <v>1</v>
      </c>
      <c r="J29" s="32">
        <v>464</v>
      </c>
      <c r="K29" s="294"/>
      <c r="L29" s="29" t="s">
        <v>72</v>
      </c>
      <c r="M29" s="30">
        <v>4011</v>
      </c>
      <c r="N29" s="31">
        <v>28</v>
      </c>
      <c r="O29" s="31">
        <v>2</v>
      </c>
      <c r="P29" s="31">
        <v>64</v>
      </c>
      <c r="Q29" s="31">
        <v>2</v>
      </c>
      <c r="R29" s="31">
        <v>32</v>
      </c>
      <c r="S29" s="31">
        <v>1</v>
      </c>
      <c r="T29" s="32">
        <v>32</v>
      </c>
      <c r="U29" s="285"/>
      <c r="V29" s="40"/>
      <c r="W29" s="41"/>
      <c r="X29" s="55"/>
      <c r="Y29" s="69"/>
      <c r="Z29" s="55"/>
      <c r="AA29" s="69"/>
      <c r="AB29" s="55"/>
      <c r="AC29" s="69"/>
      <c r="AD29" s="56"/>
      <c r="AF29" s="1"/>
      <c r="AG29" s="1"/>
      <c r="AH29" s="1"/>
      <c r="AI29" s="1"/>
      <c r="AJ29" s="1"/>
    </row>
    <row r="30" spans="1:36" ht="27.75" customHeight="1" thickBot="1">
      <c r="A30" s="291"/>
      <c r="B30" s="29" t="s">
        <v>73</v>
      </c>
      <c r="C30" s="30">
        <v>2017</v>
      </c>
      <c r="D30" s="31">
        <v>27</v>
      </c>
      <c r="E30" s="31">
        <v>0</v>
      </c>
      <c r="F30" s="31">
        <v>34</v>
      </c>
      <c r="G30" s="31">
        <v>0</v>
      </c>
      <c r="H30" s="31">
        <v>24</v>
      </c>
      <c r="I30" s="31">
        <v>0</v>
      </c>
      <c r="J30" s="32">
        <v>10</v>
      </c>
      <c r="K30" s="294"/>
      <c r="L30" s="29" t="s">
        <v>74</v>
      </c>
      <c r="M30" s="30">
        <v>4012</v>
      </c>
      <c r="N30" s="31">
        <v>427</v>
      </c>
      <c r="O30" s="31">
        <v>1</v>
      </c>
      <c r="P30" s="31">
        <v>1063</v>
      </c>
      <c r="Q30" s="31">
        <v>-3</v>
      </c>
      <c r="R30" s="31">
        <v>532</v>
      </c>
      <c r="S30" s="31">
        <v>-1</v>
      </c>
      <c r="T30" s="32">
        <v>531</v>
      </c>
      <c r="U30" s="286"/>
      <c r="V30" s="70" t="s">
        <v>2</v>
      </c>
      <c r="W30" s="71" t="s">
        <v>37</v>
      </c>
      <c r="X30" s="72">
        <v>1056</v>
      </c>
      <c r="Y30" s="72">
        <v>1</v>
      </c>
      <c r="Z30" s="72">
        <v>3044</v>
      </c>
      <c r="AA30" s="72">
        <v>6</v>
      </c>
      <c r="AB30" s="72">
        <v>1480</v>
      </c>
      <c r="AC30" s="72">
        <v>4</v>
      </c>
      <c r="AD30" s="73">
        <v>1564</v>
      </c>
      <c r="AF30" s="1"/>
      <c r="AG30" s="1"/>
      <c r="AH30" s="1"/>
      <c r="AI30" s="1"/>
      <c r="AJ30" s="1"/>
    </row>
    <row r="31" spans="1:36" ht="27.75" customHeight="1">
      <c r="A31" s="291"/>
      <c r="B31" s="39" t="s">
        <v>75</v>
      </c>
      <c r="C31" s="30">
        <v>2018</v>
      </c>
      <c r="D31" s="31">
        <v>237</v>
      </c>
      <c r="E31" s="31">
        <v>-2</v>
      </c>
      <c r="F31" s="31">
        <v>603</v>
      </c>
      <c r="G31" s="31">
        <v>-2</v>
      </c>
      <c r="H31" s="31">
        <v>289</v>
      </c>
      <c r="I31" s="31">
        <v>-1</v>
      </c>
      <c r="J31" s="32">
        <v>314</v>
      </c>
      <c r="K31" s="294"/>
      <c r="L31" s="29" t="s">
        <v>76</v>
      </c>
      <c r="M31" s="30">
        <v>4013</v>
      </c>
      <c r="N31" s="31">
        <v>162</v>
      </c>
      <c r="O31" s="31">
        <v>0</v>
      </c>
      <c r="P31" s="31">
        <v>457</v>
      </c>
      <c r="Q31" s="31">
        <v>-1</v>
      </c>
      <c r="R31" s="31">
        <v>226</v>
      </c>
      <c r="S31" s="31">
        <v>0</v>
      </c>
      <c r="T31" s="32">
        <v>231</v>
      </c>
      <c r="U31" s="300" t="s">
        <v>140</v>
      </c>
      <c r="V31" s="17" t="s">
        <v>77</v>
      </c>
      <c r="W31" s="18">
        <v>6001</v>
      </c>
      <c r="X31" s="65">
        <v>158</v>
      </c>
      <c r="Y31" s="65">
        <v>2</v>
      </c>
      <c r="Z31" s="65">
        <v>379</v>
      </c>
      <c r="AA31" s="65">
        <v>4</v>
      </c>
      <c r="AB31" s="65">
        <v>186</v>
      </c>
      <c r="AC31" s="65">
        <v>2</v>
      </c>
      <c r="AD31" s="66">
        <v>193</v>
      </c>
      <c r="AF31" s="1"/>
      <c r="AG31" s="1"/>
      <c r="AH31" s="1"/>
      <c r="AI31" s="1"/>
      <c r="AJ31" s="1"/>
    </row>
    <row r="32" spans="1:36" ht="27.75" customHeight="1">
      <c r="A32" s="291"/>
      <c r="B32" s="29" t="s">
        <v>78</v>
      </c>
      <c r="C32" s="30">
        <v>2021</v>
      </c>
      <c r="D32" s="31">
        <v>18</v>
      </c>
      <c r="E32" s="31">
        <v>-1</v>
      </c>
      <c r="F32" s="31">
        <v>25</v>
      </c>
      <c r="G32" s="31">
        <v>-1</v>
      </c>
      <c r="H32" s="31">
        <v>17</v>
      </c>
      <c r="I32" s="31">
        <v>-1</v>
      </c>
      <c r="J32" s="32">
        <v>8</v>
      </c>
      <c r="K32" s="294"/>
      <c r="L32" s="29" t="s">
        <v>79</v>
      </c>
      <c r="M32" s="30">
        <v>4014</v>
      </c>
      <c r="N32" s="31">
        <v>625</v>
      </c>
      <c r="O32" s="31">
        <v>1</v>
      </c>
      <c r="P32" s="31">
        <v>1777</v>
      </c>
      <c r="Q32" s="31">
        <v>-3</v>
      </c>
      <c r="R32" s="31">
        <v>921</v>
      </c>
      <c r="S32" s="31">
        <v>-2</v>
      </c>
      <c r="T32" s="32">
        <v>856</v>
      </c>
      <c r="U32" s="288"/>
      <c r="V32" s="29" t="s">
        <v>80</v>
      </c>
      <c r="W32" s="30">
        <v>6002</v>
      </c>
      <c r="X32" s="33">
        <v>218</v>
      </c>
      <c r="Y32" s="33">
        <v>1</v>
      </c>
      <c r="Z32" s="33">
        <v>635</v>
      </c>
      <c r="AA32" s="33">
        <v>0</v>
      </c>
      <c r="AB32" s="33">
        <v>309</v>
      </c>
      <c r="AC32" s="33">
        <v>1</v>
      </c>
      <c r="AD32" s="34">
        <v>326</v>
      </c>
      <c r="AF32" s="1"/>
      <c r="AG32" s="1"/>
      <c r="AH32" s="1"/>
      <c r="AI32" s="1"/>
      <c r="AJ32" s="1"/>
    </row>
    <row r="33" spans="1:36" ht="27.75" customHeight="1">
      <c r="A33" s="291"/>
      <c r="B33" s="40" t="s">
        <v>141</v>
      </c>
      <c r="C33" s="41">
        <v>2022</v>
      </c>
      <c r="D33" s="42">
        <v>18</v>
      </c>
      <c r="E33" s="42">
        <v>0</v>
      </c>
      <c r="F33" s="42">
        <v>34</v>
      </c>
      <c r="G33" s="42">
        <v>0</v>
      </c>
      <c r="H33" s="42">
        <v>18</v>
      </c>
      <c r="I33" s="42">
        <v>0</v>
      </c>
      <c r="J33" s="45">
        <v>16</v>
      </c>
      <c r="K33" s="294"/>
      <c r="L33" s="29" t="s">
        <v>81</v>
      </c>
      <c r="M33" s="30">
        <v>4015</v>
      </c>
      <c r="N33" s="31">
        <v>163</v>
      </c>
      <c r="O33" s="31">
        <v>2</v>
      </c>
      <c r="P33" s="31">
        <v>419</v>
      </c>
      <c r="Q33" s="31">
        <v>2</v>
      </c>
      <c r="R33" s="31">
        <v>219</v>
      </c>
      <c r="S33" s="31">
        <v>1</v>
      </c>
      <c r="T33" s="32">
        <v>200</v>
      </c>
      <c r="U33" s="288"/>
      <c r="V33" s="29" t="s">
        <v>82</v>
      </c>
      <c r="W33" s="30">
        <v>6003</v>
      </c>
      <c r="X33" s="33">
        <v>304</v>
      </c>
      <c r="Y33" s="33">
        <v>1</v>
      </c>
      <c r="Z33" s="33">
        <v>779</v>
      </c>
      <c r="AA33" s="33">
        <v>3</v>
      </c>
      <c r="AB33" s="33">
        <v>364</v>
      </c>
      <c r="AC33" s="33">
        <v>2</v>
      </c>
      <c r="AD33" s="34">
        <v>415</v>
      </c>
      <c r="AF33" s="1"/>
      <c r="AG33" s="1"/>
      <c r="AH33" s="1"/>
      <c r="AI33" s="1"/>
      <c r="AJ33" s="1"/>
    </row>
    <row r="34" spans="1:36" ht="27.75" customHeight="1" thickBot="1">
      <c r="A34" s="292"/>
      <c r="B34" s="46" t="s">
        <v>2</v>
      </c>
      <c r="C34" s="47"/>
      <c r="D34" s="67">
        <v>4372</v>
      </c>
      <c r="E34" s="74">
        <v>-4</v>
      </c>
      <c r="F34" s="67">
        <v>11209</v>
      </c>
      <c r="G34" s="67">
        <v>-21</v>
      </c>
      <c r="H34" s="67">
        <v>5452</v>
      </c>
      <c r="I34" s="67">
        <v>-13</v>
      </c>
      <c r="J34" s="67">
        <v>5757</v>
      </c>
      <c r="K34" s="294"/>
      <c r="L34" s="29" t="s">
        <v>83</v>
      </c>
      <c r="M34" s="30">
        <v>4016</v>
      </c>
      <c r="N34" s="31">
        <v>30</v>
      </c>
      <c r="O34" s="31">
        <v>1</v>
      </c>
      <c r="P34" s="31">
        <v>49</v>
      </c>
      <c r="Q34" s="31">
        <v>1</v>
      </c>
      <c r="R34" s="31">
        <v>26</v>
      </c>
      <c r="S34" s="31">
        <v>1</v>
      </c>
      <c r="T34" s="32">
        <v>23</v>
      </c>
      <c r="U34" s="288"/>
      <c r="V34" s="29" t="s">
        <v>84</v>
      </c>
      <c r="W34" s="30">
        <v>6004</v>
      </c>
      <c r="X34" s="33">
        <v>106</v>
      </c>
      <c r="Y34" s="33">
        <v>0</v>
      </c>
      <c r="Z34" s="33">
        <v>304</v>
      </c>
      <c r="AA34" s="33">
        <v>1</v>
      </c>
      <c r="AB34" s="33">
        <v>135</v>
      </c>
      <c r="AC34" s="33">
        <v>0</v>
      </c>
      <c r="AD34" s="34">
        <v>169</v>
      </c>
      <c r="AF34" s="1"/>
      <c r="AG34" s="1"/>
      <c r="AH34" s="1"/>
      <c r="AI34" s="1"/>
      <c r="AJ34" s="1"/>
    </row>
    <row r="35" spans="1:40" ht="27.75" customHeight="1">
      <c r="A35" s="281" t="s">
        <v>142</v>
      </c>
      <c r="B35" s="17" t="s">
        <v>85</v>
      </c>
      <c r="C35" s="18">
        <v>3001</v>
      </c>
      <c r="D35" s="19">
        <v>283</v>
      </c>
      <c r="E35" s="19">
        <v>3</v>
      </c>
      <c r="F35" s="19">
        <v>652</v>
      </c>
      <c r="G35" s="19">
        <v>1</v>
      </c>
      <c r="H35" s="19">
        <v>335</v>
      </c>
      <c r="I35" s="19">
        <v>1</v>
      </c>
      <c r="J35" s="20">
        <v>317</v>
      </c>
      <c r="K35" s="294"/>
      <c r="L35" s="40"/>
      <c r="M35" s="41"/>
      <c r="N35" s="42"/>
      <c r="O35" s="44"/>
      <c r="P35" s="42"/>
      <c r="Q35" s="44"/>
      <c r="R35" s="42"/>
      <c r="S35" s="44"/>
      <c r="T35" s="45"/>
      <c r="U35" s="288"/>
      <c r="V35" s="29" t="s">
        <v>86</v>
      </c>
      <c r="W35" s="30">
        <v>6005</v>
      </c>
      <c r="X35" s="33">
        <v>15</v>
      </c>
      <c r="Y35" s="33">
        <v>0</v>
      </c>
      <c r="Z35" s="33">
        <v>29.909090909090907</v>
      </c>
      <c r="AA35" s="33">
        <v>0</v>
      </c>
      <c r="AB35" s="33">
        <v>15.909090909090908</v>
      </c>
      <c r="AC35" s="33">
        <v>0</v>
      </c>
      <c r="AD35" s="34">
        <v>14</v>
      </c>
      <c r="AE35" s="4"/>
      <c r="AF35" s="4"/>
      <c r="AG35" s="1"/>
      <c r="AH35" s="4"/>
      <c r="AI35" s="4"/>
      <c r="AJ35" s="4"/>
      <c r="AK35" s="4"/>
      <c r="AL35" s="4"/>
      <c r="AM35" s="4"/>
      <c r="AN35" s="4"/>
    </row>
    <row r="36" spans="1:36" ht="27.75" customHeight="1" thickBot="1">
      <c r="A36" s="282"/>
      <c r="B36" s="29" t="s">
        <v>87</v>
      </c>
      <c r="C36" s="30">
        <v>3002</v>
      </c>
      <c r="D36" s="31">
        <v>92</v>
      </c>
      <c r="E36" s="31">
        <v>-1</v>
      </c>
      <c r="F36" s="31">
        <v>228</v>
      </c>
      <c r="G36" s="31">
        <v>-1</v>
      </c>
      <c r="H36" s="31">
        <v>96</v>
      </c>
      <c r="I36" s="31">
        <v>-1</v>
      </c>
      <c r="J36" s="32">
        <v>132</v>
      </c>
      <c r="K36" s="295"/>
      <c r="L36" s="46" t="s">
        <v>2</v>
      </c>
      <c r="M36" s="47"/>
      <c r="N36" s="67">
        <v>4103</v>
      </c>
      <c r="O36" s="67">
        <v>4</v>
      </c>
      <c r="P36" s="67">
        <v>11463</v>
      </c>
      <c r="Q36" s="67">
        <v>-11</v>
      </c>
      <c r="R36" s="67">
        <v>5705</v>
      </c>
      <c r="S36" s="67">
        <v>-1</v>
      </c>
      <c r="T36" s="68">
        <v>5758</v>
      </c>
      <c r="U36" s="288"/>
      <c r="V36" s="29" t="s">
        <v>88</v>
      </c>
      <c r="W36" s="30">
        <v>6006</v>
      </c>
      <c r="X36" s="33">
        <v>114</v>
      </c>
      <c r="Y36" s="33">
        <v>-3</v>
      </c>
      <c r="Z36" s="33">
        <v>204</v>
      </c>
      <c r="AA36" s="33">
        <v>-3</v>
      </c>
      <c r="AB36" s="33">
        <v>118</v>
      </c>
      <c r="AC36" s="33">
        <v>-2</v>
      </c>
      <c r="AD36" s="34">
        <v>86</v>
      </c>
      <c r="AF36" s="1"/>
      <c r="AG36" s="1"/>
      <c r="AH36" s="1"/>
      <c r="AI36" s="1"/>
      <c r="AJ36" s="1"/>
    </row>
    <row r="37" spans="1:36" ht="27.75" customHeight="1">
      <c r="A37" s="282"/>
      <c r="B37" s="29" t="s">
        <v>89</v>
      </c>
      <c r="C37" s="30">
        <v>3003</v>
      </c>
      <c r="D37" s="31">
        <v>439</v>
      </c>
      <c r="E37" s="31">
        <v>-1</v>
      </c>
      <c r="F37" s="31">
        <v>1258</v>
      </c>
      <c r="G37" s="31">
        <v>0</v>
      </c>
      <c r="H37" s="31">
        <v>609</v>
      </c>
      <c r="I37" s="31">
        <v>2</v>
      </c>
      <c r="J37" s="32">
        <v>649</v>
      </c>
      <c r="K37" s="296" t="s">
        <v>143</v>
      </c>
      <c r="L37" s="17" t="s">
        <v>90</v>
      </c>
      <c r="M37" s="18">
        <v>4501</v>
      </c>
      <c r="N37" s="19">
        <v>49</v>
      </c>
      <c r="O37" s="19">
        <v>0</v>
      </c>
      <c r="P37" s="19">
        <v>139</v>
      </c>
      <c r="Q37" s="19">
        <v>0</v>
      </c>
      <c r="R37" s="19">
        <v>68</v>
      </c>
      <c r="S37" s="19">
        <v>0</v>
      </c>
      <c r="T37" s="20">
        <v>71</v>
      </c>
      <c r="U37" s="288"/>
      <c r="V37" s="29" t="s">
        <v>91</v>
      </c>
      <c r="W37" s="30">
        <v>6007</v>
      </c>
      <c r="X37" s="33">
        <v>582</v>
      </c>
      <c r="Y37" s="33">
        <v>-4</v>
      </c>
      <c r="Z37" s="33">
        <v>1020</v>
      </c>
      <c r="AA37" s="33">
        <v>-2</v>
      </c>
      <c r="AB37" s="33">
        <v>499</v>
      </c>
      <c r="AC37" s="33">
        <v>1</v>
      </c>
      <c r="AD37" s="34">
        <v>521</v>
      </c>
      <c r="AF37" s="1"/>
      <c r="AG37" s="1"/>
      <c r="AH37" s="1"/>
      <c r="AI37" s="1"/>
      <c r="AJ37" s="1"/>
    </row>
    <row r="38" spans="1:36" ht="27.75" customHeight="1">
      <c r="A38" s="282"/>
      <c r="B38" s="29" t="s">
        <v>92</v>
      </c>
      <c r="C38" s="30">
        <v>3004</v>
      </c>
      <c r="D38" s="31">
        <v>144</v>
      </c>
      <c r="E38" s="31">
        <v>-4</v>
      </c>
      <c r="F38" s="31">
        <v>435</v>
      </c>
      <c r="G38" s="31">
        <v>-5</v>
      </c>
      <c r="H38" s="31">
        <v>219</v>
      </c>
      <c r="I38" s="31">
        <v>-1</v>
      </c>
      <c r="J38" s="32">
        <v>216</v>
      </c>
      <c r="K38" s="297"/>
      <c r="L38" s="29" t="s">
        <v>93</v>
      </c>
      <c r="M38" s="30">
        <v>4502</v>
      </c>
      <c r="N38" s="31">
        <v>130</v>
      </c>
      <c r="O38" s="31">
        <v>0</v>
      </c>
      <c r="P38" s="31">
        <v>393</v>
      </c>
      <c r="Q38" s="31">
        <v>-1</v>
      </c>
      <c r="R38" s="31">
        <v>187</v>
      </c>
      <c r="S38" s="31">
        <v>-1</v>
      </c>
      <c r="T38" s="32">
        <v>206</v>
      </c>
      <c r="U38" s="288"/>
      <c r="V38" s="29" t="s">
        <v>94</v>
      </c>
      <c r="W38" s="30">
        <v>6008</v>
      </c>
      <c r="X38" s="33">
        <v>34</v>
      </c>
      <c r="Y38" s="33">
        <v>0</v>
      </c>
      <c r="Z38" s="33">
        <v>65</v>
      </c>
      <c r="AA38" s="33">
        <v>-1</v>
      </c>
      <c r="AB38" s="33">
        <v>33</v>
      </c>
      <c r="AC38" s="33">
        <v>0</v>
      </c>
      <c r="AD38" s="34">
        <v>32</v>
      </c>
      <c r="AF38" s="1"/>
      <c r="AG38" s="1"/>
      <c r="AH38" s="1"/>
      <c r="AI38" s="1"/>
      <c r="AJ38" s="1"/>
    </row>
    <row r="39" spans="1:36" ht="27.75" customHeight="1">
      <c r="A39" s="282"/>
      <c r="B39" s="40" t="s">
        <v>95</v>
      </c>
      <c r="C39" s="41">
        <v>3005</v>
      </c>
      <c r="D39" s="42">
        <v>156</v>
      </c>
      <c r="E39" s="42">
        <v>0</v>
      </c>
      <c r="F39" s="42">
        <v>444</v>
      </c>
      <c r="G39" s="42">
        <v>0</v>
      </c>
      <c r="H39" s="42">
        <v>216</v>
      </c>
      <c r="I39" s="42">
        <v>0</v>
      </c>
      <c r="J39" s="45">
        <v>228</v>
      </c>
      <c r="K39" s="297"/>
      <c r="L39" s="29" t="s">
        <v>96</v>
      </c>
      <c r="M39" s="30">
        <v>4503</v>
      </c>
      <c r="N39" s="31">
        <v>104</v>
      </c>
      <c r="O39" s="31">
        <v>0</v>
      </c>
      <c r="P39" s="31">
        <v>327</v>
      </c>
      <c r="Q39" s="31">
        <v>-1</v>
      </c>
      <c r="R39" s="31">
        <v>157</v>
      </c>
      <c r="S39" s="31">
        <v>0</v>
      </c>
      <c r="T39" s="32">
        <v>170</v>
      </c>
      <c r="U39" s="288"/>
      <c r="V39" s="40" t="s">
        <v>97</v>
      </c>
      <c r="W39" s="41">
        <v>6009</v>
      </c>
      <c r="X39" s="55">
        <v>131</v>
      </c>
      <c r="Y39" s="55">
        <v>0</v>
      </c>
      <c r="Z39" s="55">
        <v>228</v>
      </c>
      <c r="AA39" s="55">
        <v>2</v>
      </c>
      <c r="AB39" s="55">
        <v>118</v>
      </c>
      <c r="AC39" s="55">
        <v>2</v>
      </c>
      <c r="AD39" s="56">
        <v>110</v>
      </c>
      <c r="AF39" s="1"/>
      <c r="AG39" s="1"/>
      <c r="AH39" s="1"/>
      <c r="AI39" s="1"/>
      <c r="AJ39" s="1"/>
    </row>
    <row r="40" spans="1:36" ht="27.75" customHeight="1" thickBot="1">
      <c r="A40" s="283"/>
      <c r="B40" s="70" t="s">
        <v>2</v>
      </c>
      <c r="C40" s="71"/>
      <c r="D40" s="75">
        <v>1114</v>
      </c>
      <c r="E40" s="76">
        <v>-3</v>
      </c>
      <c r="F40" s="75">
        <v>3017</v>
      </c>
      <c r="G40" s="75">
        <v>-5</v>
      </c>
      <c r="H40" s="75">
        <v>1475</v>
      </c>
      <c r="I40" s="75">
        <v>1</v>
      </c>
      <c r="J40" s="75">
        <v>1542</v>
      </c>
      <c r="K40" s="297"/>
      <c r="L40" s="29" t="s">
        <v>98</v>
      </c>
      <c r="M40" s="30">
        <v>4504</v>
      </c>
      <c r="N40" s="31">
        <v>68</v>
      </c>
      <c r="O40" s="31">
        <v>1</v>
      </c>
      <c r="P40" s="31">
        <v>188</v>
      </c>
      <c r="Q40" s="31">
        <v>4</v>
      </c>
      <c r="R40" s="31">
        <v>90</v>
      </c>
      <c r="S40" s="31">
        <v>1</v>
      </c>
      <c r="T40" s="32">
        <v>98</v>
      </c>
      <c r="U40" s="289"/>
      <c r="V40" s="46" t="s">
        <v>2</v>
      </c>
      <c r="W40" s="47" t="s">
        <v>37</v>
      </c>
      <c r="X40" s="62">
        <v>1662</v>
      </c>
      <c r="Y40" s="62">
        <v>-3</v>
      </c>
      <c r="Z40" s="62">
        <v>3643.909090909091</v>
      </c>
      <c r="AA40" s="62">
        <v>4</v>
      </c>
      <c r="AB40" s="62">
        <v>1777.909090909091</v>
      </c>
      <c r="AC40" s="62">
        <v>6</v>
      </c>
      <c r="AD40" s="63">
        <v>1866</v>
      </c>
      <c r="AF40" s="1"/>
      <c r="AG40" s="1"/>
      <c r="AH40" s="1"/>
      <c r="AI40" s="1"/>
      <c r="AJ40" s="1"/>
    </row>
    <row r="41" spans="1:36" ht="27.75" customHeight="1">
      <c r="A41" s="277" t="s">
        <v>144</v>
      </c>
      <c r="B41" s="17" t="s">
        <v>99</v>
      </c>
      <c r="C41" s="77">
        <v>6502</v>
      </c>
      <c r="D41" s="78">
        <v>313</v>
      </c>
      <c r="E41" s="19">
        <v>-1</v>
      </c>
      <c r="F41" s="19">
        <v>831</v>
      </c>
      <c r="G41" s="19">
        <v>-1</v>
      </c>
      <c r="H41" s="19">
        <v>416</v>
      </c>
      <c r="I41" s="19">
        <v>-3</v>
      </c>
      <c r="J41" s="20">
        <v>415</v>
      </c>
      <c r="K41" s="297"/>
      <c r="L41" s="29" t="s">
        <v>100</v>
      </c>
      <c r="M41" s="30">
        <v>4505</v>
      </c>
      <c r="N41" s="31">
        <v>212</v>
      </c>
      <c r="O41" s="31">
        <v>1</v>
      </c>
      <c r="P41" s="31">
        <v>653</v>
      </c>
      <c r="Q41" s="31">
        <v>3</v>
      </c>
      <c r="R41" s="31">
        <v>318</v>
      </c>
      <c r="S41" s="31">
        <v>3</v>
      </c>
      <c r="T41" s="32">
        <v>335</v>
      </c>
      <c r="U41" s="79"/>
      <c r="V41" s="80" t="s">
        <v>101</v>
      </c>
      <c r="W41" s="81">
        <v>2020</v>
      </c>
      <c r="X41" s="82">
        <v>8</v>
      </c>
      <c r="Y41" s="82">
        <v>0</v>
      </c>
      <c r="Z41" s="82">
        <v>21</v>
      </c>
      <c r="AA41" s="82">
        <v>0</v>
      </c>
      <c r="AB41" s="82">
        <v>10</v>
      </c>
      <c r="AC41" s="82">
        <v>0</v>
      </c>
      <c r="AD41" s="83">
        <v>11</v>
      </c>
      <c r="AF41" s="1"/>
      <c r="AG41" s="1"/>
      <c r="AH41" s="1"/>
      <c r="AI41" s="1"/>
      <c r="AJ41" s="1"/>
    </row>
    <row r="42" spans="1:36" ht="27.75" customHeight="1" thickBot="1">
      <c r="A42" s="278"/>
      <c r="B42" s="29" t="s">
        <v>102</v>
      </c>
      <c r="C42" s="84">
        <v>6503</v>
      </c>
      <c r="D42" s="85">
        <v>219</v>
      </c>
      <c r="E42" s="31">
        <v>1</v>
      </c>
      <c r="F42" s="31">
        <v>569</v>
      </c>
      <c r="G42" s="31">
        <v>0</v>
      </c>
      <c r="H42" s="31">
        <v>279</v>
      </c>
      <c r="I42" s="31">
        <v>2</v>
      </c>
      <c r="J42" s="32">
        <v>290</v>
      </c>
      <c r="K42" s="297"/>
      <c r="L42" s="29" t="s">
        <v>103</v>
      </c>
      <c r="M42" s="30">
        <v>4506</v>
      </c>
      <c r="N42" s="31">
        <v>81</v>
      </c>
      <c r="O42" s="31">
        <v>-1</v>
      </c>
      <c r="P42" s="31">
        <v>140</v>
      </c>
      <c r="Q42" s="31">
        <v>-1</v>
      </c>
      <c r="R42" s="31">
        <v>74</v>
      </c>
      <c r="S42" s="31">
        <v>0</v>
      </c>
      <c r="T42" s="32">
        <v>66</v>
      </c>
      <c r="U42" s="79"/>
      <c r="V42" s="86" t="s">
        <v>2</v>
      </c>
      <c r="W42" s="71"/>
      <c r="X42" s="87">
        <v>8</v>
      </c>
      <c r="Y42" s="87">
        <v>0</v>
      </c>
      <c r="Z42" s="88">
        <v>21</v>
      </c>
      <c r="AA42" s="87">
        <v>0</v>
      </c>
      <c r="AB42" s="87">
        <v>10</v>
      </c>
      <c r="AC42" s="87">
        <v>0</v>
      </c>
      <c r="AD42" s="89">
        <v>11</v>
      </c>
      <c r="AF42" s="1"/>
      <c r="AG42" s="1"/>
      <c r="AH42" s="1"/>
      <c r="AI42" s="1"/>
      <c r="AJ42" s="1"/>
    </row>
    <row r="43" spans="1:36" ht="27.75" customHeight="1">
      <c r="A43" s="278"/>
      <c r="B43" s="29" t="s">
        <v>104</v>
      </c>
      <c r="C43" s="84">
        <v>6504</v>
      </c>
      <c r="D43" s="85">
        <v>297</v>
      </c>
      <c r="E43" s="31">
        <v>2</v>
      </c>
      <c r="F43" s="31">
        <v>748</v>
      </c>
      <c r="G43" s="31">
        <v>0</v>
      </c>
      <c r="H43" s="31">
        <v>358</v>
      </c>
      <c r="I43" s="31">
        <v>0</v>
      </c>
      <c r="J43" s="32">
        <v>390</v>
      </c>
      <c r="K43" s="297"/>
      <c r="L43" s="29" t="s">
        <v>105</v>
      </c>
      <c r="M43" s="30">
        <v>4507</v>
      </c>
      <c r="N43" s="31">
        <v>82</v>
      </c>
      <c r="O43" s="31">
        <v>0</v>
      </c>
      <c r="P43" s="31">
        <v>225</v>
      </c>
      <c r="Q43" s="31">
        <v>-1</v>
      </c>
      <c r="R43" s="31">
        <v>114</v>
      </c>
      <c r="S43" s="31">
        <v>0</v>
      </c>
      <c r="T43" s="32">
        <v>111</v>
      </c>
      <c r="U43" s="90"/>
      <c r="V43" s="91"/>
      <c r="W43" s="92"/>
      <c r="X43" s="93"/>
      <c r="Y43" s="94"/>
      <c r="Z43" s="94"/>
      <c r="AA43" s="94"/>
      <c r="AB43" s="94"/>
      <c r="AC43" s="94"/>
      <c r="AD43" s="95"/>
      <c r="AF43" s="1"/>
      <c r="AG43" s="1"/>
      <c r="AH43" s="1"/>
      <c r="AI43" s="1"/>
      <c r="AJ43" s="1"/>
    </row>
    <row r="44" spans="1:36" ht="27.75" customHeight="1" thickBot="1">
      <c r="A44" s="278"/>
      <c r="B44" s="40" t="s">
        <v>106</v>
      </c>
      <c r="C44" s="96">
        <v>6505</v>
      </c>
      <c r="D44" s="97">
        <v>245</v>
      </c>
      <c r="E44" s="42">
        <v>-2</v>
      </c>
      <c r="F44" s="42">
        <v>617</v>
      </c>
      <c r="G44" s="42">
        <v>-5</v>
      </c>
      <c r="H44" s="42">
        <v>267</v>
      </c>
      <c r="I44" s="42">
        <v>-3</v>
      </c>
      <c r="J44" s="45">
        <v>350</v>
      </c>
      <c r="K44" s="297"/>
      <c r="L44" s="40"/>
      <c r="M44" s="41"/>
      <c r="N44" s="42"/>
      <c r="O44" s="44"/>
      <c r="P44" s="42"/>
      <c r="Q44" s="44"/>
      <c r="R44" s="42"/>
      <c r="S44" s="44"/>
      <c r="T44" s="45"/>
      <c r="U44" s="98"/>
      <c r="V44" s="99"/>
      <c r="W44" s="100"/>
      <c r="X44" s="101"/>
      <c r="Y44" s="102"/>
      <c r="Z44" s="102"/>
      <c r="AA44" s="102"/>
      <c r="AB44" s="102"/>
      <c r="AC44" s="102"/>
      <c r="AD44" s="103"/>
      <c r="AF44" s="1"/>
      <c r="AG44" s="1"/>
      <c r="AH44" s="1"/>
      <c r="AI44" s="1"/>
      <c r="AJ44" s="1"/>
    </row>
    <row r="45" spans="1:36" ht="27.75" customHeight="1" thickBot="1">
      <c r="A45" s="299"/>
      <c r="B45" s="104" t="s">
        <v>2</v>
      </c>
      <c r="C45" s="105"/>
      <c r="D45" s="74">
        <v>1074</v>
      </c>
      <c r="E45" s="74">
        <v>0</v>
      </c>
      <c r="F45" s="74">
        <v>2765</v>
      </c>
      <c r="G45" s="67">
        <v>-6</v>
      </c>
      <c r="H45" s="74">
        <v>1320</v>
      </c>
      <c r="I45" s="67">
        <v>-4</v>
      </c>
      <c r="J45" s="74">
        <v>1445</v>
      </c>
      <c r="K45" s="298"/>
      <c r="L45" s="46" t="s">
        <v>2</v>
      </c>
      <c r="M45" s="47"/>
      <c r="N45" s="67">
        <v>726</v>
      </c>
      <c r="O45" s="67">
        <v>1</v>
      </c>
      <c r="P45" s="67">
        <v>2065</v>
      </c>
      <c r="Q45" s="67">
        <v>3</v>
      </c>
      <c r="R45" s="67">
        <v>1008</v>
      </c>
      <c r="S45" s="67">
        <v>3</v>
      </c>
      <c r="T45" s="68">
        <v>1057</v>
      </c>
      <c r="U45" s="106"/>
      <c r="V45" s="107" t="s">
        <v>107</v>
      </c>
      <c r="W45" s="108"/>
      <c r="X45" s="109">
        <v>21907</v>
      </c>
      <c r="Y45" s="109">
        <v>-2</v>
      </c>
      <c r="Z45" s="110">
        <v>56050.90909090909</v>
      </c>
      <c r="AA45" s="109">
        <v>-31</v>
      </c>
      <c r="AB45" s="109">
        <v>27884.909090909092</v>
      </c>
      <c r="AC45" s="109">
        <v>1</v>
      </c>
      <c r="AD45" s="111">
        <v>28166</v>
      </c>
      <c r="AF45" s="1"/>
      <c r="AG45" s="1"/>
      <c r="AH45" s="1"/>
      <c r="AI45" s="1"/>
      <c r="AJ45" s="1"/>
    </row>
    <row r="46" spans="1:36" ht="17.25">
      <c r="A46" s="112"/>
      <c r="B46" s="112"/>
      <c r="C46" s="113"/>
      <c r="D46" s="112"/>
      <c r="E46" s="114"/>
      <c r="F46" s="112"/>
      <c r="G46" s="115"/>
      <c r="H46" s="112"/>
      <c r="I46" s="115"/>
      <c r="J46" s="112"/>
      <c r="K46" s="112"/>
      <c r="L46" s="116"/>
      <c r="M46" s="113"/>
      <c r="N46" s="112"/>
      <c r="O46" s="115"/>
      <c r="P46" s="112"/>
      <c r="Q46" s="115"/>
      <c r="R46" s="112"/>
      <c r="S46" s="115"/>
      <c r="T46" s="112"/>
      <c r="U46" s="117" t="s">
        <v>108</v>
      </c>
      <c r="V46" s="118">
        <v>265.88</v>
      </c>
      <c r="W46" s="113" t="s">
        <v>145</v>
      </c>
      <c r="X46" s="118"/>
      <c r="Y46" s="119" t="s">
        <v>109</v>
      </c>
      <c r="Z46" s="120" t="s">
        <v>110</v>
      </c>
      <c r="AA46" s="121"/>
      <c r="AB46" s="122">
        <f>Z45/V46</f>
        <v>210.81280687117905</v>
      </c>
      <c r="AC46" s="115"/>
      <c r="AD46" s="113" t="s">
        <v>146</v>
      </c>
      <c r="AF46" s="1"/>
      <c r="AG46" s="1"/>
      <c r="AH46" s="1"/>
      <c r="AI46" s="1"/>
      <c r="AJ46" s="1"/>
    </row>
    <row r="47" spans="33:63" ht="21.75" customHeight="1">
      <c r="AG47" s="124"/>
      <c r="AI47" s="124"/>
      <c r="AK47" s="125"/>
      <c r="AM47" s="125"/>
      <c r="AO47" s="125"/>
      <c r="AR47" s="2"/>
      <c r="AT47" s="125"/>
      <c r="AV47" s="125"/>
      <c r="AX47" s="125"/>
      <c r="AZ47" s="125"/>
      <c r="BC47" s="2"/>
      <c r="BE47" s="125"/>
      <c r="BG47" s="125"/>
      <c r="BI47" s="125"/>
      <c r="BK47" s="126"/>
    </row>
    <row r="48" spans="33:63" ht="21.75" customHeight="1">
      <c r="AG48" s="124"/>
      <c r="AI48" s="124"/>
      <c r="AK48" s="125"/>
      <c r="AM48" s="125"/>
      <c r="AO48" s="125"/>
      <c r="AR48" s="2"/>
      <c r="AT48" s="125"/>
      <c r="AV48" s="125"/>
      <c r="AX48" s="125"/>
      <c r="AZ48" s="125"/>
      <c r="BC48" s="2"/>
      <c r="BE48" s="125"/>
      <c r="BG48" s="125"/>
      <c r="BI48" s="125"/>
      <c r="BK48" s="126"/>
    </row>
    <row r="49" spans="33:63" ht="21.75" customHeight="1">
      <c r="AG49" s="124"/>
      <c r="AI49" s="124"/>
      <c r="AK49" s="125"/>
      <c r="AM49" s="125"/>
      <c r="AO49" s="125"/>
      <c r="AR49" s="2"/>
      <c r="AT49" s="125"/>
      <c r="AV49" s="125"/>
      <c r="AX49" s="125"/>
      <c r="AZ49" s="125"/>
      <c r="BC49" s="2"/>
      <c r="BE49" s="125"/>
      <c r="BG49" s="125"/>
      <c r="BI49" s="125"/>
      <c r="BK49" s="126"/>
    </row>
    <row r="50" spans="33:63" ht="21.75" customHeight="1">
      <c r="AG50" s="124"/>
      <c r="AI50" s="124"/>
      <c r="AK50" s="125"/>
      <c r="AM50" s="125"/>
      <c r="AO50" s="125"/>
      <c r="AR50" s="2"/>
      <c r="AT50" s="125"/>
      <c r="AV50" s="125"/>
      <c r="AX50" s="125"/>
      <c r="AZ50" s="125"/>
      <c r="BC50" s="2"/>
      <c r="BE50" s="125"/>
      <c r="BG50" s="125"/>
      <c r="BI50" s="125"/>
      <c r="BK50" s="126"/>
    </row>
    <row r="51" spans="33:63" ht="21.75" customHeight="1">
      <c r="AG51" s="124"/>
      <c r="AI51" s="124"/>
      <c r="AK51" s="125"/>
      <c r="AM51" s="125"/>
      <c r="AO51" s="125"/>
      <c r="AR51" s="2"/>
      <c r="AT51" s="125"/>
      <c r="AV51" s="125"/>
      <c r="AX51" s="125"/>
      <c r="AZ51" s="125"/>
      <c r="BC51" s="2"/>
      <c r="BE51" s="125"/>
      <c r="BG51" s="125"/>
      <c r="BI51" s="125"/>
      <c r="BK51" s="126"/>
    </row>
    <row r="52" spans="33:63" ht="21.75" customHeight="1">
      <c r="AG52" s="124"/>
      <c r="AI52" s="124"/>
      <c r="AK52" s="125"/>
      <c r="AM52" s="125"/>
      <c r="AO52" s="125"/>
      <c r="AR52" s="2"/>
      <c r="AT52" s="125"/>
      <c r="AV52" s="125"/>
      <c r="AX52" s="125"/>
      <c r="AZ52" s="125"/>
      <c r="BC52" s="2"/>
      <c r="BE52" s="125"/>
      <c r="BG52" s="125"/>
      <c r="BI52" s="125"/>
      <c r="BK52" s="126"/>
    </row>
    <row r="53" spans="33:63" ht="21.75" customHeight="1">
      <c r="AG53" s="124"/>
      <c r="AI53" s="124"/>
      <c r="AK53" s="125"/>
      <c r="AM53" s="125"/>
      <c r="AO53" s="125"/>
      <c r="AR53" s="2"/>
      <c r="AT53" s="125"/>
      <c r="AV53" s="125"/>
      <c r="AX53" s="125"/>
      <c r="AZ53" s="125"/>
      <c r="BC53" s="2"/>
      <c r="BE53" s="125"/>
      <c r="BG53" s="125"/>
      <c r="BI53" s="125"/>
      <c r="BK53" s="126"/>
    </row>
    <row r="54" spans="33:63" ht="21.75" customHeight="1">
      <c r="AG54" s="124"/>
      <c r="AI54" s="124"/>
      <c r="AK54" s="125"/>
      <c r="AM54" s="125"/>
      <c r="AO54" s="125"/>
      <c r="AR54" s="2"/>
      <c r="AT54" s="125"/>
      <c r="AV54" s="125"/>
      <c r="AX54" s="125"/>
      <c r="AZ54" s="125"/>
      <c r="BC54" s="2"/>
      <c r="BE54" s="125"/>
      <c r="BG54" s="125"/>
      <c r="BI54" s="125"/>
      <c r="BK54" s="126"/>
    </row>
    <row r="55" spans="33:63" ht="21.75" customHeight="1">
      <c r="AG55" s="124"/>
      <c r="AI55" s="124"/>
      <c r="AK55" s="125"/>
      <c r="AM55" s="125"/>
      <c r="AO55" s="125"/>
      <c r="AR55" s="2"/>
      <c r="AT55" s="125"/>
      <c r="AV55" s="125"/>
      <c r="AX55" s="125"/>
      <c r="AZ55" s="125"/>
      <c r="BC55" s="2"/>
      <c r="BE55" s="125"/>
      <c r="BG55" s="125"/>
      <c r="BI55" s="125"/>
      <c r="BK55" s="126"/>
    </row>
    <row r="56" spans="33:63" ht="21.75" customHeight="1">
      <c r="AG56" s="124"/>
      <c r="AI56" s="124"/>
      <c r="AK56" s="125"/>
      <c r="AM56" s="125"/>
      <c r="AO56" s="125"/>
      <c r="AR56" s="2"/>
      <c r="AT56" s="125"/>
      <c r="AV56" s="125"/>
      <c r="AX56" s="125"/>
      <c r="AZ56" s="125"/>
      <c r="BC56" s="2"/>
      <c r="BE56" s="125"/>
      <c r="BG56" s="125"/>
      <c r="BI56" s="125"/>
      <c r="BK56" s="126"/>
    </row>
    <row r="57" spans="33:63" ht="21.75" customHeight="1">
      <c r="AG57" s="124"/>
      <c r="AI57" s="124"/>
      <c r="AK57" s="125"/>
      <c r="AM57" s="125"/>
      <c r="AO57" s="125"/>
      <c r="AR57" s="2"/>
      <c r="AT57" s="125"/>
      <c r="AV57" s="125"/>
      <c r="AX57" s="125"/>
      <c r="AZ57" s="125"/>
      <c r="BC57" s="2"/>
      <c r="BE57" s="125"/>
      <c r="BG57" s="125"/>
      <c r="BI57" s="125"/>
      <c r="BK57" s="126"/>
    </row>
    <row r="58" spans="33:63" ht="21.75" customHeight="1">
      <c r="AG58" s="124"/>
      <c r="AI58" s="124"/>
      <c r="AK58" s="125"/>
      <c r="AM58" s="125"/>
      <c r="AO58" s="125"/>
      <c r="AR58" s="2"/>
      <c r="AT58" s="125"/>
      <c r="AV58" s="125"/>
      <c r="AX58" s="125"/>
      <c r="AZ58" s="125"/>
      <c r="BC58" s="2"/>
      <c r="BE58" s="125"/>
      <c r="BG58" s="125"/>
      <c r="BI58" s="125"/>
      <c r="BK58" s="126"/>
    </row>
    <row r="59" spans="33:63" ht="21.75" customHeight="1">
      <c r="AG59" s="124"/>
      <c r="AI59" s="124"/>
      <c r="AK59" s="125"/>
      <c r="AM59" s="125"/>
      <c r="AO59" s="125"/>
      <c r="AR59" s="2"/>
      <c r="AT59" s="125"/>
      <c r="AV59" s="125"/>
      <c r="AX59" s="125"/>
      <c r="AZ59" s="125"/>
      <c r="BC59" s="2"/>
      <c r="BE59" s="125"/>
      <c r="BG59" s="125"/>
      <c r="BI59" s="125"/>
      <c r="BK59" s="126"/>
    </row>
    <row r="60" spans="33:63" ht="21.75" customHeight="1">
      <c r="AG60" s="124"/>
      <c r="AI60" s="124"/>
      <c r="AK60" s="125"/>
      <c r="AM60" s="125"/>
      <c r="AO60" s="125"/>
      <c r="AR60" s="2"/>
      <c r="AT60" s="125"/>
      <c r="AV60" s="125"/>
      <c r="AX60" s="125"/>
      <c r="AZ60" s="125"/>
      <c r="BC60" s="2"/>
      <c r="BE60" s="125"/>
      <c r="BG60" s="125"/>
      <c r="BI60" s="125"/>
      <c r="BK60" s="126"/>
    </row>
    <row r="61" spans="33:63" ht="21.75" customHeight="1">
      <c r="AG61" s="124"/>
      <c r="AI61" s="124"/>
      <c r="AK61" s="125"/>
      <c r="AM61" s="125"/>
      <c r="AO61" s="125"/>
      <c r="AR61" s="2"/>
      <c r="AT61" s="125"/>
      <c r="AV61" s="125"/>
      <c r="AX61" s="125"/>
      <c r="AZ61" s="125"/>
      <c r="BC61" s="2"/>
      <c r="BE61" s="125"/>
      <c r="BG61" s="125"/>
      <c r="BI61" s="125"/>
      <c r="BK61" s="126"/>
    </row>
    <row r="62" spans="33:63" ht="21.75" customHeight="1">
      <c r="AG62" s="124"/>
      <c r="AI62" s="124"/>
      <c r="AK62" s="125"/>
      <c r="AM62" s="125"/>
      <c r="AO62" s="125"/>
      <c r="AR62" s="2"/>
      <c r="AT62" s="125"/>
      <c r="AV62" s="125"/>
      <c r="AX62" s="125"/>
      <c r="AZ62" s="125"/>
      <c r="BC62" s="2"/>
      <c r="BE62" s="125"/>
      <c r="BG62" s="125"/>
      <c r="BI62" s="125"/>
      <c r="BK62" s="126"/>
    </row>
    <row r="63" spans="33:63" ht="21.75" customHeight="1">
      <c r="AG63" s="124"/>
      <c r="AI63" s="124"/>
      <c r="AK63" s="125"/>
      <c r="AM63" s="125"/>
      <c r="AO63" s="125"/>
      <c r="AR63" s="2"/>
      <c r="AT63" s="125"/>
      <c r="AV63" s="125"/>
      <c r="AX63" s="125"/>
      <c r="AZ63" s="125"/>
      <c r="BC63" s="2"/>
      <c r="BE63" s="125"/>
      <c r="BG63" s="125"/>
      <c r="BI63" s="125"/>
      <c r="BK63" s="126"/>
    </row>
    <row r="64" spans="33:63" ht="21.75" customHeight="1">
      <c r="AG64" s="124"/>
      <c r="AI64" s="124"/>
      <c r="AK64" s="125"/>
      <c r="AM64" s="125"/>
      <c r="AO64" s="125"/>
      <c r="AR64" s="2"/>
      <c r="AT64" s="125"/>
      <c r="AV64" s="125"/>
      <c r="AX64" s="125"/>
      <c r="AZ64" s="125"/>
      <c r="BC64" s="2"/>
      <c r="BE64" s="125"/>
      <c r="BG64" s="125"/>
      <c r="BI64" s="125"/>
      <c r="BK64" s="126"/>
    </row>
    <row r="65" spans="33:63" ht="21.75" customHeight="1">
      <c r="AG65" s="124"/>
      <c r="AI65" s="124"/>
      <c r="AK65" s="125"/>
      <c r="AM65" s="125"/>
      <c r="AO65" s="125"/>
      <c r="AR65" s="2"/>
      <c r="AT65" s="125"/>
      <c r="AV65" s="125"/>
      <c r="AX65" s="125"/>
      <c r="AZ65" s="125"/>
      <c r="BC65" s="2"/>
      <c r="BE65" s="125"/>
      <c r="BG65" s="125"/>
      <c r="BI65" s="125"/>
      <c r="BK65" s="126"/>
    </row>
    <row r="66" spans="33:63" ht="21.75" customHeight="1">
      <c r="AG66" s="124"/>
      <c r="AI66" s="124"/>
      <c r="AK66" s="125"/>
      <c r="AM66" s="125"/>
      <c r="AO66" s="125"/>
      <c r="AR66" s="2"/>
      <c r="AT66" s="125"/>
      <c r="AV66" s="125"/>
      <c r="AX66" s="125"/>
      <c r="AZ66" s="125"/>
      <c r="BC66" s="2"/>
      <c r="BE66" s="125"/>
      <c r="BG66" s="125"/>
      <c r="BI66" s="125"/>
      <c r="BK66" s="126"/>
    </row>
    <row r="67" spans="33:63" ht="21.75" customHeight="1">
      <c r="AG67" s="124"/>
      <c r="AI67" s="124"/>
      <c r="AK67" s="125"/>
      <c r="AM67" s="125"/>
      <c r="AO67" s="125"/>
      <c r="AR67" s="2"/>
      <c r="AT67" s="125"/>
      <c r="AV67" s="125"/>
      <c r="AX67" s="125"/>
      <c r="AZ67" s="125"/>
      <c r="BC67" s="2"/>
      <c r="BE67" s="125"/>
      <c r="BG67" s="125"/>
      <c r="BI67" s="125"/>
      <c r="BK67" s="126"/>
    </row>
    <row r="68" spans="33:63" ht="21.75" customHeight="1">
      <c r="AG68" s="124"/>
      <c r="AI68" s="124"/>
      <c r="AK68" s="125"/>
      <c r="AM68" s="125"/>
      <c r="AO68" s="125"/>
      <c r="AR68" s="2"/>
      <c r="AT68" s="125"/>
      <c r="AV68" s="125"/>
      <c r="AX68" s="125"/>
      <c r="AZ68" s="125"/>
      <c r="BC68" s="2"/>
      <c r="BE68" s="125"/>
      <c r="BG68" s="125"/>
      <c r="BI68" s="125"/>
      <c r="BK68" s="126"/>
    </row>
    <row r="69" spans="33:63" ht="21.75" customHeight="1">
      <c r="AG69" s="124"/>
      <c r="AI69" s="124"/>
      <c r="AK69" s="125"/>
      <c r="AM69" s="125"/>
      <c r="AO69" s="125"/>
      <c r="AR69" s="2"/>
      <c r="AT69" s="125"/>
      <c r="AV69" s="125"/>
      <c r="AX69" s="125"/>
      <c r="AZ69" s="125"/>
      <c r="BC69" s="2"/>
      <c r="BE69" s="125"/>
      <c r="BG69" s="125"/>
      <c r="BI69" s="125"/>
      <c r="BK69" s="126"/>
    </row>
    <row r="70" spans="33:63" ht="21.75" customHeight="1">
      <c r="AG70" s="124"/>
      <c r="AI70" s="124"/>
      <c r="AK70" s="125"/>
      <c r="AM70" s="125"/>
      <c r="AO70" s="125"/>
      <c r="AR70" s="2"/>
      <c r="AT70" s="125"/>
      <c r="AV70" s="125"/>
      <c r="AX70" s="125"/>
      <c r="AZ70" s="125"/>
      <c r="BC70" s="2"/>
      <c r="BE70" s="125"/>
      <c r="BG70" s="125"/>
      <c r="BI70" s="125"/>
      <c r="BK70" s="126"/>
    </row>
    <row r="71" spans="33:63" ht="21.75" customHeight="1">
      <c r="AG71" s="124"/>
      <c r="AI71" s="124"/>
      <c r="AK71" s="125"/>
      <c r="AM71" s="125"/>
      <c r="AO71" s="125"/>
      <c r="AR71" s="2"/>
      <c r="AT71" s="125"/>
      <c r="AV71" s="125"/>
      <c r="AX71" s="125"/>
      <c r="AZ71" s="125"/>
      <c r="BC71" s="2"/>
      <c r="BE71" s="125"/>
      <c r="BG71" s="125"/>
      <c r="BI71" s="125"/>
      <c r="BK71" s="126"/>
    </row>
    <row r="72" spans="33:63" ht="21.75" customHeight="1">
      <c r="AG72" s="124"/>
      <c r="AI72" s="124"/>
      <c r="AK72" s="125"/>
      <c r="AM72" s="125"/>
      <c r="AO72" s="125"/>
      <c r="AR72" s="2"/>
      <c r="AT72" s="125"/>
      <c r="AV72" s="125"/>
      <c r="AX72" s="125"/>
      <c r="AZ72" s="125"/>
      <c r="BC72" s="2"/>
      <c r="BE72" s="125"/>
      <c r="BG72" s="125"/>
      <c r="BI72" s="125"/>
      <c r="BK72" s="126"/>
    </row>
    <row r="73" spans="33:63" ht="21.75" customHeight="1">
      <c r="AG73" s="124"/>
      <c r="AI73" s="124"/>
      <c r="AK73" s="125"/>
      <c r="AM73" s="125"/>
      <c r="AO73" s="125"/>
      <c r="AR73" s="2"/>
      <c r="AT73" s="125"/>
      <c r="AV73" s="125"/>
      <c r="AX73" s="125"/>
      <c r="AZ73" s="125"/>
      <c r="BC73" s="2"/>
      <c r="BE73" s="125"/>
      <c r="BG73" s="125"/>
      <c r="BI73" s="125"/>
      <c r="BK73" s="126"/>
    </row>
    <row r="74" spans="33:63" ht="21.75" customHeight="1">
      <c r="AG74" s="124"/>
      <c r="AI74" s="124"/>
      <c r="AK74" s="125"/>
      <c r="AM74" s="125"/>
      <c r="AO74" s="125"/>
      <c r="AR74" s="2"/>
      <c r="AT74" s="125"/>
      <c r="AV74" s="125"/>
      <c r="AX74" s="125"/>
      <c r="AZ74" s="125"/>
      <c r="BC74" s="2"/>
      <c r="BE74" s="125"/>
      <c r="BG74" s="125"/>
      <c r="BI74" s="125"/>
      <c r="BK74" s="126"/>
    </row>
    <row r="75" spans="33:63" ht="21.75" customHeight="1">
      <c r="AG75" s="124"/>
      <c r="AI75" s="124"/>
      <c r="AK75" s="125"/>
      <c r="AM75" s="125"/>
      <c r="AO75" s="125"/>
      <c r="AR75" s="2"/>
      <c r="AT75" s="125"/>
      <c r="AV75" s="125"/>
      <c r="AX75" s="125"/>
      <c r="AZ75" s="125"/>
      <c r="BC75" s="2"/>
      <c r="BE75" s="125"/>
      <c r="BG75" s="125"/>
      <c r="BI75" s="125"/>
      <c r="BK75" s="126"/>
    </row>
    <row r="76" spans="33:63" ht="21.75" customHeight="1">
      <c r="AG76" s="124"/>
      <c r="AI76" s="124"/>
      <c r="AK76" s="125"/>
      <c r="AM76" s="125"/>
      <c r="AO76" s="125"/>
      <c r="AR76" s="2"/>
      <c r="AT76" s="125"/>
      <c r="AV76" s="125"/>
      <c r="AX76" s="125"/>
      <c r="AZ76" s="125"/>
      <c r="BC76" s="2"/>
      <c r="BE76" s="125"/>
      <c r="BG76" s="125"/>
      <c r="BI76" s="125"/>
      <c r="BK76" s="126"/>
    </row>
    <row r="77" spans="33:63" ht="21.75" customHeight="1">
      <c r="AG77" s="124"/>
      <c r="AI77" s="124"/>
      <c r="AK77" s="125"/>
      <c r="AM77" s="125"/>
      <c r="AO77" s="125"/>
      <c r="AR77" s="2"/>
      <c r="AT77" s="125"/>
      <c r="AV77" s="125"/>
      <c r="AX77" s="125"/>
      <c r="AZ77" s="125"/>
      <c r="BC77" s="2"/>
      <c r="BE77" s="125"/>
      <c r="BG77" s="125"/>
      <c r="BI77" s="125"/>
      <c r="BK77" s="126"/>
    </row>
    <row r="78" spans="33:63" ht="21.75" customHeight="1">
      <c r="AG78" s="124"/>
      <c r="AI78" s="124"/>
      <c r="AK78" s="125"/>
      <c r="AM78" s="125"/>
      <c r="AO78" s="125"/>
      <c r="AR78" s="2"/>
      <c r="AT78" s="125"/>
      <c r="AV78" s="125"/>
      <c r="AX78" s="125"/>
      <c r="AZ78" s="125"/>
      <c r="BC78" s="2"/>
      <c r="BE78" s="125"/>
      <c r="BG78" s="125"/>
      <c r="BI78" s="125"/>
      <c r="BK78" s="126"/>
    </row>
    <row r="79" spans="33:63" ht="21.75" customHeight="1">
      <c r="AG79" s="124"/>
      <c r="AI79" s="124"/>
      <c r="AK79" s="125"/>
      <c r="AM79" s="125"/>
      <c r="AO79" s="125"/>
      <c r="AR79" s="2"/>
      <c r="AT79" s="125"/>
      <c r="AV79" s="125"/>
      <c r="AX79" s="125"/>
      <c r="AZ79" s="125"/>
      <c r="BC79" s="2"/>
      <c r="BE79" s="125"/>
      <c r="BG79" s="125"/>
      <c r="BI79" s="125"/>
      <c r="BK79" s="126"/>
    </row>
    <row r="80" spans="33:63" ht="21.75" customHeight="1">
      <c r="AG80" s="124"/>
      <c r="AI80" s="124"/>
      <c r="AK80" s="125"/>
      <c r="AM80" s="125"/>
      <c r="AO80" s="125"/>
      <c r="AR80" s="2"/>
      <c r="AT80" s="125"/>
      <c r="AV80" s="125"/>
      <c r="AX80" s="125"/>
      <c r="AZ80" s="125"/>
      <c r="BC80" s="2"/>
      <c r="BE80" s="125"/>
      <c r="BG80" s="125"/>
      <c r="BI80" s="125"/>
      <c r="BK80" s="126"/>
    </row>
    <row r="81" spans="33:63" ht="21.75" customHeight="1">
      <c r="AG81" s="124"/>
      <c r="AI81" s="124"/>
      <c r="AK81" s="125"/>
      <c r="AM81" s="125"/>
      <c r="AO81" s="125"/>
      <c r="AR81" s="2"/>
      <c r="AT81" s="125"/>
      <c r="AV81" s="125"/>
      <c r="AX81" s="125"/>
      <c r="AZ81" s="125"/>
      <c r="BC81" s="2"/>
      <c r="BE81" s="125"/>
      <c r="BG81" s="125"/>
      <c r="BI81" s="125"/>
      <c r="BK81" s="126"/>
    </row>
    <row r="82" spans="33:63" ht="21.75" customHeight="1">
      <c r="AG82" s="124"/>
      <c r="AI82" s="124"/>
      <c r="AK82" s="125"/>
      <c r="AM82" s="125"/>
      <c r="AO82" s="125"/>
      <c r="AR82" s="2"/>
      <c r="AT82" s="125"/>
      <c r="AV82" s="125"/>
      <c r="AX82" s="125"/>
      <c r="AZ82" s="125"/>
      <c r="BC82" s="2"/>
      <c r="BE82" s="125"/>
      <c r="BG82" s="125"/>
      <c r="BI82" s="125"/>
      <c r="BK82" s="126"/>
    </row>
    <row r="83" spans="33:63" ht="21.75" customHeight="1">
      <c r="AG83" s="124"/>
      <c r="AI83" s="124"/>
      <c r="AK83" s="125"/>
      <c r="AM83" s="125"/>
      <c r="AO83" s="125"/>
      <c r="AR83" s="2"/>
      <c r="AT83" s="125"/>
      <c r="AV83" s="125"/>
      <c r="AX83" s="125"/>
      <c r="AZ83" s="125"/>
      <c r="BC83" s="2"/>
      <c r="BE83" s="125"/>
      <c r="BG83" s="125"/>
      <c r="BI83" s="125"/>
      <c r="BK83" s="126"/>
    </row>
    <row r="84" spans="33:63" ht="21.75" customHeight="1">
      <c r="AG84" s="124"/>
      <c r="AI84" s="124"/>
      <c r="AK84" s="125"/>
      <c r="AM84" s="125"/>
      <c r="AO84" s="125"/>
      <c r="AR84" s="2"/>
      <c r="AT84" s="125"/>
      <c r="AV84" s="125"/>
      <c r="AX84" s="125"/>
      <c r="AZ84" s="125"/>
      <c r="BC84" s="2"/>
      <c r="BE84" s="125"/>
      <c r="BG84" s="125"/>
      <c r="BI84" s="125"/>
      <c r="BK84" s="126"/>
    </row>
    <row r="85" spans="33:63" ht="21.75" customHeight="1">
      <c r="AG85" s="124"/>
      <c r="AI85" s="124"/>
      <c r="AK85" s="125"/>
      <c r="AM85" s="125"/>
      <c r="AO85" s="125"/>
      <c r="AR85" s="2"/>
      <c r="AT85" s="125"/>
      <c r="AV85" s="125"/>
      <c r="AX85" s="125"/>
      <c r="AZ85" s="125"/>
      <c r="BC85" s="2"/>
      <c r="BE85" s="125"/>
      <c r="BG85" s="125"/>
      <c r="BI85" s="125"/>
      <c r="BK85" s="126"/>
    </row>
    <row r="86" spans="33:63" ht="21.75" customHeight="1">
      <c r="AG86" s="124"/>
      <c r="AI86" s="124"/>
      <c r="AK86" s="125"/>
      <c r="AM86" s="125"/>
      <c r="AO86" s="125"/>
      <c r="AR86" s="2"/>
      <c r="AT86" s="125"/>
      <c r="AV86" s="125"/>
      <c r="AX86" s="125"/>
      <c r="AZ86" s="125"/>
      <c r="BC86" s="2"/>
      <c r="BE86" s="125"/>
      <c r="BG86" s="125"/>
      <c r="BI86" s="125"/>
      <c r="BK86" s="126"/>
    </row>
    <row r="87" spans="33:63" ht="21.75" customHeight="1">
      <c r="AG87" s="124"/>
      <c r="AI87" s="124"/>
      <c r="AK87" s="125"/>
      <c r="AM87" s="125"/>
      <c r="AO87" s="125"/>
      <c r="AR87" s="2"/>
      <c r="AT87" s="125"/>
      <c r="AV87" s="125"/>
      <c r="AX87" s="125"/>
      <c r="AZ87" s="125"/>
      <c r="BC87" s="2"/>
      <c r="BE87" s="125"/>
      <c r="BG87" s="125"/>
      <c r="BI87" s="125"/>
      <c r="BK87" s="126"/>
    </row>
    <row r="88" spans="33:63" ht="21.75" customHeight="1">
      <c r="AG88" s="124"/>
      <c r="AI88" s="124"/>
      <c r="AK88" s="125"/>
      <c r="AM88" s="125"/>
      <c r="AO88" s="125"/>
      <c r="AR88" s="2"/>
      <c r="AT88" s="125"/>
      <c r="AV88" s="125"/>
      <c r="AX88" s="125"/>
      <c r="AZ88" s="125"/>
      <c r="BC88" s="2"/>
      <c r="BE88" s="125"/>
      <c r="BG88" s="125"/>
      <c r="BI88" s="125"/>
      <c r="BK88" s="126"/>
    </row>
    <row r="89" spans="33:63" ht="21.75" customHeight="1">
      <c r="AG89" s="124"/>
      <c r="AI89" s="124"/>
      <c r="AK89" s="125"/>
      <c r="AM89" s="125"/>
      <c r="AO89" s="125"/>
      <c r="AR89" s="2"/>
      <c r="AT89" s="125"/>
      <c r="AV89" s="125"/>
      <c r="AX89" s="125"/>
      <c r="AZ89" s="125"/>
      <c r="BC89" s="2"/>
      <c r="BE89" s="125"/>
      <c r="BG89" s="125"/>
      <c r="BI89" s="125"/>
      <c r="BK89" s="126"/>
    </row>
    <row r="90" spans="33:63" ht="21.75" customHeight="1">
      <c r="AG90" s="124"/>
      <c r="AI90" s="124"/>
      <c r="AK90" s="125"/>
      <c r="AM90" s="125"/>
      <c r="AO90" s="125"/>
      <c r="AR90" s="2"/>
      <c r="AT90" s="125"/>
      <c r="AV90" s="125"/>
      <c r="AX90" s="125"/>
      <c r="AZ90" s="125"/>
      <c r="BC90" s="2"/>
      <c r="BE90" s="125"/>
      <c r="BG90" s="125"/>
      <c r="BI90" s="125"/>
      <c r="BK90" s="126"/>
    </row>
    <row r="91" spans="33:63" ht="21.75" customHeight="1">
      <c r="AG91" s="124"/>
      <c r="AI91" s="124"/>
      <c r="AK91" s="125"/>
      <c r="AM91" s="125"/>
      <c r="AO91" s="125"/>
      <c r="AR91" s="2"/>
      <c r="AT91" s="125"/>
      <c r="AV91" s="125"/>
      <c r="AX91" s="125"/>
      <c r="AZ91" s="125"/>
      <c r="BC91" s="2"/>
      <c r="BE91" s="125"/>
      <c r="BG91" s="125"/>
      <c r="BI91" s="125"/>
      <c r="BK91" s="126"/>
    </row>
    <row r="92" spans="33:63" ht="21.75" customHeight="1">
      <c r="AG92" s="124"/>
      <c r="AI92" s="124"/>
      <c r="AK92" s="125"/>
      <c r="AM92" s="125"/>
      <c r="AO92" s="125"/>
      <c r="AR92" s="2"/>
      <c r="AT92" s="125"/>
      <c r="AV92" s="125"/>
      <c r="AX92" s="125"/>
      <c r="AZ92" s="125"/>
      <c r="BC92" s="2"/>
      <c r="BE92" s="125"/>
      <c r="BG92" s="125"/>
      <c r="BI92" s="125"/>
      <c r="BK92" s="126"/>
    </row>
    <row r="93" spans="33:63" ht="21.75" customHeight="1">
      <c r="AG93" s="124"/>
      <c r="AI93" s="124"/>
      <c r="AK93" s="125"/>
      <c r="AM93" s="125"/>
      <c r="AO93" s="125"/>
      <c r="AR93" s="2"/>
      <c r="AT93" s="125"/>
      <c r="AV93" s="125"/>
      <c r="AX93" s="125"/>
      <c r="AZ93" s="125"/>
      <c r="BC93" s="2"/>
      <c r="BE93" s="125"/>
      <c r="BG93" s="125"/>
      <c r="BI93" s="125"/>
      <c r="BK93" s="126"/>
    </row>
    <row r="94" spans="33:63" ht="21.75" customHeight="1">
      <c r="AG94" s="124"/>
      <c r="AI94" s="124"/>
      <c r="AK94" s="125"/>
      <c r="AM94" s="125"/>
      <c r="AO94" s="125"/>
      <c r="AR94" s="2"/>
      <c r="AT94" s="125"/>
      <c r="AV94" s="125"/>
      <c r="AX94" s="125"/>
      <c r="AZ94" s="125"/>
      <c r="BC94" s="2"/>
      <c r="BE94" s="125"/>
      <c r="BG94" s="125"/>
      <c r="BI94" s="125"/>
      <c r="BK94" s="126"/>
    </row>
    <row r="95" spans="33:63" ht="21.75" customHeight="1">
      <c r="AG95" s="124"/>
      <c r="AI95" s="124"/>
      <c r="AK95" s="125"/>
      <c r="AM95" s="125"/>
      <c r="AO95" s="125"/>
      <c r="AR95" s="2"/>
      <c r="AT95" s="125"/>
      <c r="AV95" s="125"/>
      <c r="AX95" s="125"/>
      <c r="AZ95" s="125"/>
      <c r="BC95" s="2"/>
      <c r="BE95" s="125"/>
      <c r="BG95" s="125"/>
      <c r="BI95" s="125"/>
      <c r="BK95" s="126"/>
    </row>
    <row r="96" spans="33:63" ht="21.75" customHeight="1">
      <c r="AG96" s="124"/>
      <c r="AI96" s="124"/>
      <c r="AK96" s="125"/>
      <c r="AM96" s="125"/>
      <c r="AO96" s="125"/>
      <c r="AR96" s="2"/>
      <c r="AT96" s="125"/>
      <c r="AV96" s="125"/>
      <c r="AX96" s="125"/>
      <c r="AZ96" s="125"/>
      <c r="BC96" s="2"/>
      <c r="BE96" s="125"/>
      <c r="BG96" s="125"/>
      <c r="BI96" s="125"/>
      <c r="BK96" s="126"/>
    </row>
    <row r="97" spans="33:63" ht="21.75" customHeight="1">
      <c r="AG97" s="124"/>
      <c r="AI97" s="124"/>
      <c r="AK97" s="125"/>
      <c r="AM97" s="125"/>
      <c r="AO97" s="125"/>
      <c r="AR97" s="2"/>
      <c r="AT97" s="125"/>
      <c r="AV97" s="125"/>
      <c r="AX97" s="125"/>
      <c r="AZ97" s="125"/>
      <c r="BC97" s="2"/>
      <c r="BE97" s="125"/>
      <c r="BG97" s="125"/>
      <c r="BI97" s="125"/>
      <c r="BK97" s="126"/>
    </row>
    <row r="98" spans="33:63" ht="21.75" customHeight="1">
      <c r="AG98" s="124"/>
      <c r="AI98" s="124"/>
      <c r="AK98" s="125"/>
      <c r="AM98" s="125"/>
      <c r="AO98" s="125"/>
      <c r="AR98" s="2"/>
      <c r="AT98" s="125"/>
      <c r="AV98" s="125"/>
      <c r="AX98" s="125"/>
      <c r="AZ98" s="125"/>
      <c r="BC98" s="2"/>
      <c r="BE98" s="125"/>
      <c r="BG98" s="125"/>
      <c r="BI98" s="125"/>
      <c r="BK98" s="126"/>
    </row>
    <row r="99" spans="33:63" ht="21.75" customHeight="1">
      <c r="AG99" s="124"/>
      <c r="AI99" s="124"/>
      <c r="AK99" s="125"/>
      <c r="AM99" s="125"/>
      <c r="AO99" s="125"/>
      <c r="AR99" s="2"/>
      <c r="AT99" s="125"/>
      <c r="AV99" s="125"/>
      <c r="AX99" s="125"/>
      <c r="AZ99" s="125"/>
      <c r="BC99" s="2"/>
      <c r="BE99" s="125"/>
      <c r="BG99" s="125"/>
      <c r="BI99" s="125"/>
      <c r="BK99" s="126"/>
    </row>
    <row r="100" spans="33:63" ht="21.75" customHeight="1">
      <c r="AG100" s="124"/>
      <c r="AI100" s="124"/>
      <c r="AK100" s="125"/>
      <c r="AM100" s="125"/>
      <c r="AO100" s="125"/>
      <c r="AR100" s="2"/>
      <c r="AT100" s="125"/>
      <c r="AV100" s="125"/>
      <c r="AX100" s="125"/>
      <c r="AZ100" s="125"/>
      <c r="BC100" s="2"/>
      <c r="BE100" s="125"/>
      <c r="BG100" s="125"/>
      <c r="BI100" s="125"/>
      <c r="BK100" s="126"/>
    </row>
    <row r="101" spans="33:63" ht="21.75" customHeight="1">
      <c r="AG101" s="124"/>
      <c r="AI101" s="124"/>
      <c r="AK101" s="125"/>
      <c r="AM101" s="125"/>
      <c r="AO101" s="125"/>
      <c r="AR101" s="2"/>
      <c r="AT101" s="125"/>
      <c r="AV101" s="125"/>
      <c r="AX101" s="125"/>
      <c r="AZ101" s="125"/>
      <c r="BC101" s="2"/>
      <c r="BE101" s="125"/>
      <c r="BG101" s="125"/>
      <c r="BI101" s="125"/>
      <c r="BK101" s="126"/>
    </row>
    <row r="102" spans="33:63" ht="21.75" customHeight="1">
      <c r="AG102" s="124"/>
      <c r="AI102" s="124"/>
      <c r="AK102" s="125"/>
      <c r="AM102" s="125"/>
      <c r="AO102" s="125"/>
      <c r="AR102" s="2"/>
      <c r="AT102" s="125"/>
      <c r="AV102" s="125"/>
      <c r="AX102" s="125"/>
      <c r="AZ102" s="125"/>
      <c r="BC102" s="2"/>
      <c r="BE102" s="125"/>
      <c r="BG102" s="125"/>
      <c r="BI102" s="125"/>
      <c r="BK102" s="126"/>
    </row>
    <row r="103" spans="33:63" ht="21.75" customHeight="1">
      <c r="AG103" s="124"/>
      <c r="AI103" s="124"/>
      <c r="AK103" s="125"/>
      <c r="AM103" s="125"/>
      <c r="AO103" s="125"/>
      <c r="AR103" s="2"/>
      <c r="AT103" s="125"/>
      <c r="AV103" s="125"/>
      <c r="AX103" s="125"/>
      <c r="AZ103" s="125"/>
      <c r="BC103" s="2"/>
      <c r="BE103" s="125"/>
      <c r="BG103" s="125"/>
      <c r="BI103" s="125"/>
      <c r="BK103" s="126"/>
    </row>
    <row r="104" spans="33:63" ht="21.75" customHeight="1">
      <c r="AG104" s="124"/>
      <c r="AI104" s="124"/>
      <c r="AK104" s="125"/>
      <c r="AM104" s="125"/>
      <c r="AO104" s="125"/>
      <c r="AR104" s="2"/>
      <c r="AT104" s="125"/>
      <c r="AV104" s="125"/>
      <c r="AX104" s="125"/>
      <c r="AZ104" s="125"/>
      <c r="BC104" s="2"/>
      <c r="BE104" s="125"/>
      <c r="BG104" s="125"/>
      <c r="BI104" s="125"/>
      <c r="BK104" s="126"/>
    </row>
    <row r="105" spans="33:63" ht="21.75" customHeight="1">
      <c r="AG105" s="124"/>
      <c r="AI105" s="124"/>
      <c r="AK105" s="125"/>
      <c r="AM105" s="125"/>
      <c r="AO105" s="125"/>
      <c r="AR105" s="2"/>
      <c r="AT105" s="125"/>
      <c r="AV105" s="125"/>
      <c r="AX105" s="125"/>
      <c r="AZ105" s="125"/>
      <c r="BC105" s="2"/>
      <c r="BE105" s="125"/>
      <c r="BG105" s="125"/>
      <c r="BI105" s="125"/>
      <c r="BK105" s="126"/>
    </row>
    <row r="106" spans="33:63" ht="21.75" customHeight="1">
      <c r="AG106" s="124"/>
      <c r="AI106" s="124"/>
      <c r="AK106" s="125"/>
      <c r="AM106" s="125"/>
      <c r="AO106" s="125"/>
      <c r="AR106" s="2"/>
      <c r="AT106" s="125"/>
      <c r="AV106" s="125"/>
      <c r="AX106" s="125"/>
      <c r="AZ106" s="125"/>
      <c r="BC106" s="2"/>
      <c r="BE106" s="125"/>
      <c r="BG106" s="125"/>
      <c r="BI106" s="125"/>
      <c r="BK106" s="126"/>
    </row>
    <row r="107" spans="33:63" ht="21.75" customHeight="1">
      <c r="AG107" s="124"/>
      <c r="AI107" s="124"/>
      <c r="AK107" s="125"/>
      <c r="AM107" s="125"/>
      <c r="AO107" s="125"/>
      <c r="AR107" s="2"/>
      <c r="AT107" s="125"/>
      <c r="AV107" s="125"/>
      <c r="AX107" s="125"/>
      <c r="AZ107" s="125"/>
      <c r="BC107" s="2"/>
      <c r="BE107" s="125"/>
      <c r="BG107" s="125"/>
      <c r="BI107" s="125"/>
      <c r="BK107" s="126"/>
    </row>
    <row r="108" spans="33:63" ht="21.75" customHeight="1">
      <c r="AG108" s="124"/>
      <c r="AI108" s="124"/>
      <c r="AK108" s="125"/>
      <c r="AM108" s="125"/>
      <c r="AO108" s="125"/>
      <c r="AR108" s="2"/>
      <c r="AT108" s="125"/>
      <c r="AV108" s="125"/>
      <c r="AX108" s="125"/>
      <c r="AZ108" s="125"/>
      <c r="BC108" s="2"/>
      <c r="BE108" s="125"/>
      <c r="BG108" s="125"/>
      <c r="BI108" s="125"/>
      <c r="BK108" s="126"/>
    </row>
    <row r="109" spans="33:63" ht="21.75" customHeight="1">
      <c r="AG109" s="124"/>
      <c r="AI109" s="124"/>
      <c r="AK109" s="125"/>
      <c r="AM109" s="125"/>
      <c r="AO109" s="125"/>
      <c r="AR109" s="2"/>
      <c r="AT109" s="125"/>
      <c r="AV109" s="125"/>
      <c r="AX109" s="125"/>
      <c r="AZ109" s="125"/>
      <c r="BC109" s="2"/>
      <c r="BE109" s="125"/>
      <c r="BG109" s="125"/>
      <c r="BI109" s="125"/>
      <c r="BK109" s="126"/>
    </row>
    <row r="110" spans="33:63" ht="21.75" customHeight="1">
      <c r="AG110" s="124"/>
      <c r="AI110" s="124"/>
      <c r="AK110" s="125"/>
      <c r="AM110" s="125"/>
      <c r="AO110" s="125"/>
      <c r="AR110" s="2"/>
      <c r="AT110" s="125"/>
      <c r="AV110" s="125"/>
      <c r="AX110" s="125"/>
      <c r="AZ110" s="125"/>
      <c r="BC110" s="2"/>
      <c r="BE110" s="125"/>
      <c r="BG110" s="125"/>
      <c r="BI110" s="125"/>
      <c r="BK110" s="126"/>
    </row>
    <row r="111" spans="33:63" ht="21.75" customHeight="1">
      <c r="AG111" s="124"/>
      <c r="AI111" s="124"/>
      <c r="AK111" s="125"/>
      <c r="AM111" s="125"/>
      <c r="AO111" s="125"/>
      <c r="AR111" s="2"/>
      <c r="AT111" s="125"/>
      <c r="AV111" s="125"/>
      <c r="AX111" s="125"/>
      <c r="AZ111" s="125"/>
      <c r="BC111" s="2"/>
      <c r="BE111" s="125"/>
      <c r="BG111" s="125"/>
      <c r="BI111" s="125"/>
      <c r="BK111" s="126"/>
    </row>
    <row r="112" spans="33:63" ht="21.75" customHeight="1">
      <c r="AG112" s="124"/>
      <c r="AI112" s="124"/>
      <c r="AK112" s="125"/>
      <c r="AM112" s="125"/>
      <c r="AO112" s="125"/>
      <c r="AR112" s="2"/>
      <c r="AT112" s="125"/>
      <c r="AV112" s="125"/>
      <c r="AX112" s="125"/>
      <c r="AZ112" s="125"/>
      <c r="BC112" s="2"/>
      <c r="BE112" s="125"/>
      <c r="BG112" s="125"/>
      <c r="BI112" s="125"/>
      <c r="BK112" s="126"/>
    </row>
    <row r="113" spans="33:63" ht="21.75" customHeight="1">
      <c r="AG113" s="124"/>
      <c r="AI113" s="124"/>
      <c r="AK113" s="125"/>
      <c r="AM113" s="125"/>
      <c r="AO113" s="125"/>
      <c r="AR113" s="2"/>
      <c r="AT113" s="125"/>
      <c r="AV113" s="125"/>
      <c r="AX113" s="125"/>
      <c r="AZ113" s="125"/>
      <c r="BC113" s="2"/>
      <c r="BE113" s="125"/>
      <c r="BG113" s="125"/>
      <c r="BI113" s="125"/>
      <c r="BK113" s="126"/>
    </row>
    <row r="114" spans="33:63" ht="21.75" customHeight="1">
      <c r="AG114" s="124"/>
      <c r="AI114" s="124"/>
      <c r="AK114" s="125"/>
      <c r="AM114" s="125"/>
      <c r="AO114" s="125"/>
      <c r="AR114" s="2"/>
      <c r="AT114" s="125"/>
      <c r="AV114" s="125"/>
      <c r="AX114" s="125"/>
      <c r="AZ114" s="125"/>
      <c r="BC114" s="2"/>
      <c r="BE114" s="125"/>
      <c r="BG114" s="125"/>
      <c r="BI114" s="125"/>
      <c r="BK114" s="126"/>
    </row>
    <row r="115" spans="33:63" ht="21.75" customHeight="1">
      <c r="AG115" s="124"/>
      <c r="AI115" s="124"/>
      <c r="AK115" s="125"/>
      <c r="AM115" s="125"/>
      <c r="AO115" s="125"/>
      <c r="AR115" s="2"/>
      <c r="AT115" s="125"/>
      <c r="AV115" s="125"/>
      <c r="AX115" s="125"/>
      <c r="AZ115" s="125"/>
      <c r="BC115" s="2"/>
      <c r="BE115" s="125"/>
      <c r="BG115" s="125"/>
      <c r="BI115" s="125"/>
      <c r="BK115" s="126"/>
    </row>
    <row r="116" spans="33:63" ht="21.75" customHeight="1">
      <c r="AG116" s="124"/>
      <c r="AI116" s="124"/>
      <c r="AK116" s="125"/>
      <c r="AM116" s="125"/>
      <c r="AO116" s="125"/>
      <c r="AR116" s="2"/>
      <c r="AT116" s="125"/>
      <c r="AV116" s="125"/>
      <c r="AX116" s="125"/>
      <c r="AZ116" s="125"/>
      <c r="BC116" s="2"/>
      <c r="BE116" s="125"/>
      <c r="BG116" s="125"/>
      <c r="BI116" s="125"/>
      <c r="BK116" s="126"/>
    </row>
    <row r="117" spans="33:63" ht="21.75" customHeight="1">
      <c r="AG117" s="124"/>
      <c r="AI117" s="124"/>
      <c r="AK117" s="125"/>
      <c r="AM117" s="125"/>
      <c r="AO117" s="125"/>
      <c r="AR117" s="2"/>
      <c r="AT117" s="125"/>
      <c r="AV117" s="125"/>
      <c r="AX117" s="125"/>
      <c r="AZ117" s="125"/>
      <c r="BC117" s="2"/>
      <c r="BE117" s="125"/>
      <c r="BG117" s="125"/>
      <c r="BI117" s="125"/>
      <c r="BK117" s="126"/>
    </row>
    <row r="118" spans="33:63" ht="21.75" customHeight="1">
      <c r="AG118" s="124"/>
      <c r="AI118" s="124"/>
      <c r="AK118" s="125"/>
      <c r="AM118" s="125"/>
      <c r="AO118" s="125"/>
      <c r="AR118" s="2"/>
      <c r="AT118" s="125"/>
      <c r="AV118" s="125"/>
      <c r="AX118" s="125"/>
      <c r="AZ118" s="125"/>
      <c r="BC118" s="2"/>
      <c r="BE118" s="125"/>
      <c r="BG118" s="125"/>
      <c r="BI118" s="125"/>
      <c r="BK118" s="126"/>
    </row>
    <row r="119" spans="33:63" ht="21.75" customHeight="1">
      <c r="AG119" s="124"/>
      <c r="AI119" s="124"/>
      <c r="AK119" s="125"/>
      <c r="AM119" s="125"/>
      <c r="AO119" s="125"/>
      <c r="AR119" s="2"/>
      <c r="AT119" s="125"/>
      <c r="AV119" s="125"/>
      <c r="AX119" s="125"/>
      <c r="AZ119" s="125"/>
      <c r="BC119" s="2"/>
      <c r="BE119" s="125"/>
      <c r="BG119" s="125"/>
      <c r="BI119" s="125"/>
      <c r="BK119" s="126"/>
    </row>
    <row r="120" spans="33:63" ht="21.75" customHeight="1">
      <c r="AG120" s="124"/>
      <c r="AI120" s="124"/>
      <c r="AK120" s="125"/>
      <c r="AM120" s="125"/>
      <c r="AO120" s="125"/>
      <c r="AR120" s="2"/>
      <c r="AT120" s="125"/>
      <c r="AV120" s="125"/>
      <c r="AX120" s="125"/>
      <c r="AZ120" s="125"/>
      <c r="BC120" s="2"/>
      <c r="BE120" s="125"/>
      <c r="BG120" s="125"/>
      <c r="BI120" s="125"/>
      <c r="BK120" s="126"/>
    </row>
    <row r="121" spans="33:63" ht="21.75" customHeight="1">
      <c r="AG121" s="124"/>
      <c r="AI121" s="124"/>
      <c r="AK121" s="125"/>
      <c r="AM121" s="125"/>
      <c r="AO121" s="125"/>
      <c r="AR121" s="2"/>
      <c r="AT121" s="125"/>
      <c r="AV121" s="125"/>
      <c r="AX121" s="125"/>
      <c r="AZ121" s="125"/>
      <c r="BC121" s="2"/>
      <c r="BE121" s="125"/>
      <c r="BG121" s="125"/>
      <c r="BI121" s="125"/>
      <c r="BK121" s="126"/>
    </row>
    <row r="122" spans="33:63" ht="21.75" customHeight="1">
      <c r="AG122" s="124"/>
      <c r="AI122" s="124"/>
      <c r="AK122" s="125"/>
      <c r="AM122" s="125"/>
      <c r="AO122" s="125"/>
      <c r="AR122" s="2"/>
      <c r="AT122" s="125"/>
      <c r="AV122" s="125"/>
      <c r="AX122" s="125"/>
      <c r="AZ122" s="125"/>
      <c r="BC122" s="2"/>
      <c r="BE122" s="125"/>
      <c r="BG122" s="125"/>
      <c r="BI122" s="125"/>
      <c r="BK122" s="126"/>
    </row>
    <row r="123" spans="33:63" ht="21.75" customHeight="1">
      <c r="AG123" s="124"/>
      <c r="AI123" s="124"/>
      <c r="AK123" s="125"/>
      <c r="AM123" s="125"/>
      <c r="AO123" s="125"/>
      <c r="AR123" s="2"/>
      <c r="AT123" s="125"/>
      <c r="AV123" s="125"/>
      <c r="AX123" s="125"/>
      <c r="AZ123" s="125"/>
      <c r="BC123" s="2"/>
      <c r="BE123" s="125"/>
      <c r="BG123" s="125"/>
      <c r="BI123" s="125"/>
      <c r="BK123" s="126"/>
    </row>
    <row r="124" spans="33:63" ht="21.75" customHeight="1">
      <c r="AG124" s="124"/>
      <c r="AI124" s="124"/>
      <c r="AK124" s="125"/>
      <c r="AM124" s="125"/>
      <c r="AO124" s="125"/>
      <c r="AR124" s="2"/>
      <c r="AT124" s="125"/>
      <c r="AV124" s="125"/>
      <c r="AX124" s="125"/>
      <c r="AZ124" s="125"/>
      <c r="BC124" s="2"/>
      <c r="BE124" s="125"/>
      <c r="BG124" s="125"/>
      <c r="BI124" s="125"/>
      <c r="BK124" s="126"/>
    </row>
    <row r="125" spans="33:63" ht="21.75" customHeight="1">
      <c r="AG125" s="124"/>
      <c r="AI125" s="124"/>
      <c r="AK125" s="125"/>
      <c r="AM125" s="125"/>
      <c r="AO125" s="125"/>
      <c r="AR125" s="2"/>
      <c r="AT125" s="125"/>
      <c r="AV125" s="125"/>
      <c r="AX125" s="125"/>
      <c r="AZ125" s="125"/>
      <c r="BC125" s="2"/>
      <c r="BE125" s="125"/>
      <c r="BG125" s="125"/>
      <c r="BI125" s="125"/>
      <c r="BK125" s="126"/>
    </row>
    <row r="126" spans="33:63" ht="21.75" customHeight="1">
      <c r="AG126" s="124"/>
      <c r="AI126" s="124"/>
      <c r="AK126" s="125"/>
      <c r="AM126" s="125"/>
      <c r="AO126" s="125"/>
      <c r="AR126" s="2"/>
      <c r="AT126" s="125"/>
      <c r="AV126" s="125"/>
      <c r="AX126" s="125"/>
      <c r="AZ126" s="125"/>
      <c r="BC126" s="2"/>
      <c r="BE126" s="125"/>
      <c r="BG126" s="125"/>
      <c r="BI126" s="125"/>
      <c r="BK126" s="126"/>
    </row>
    <row r="127" spans="33:63" ht="21.75" customHeight="1">
      <c r="AG127" s="124"/>
      <c r="AI127" s="124"/>
      <c r="AK127" s="125"/>
      <c r="AM127" s="125"/>
      <c r="AO127" s="125"/>
      <c r="AR127" s="2"/>
      <c r="AT127" s="125"/>
      <c r="AV127" s="125"/>
      <c r="AX127" s="125"/>
      <c r="AZ127" s="125"/>
      <c r="BC127" s="2"/>
      <c r="BE127" s="125"/>
      <c r="BG127" s="125"/>
      <c r="BI127" s="125"/>
      <c r="BK127" s="126"/>
    </row>
    <row r="128" spans="33:63" ht="21.75" customHeight="1">
      <c r="AG128" s="124"/>
      <c r="AI128" s="124"/>
      <c r="AK128" s="125"/>
      <c r="AM128" s="125"/>
      <c r="AO128" s="125"/>
      <c r="AR128" s="2"/>
      <c r="AT128" s="125"/>
      <c r="AV128" s="125"/>
      <c r="AX128" s="125"/>
      <c r="AZ128" s="125"/>
      <c r="BC128" s="2"/>
      <c r="BE128" s="125"/>
      <c r="BG128" s="125"/>
      <c r="BI128" s="125"/>
      <c r="BK128" s="126"/>
    </row>
    <row r="129" spans="33:63" ht="21.75" customHeight="1">
      <c r="AG129" s="124"/>
      <c r="AI129" s="124"/>
      <c r="AK129" s="125"/>
      <c r="AM129" s="125"/>
      <c r="AO129" s="125"/>
      <c r="AR129" s="2"/>
      <c r="AT129" s="125"/>
      <c r="AV129" s="125"/>
      <c r="AX129" s="125"/>
      <c r="AZ129" s="125"/>
      <c r="BC129" s="2"/>
      <c r="BE129" s="125"/>
      <c r="BG129" s="125"/>
      <c r="BI129" s="125"/>
      <c r="BK129" s="126"/>
    </row>
    <row r="130" spans="33:63" ht="21.75" customHeight="1">
      <c r="AG130" s="124"/>
      <c r="AI130" s="124"/>
      <c r="AK130" s="125"/>
      <c r="AM130" s="125"/>
      <c r="AO130" s="125"/>
      <c r="AR130" s="2"/>
      <c r="AT130" s="125"/>
      <c r="AV130" s="125"/>
      <c r="AX130" s="125"/>
      <c r="AZ130" s="125"/>
      <c r="BC130" s="2"/>
      <c r="BE130" s="125"/>
      <c r="BG130" s="125"/>
      <c r="BI130" s="125"/>
      <c r="BK130" s="126"/>
    </row>
    <row r="131" spans="33:63" ht="21.75" customHeight="1">
      <c r="AG131" s="124"/>
      <c r="AI131" s="124"/>
      <c r="AK131" s="125"/>
      <c r="AM131" s="125"/>
      <c r="AO131" s="125"/>
      <c r="AR131" s="2"/>
      <c r="AT131" s="125"/>
      <c r="AV131" s="125"/>
      <c r="AX131" s="125"/>
      <c r="AZ131" s="125"/>
      <c r="BC131" s="2"/>
      <c r="BE131" s="125"/>
      <c r="BG131" s="125"/>
      <c r="BI131" s="125"/>
      <c r="BK131" s="126"/>
    </row>
    <row r="132" spans="33:63" ht="21.75" customHeight="1">
      <c r="AG132" s="124"/>
      <c r="AI132" s="124"/>
      <c r="AK132" s="125"/>
      <c r="AM132" s="125"/>
      <c r="AO132" s="125"/>
      <c r="AR132" s="2"/>
      <c r="AT132" s="125"/>
      <c r="AV132" s="125"/>
      <c r="AX132" s="125"/>
      <c r="AZ132" s="125"/>
      <c r="BC132" s="2"/>
      <c r="BE132" s="125"/>
      <c r="BG132" s="125"/>
      <c r="BI132" s="125"/>
      <c r="BK132" s="126"/>
    </row>
    <row r="133" spans="33:63" ht="21.75" customHeight="1">
      <c r="AG133" s="124"/>
      <c r="AI133" s="124"/>
      <c r="AK133" s="125"/>
      <c r="AM133" s="125"/>
      <c r="AO133" s="125"/>
      <c r="AR133" s="2"/>
      <c r="AT133" s="125"/>
      <c r="AV133" s="125"/>
      <c r="AX133" s="125"/>
      <c r="AZ133" s="125"/>
      <c r="BC133" s="2"/>
      <c r="BE133" s="125"/>
      <c r="BG133" s="125"/>
      <c r="BI133" s="125"/>
      <c r="BK133" s="126"/>
    </row>
    <row r="134" spans="33:63" ht="21.75" customHeight="1">
      <c r="AG134" s="124"/>
      <c r="AI134" s="124"/>
      <c r="AK134" s="125"/>
      <c r="AM134" s="125"/>
      <c r="AO134" s="125"/>
      <c r="AR134" s="2"/>
      <c r="AT134" s="125"/>
      <c r="AV134" s="125"/>
      <c r="AX134" s="125"/>
      <c r="AZ134" s="125"/>
      <c r="BC134" s="2"/>
      <c r="BE134" s="125"/>
      <c r="BG134" s="125"/>
      <c r="BI134" s="125"/>
      <c r="BK134" s="126"/>
    </row>
    <row r="135" spans="33:63" ht="21.75" customHeight="1">
      <c r="AG135" s="124"/>
      <c r="AI135" s="124"/>
      <c r="AK135" s="125"/>
      <c r="AM135" s="125"/>
      <c r="AO135" s="125"/>
      <c r="AR135" s="2"/>
      <c r="AT135" s="125"/>
      <c r="AV135" s="125"/>
      <c r="AX135" s="125"/>
      <c r="AZ135" s="125"/>
      <c r="BC135" s="2"/>
      <c r="BE135" s="125"/>
      <c r="BG135" s="125"/>
      <c r="BI135" s="125"/>
      <c r="BK135" s="126"/>
    </row>
    <row r="136" spans="33:63" ht="21.75" customHeight="1">
      <c r="AG136" s="124"/>
      <c r="AI136" s="124"/>
      <c r="AK136" s="125"/>
      <c r="AM136" s="125"/>
      <c r="AO136" s="125"/>
      <c r="AR136" s="2"/>
      <c r="AT136" s="125"/>
      <c r="AV136" s="125"/>
      <c r="AX136" s="125"/>
      <c r="AZ136" s="125"/>
      <c r="BC136" s="2"/>
      <c r="BE136" s="125"/>
      <c r="BG136" s="125"/>
      <c r="BI136" s="125"/>
      <c r="BK136" s="126"/>
    </row>
    <row r="137" spans="33:63" ht="21.75" customHeight="1">
      <c r="AG137" s="124"/>
      <c r="AI137" s="124"/>
      <c r="AK137" s="125"/>
      <c r="AM137" s="125"/>
      <c r="AO137" s="125"/>
      <c r="AR137" s="2"/>
      <c r="AT137" s="125"/>
      <c r="AV137" s="125"/>
      <c r="AX137" s="125"/>
      <c r="AZ137" s="125"/>
      <c r="BC137" s="2"/>
      <c r="BE137" s="125"/>
      <c r="BG137" s="125"/>
      <c r="BI137" s="125"/>
      <c r="BK137" s="126"/>
    </row>
    <row r="138" spans="33:63" ht="21.75" customHeight="1">
      <c r="AG138" s="124"/>
      <c r="AI138" s="124"/>
      <c r="AK138" s="125"/>
      <c r="AM138" s="125"/>
      <c r="AO138" s="125"/>
      <c r="AR138" s="2"/>
      <c r="AT138" s="125"/>
      <c r="AV138" s="125"/>
      <c r="AX138" s="125"/>
      <c r="AZ138" s="125"/>
      <c r="BC138" s="2"/>
      <c r="BE138" s="125"/>
      <c r="BG138" s="125"/>
      <c r="BI138" s="125"/>
      <c r="BK138" s="126"/>
    </row>
    <row r="139" spans="33:63" ht="21.75" customHeight="1">
      <c r="AG139" s="124"/>
      <c r="AI139" s="124"/>
      <c r="AK139" s="125"/>
      <c r="AM139" s="125"/>
      <c r="AO139" s="125"/>
      <c r="AR139" s="2"/>
      <c r="AT139" s="125"/>
      <c r="AV139" s="125"/>
      <c r="AX139" s="125"/>
      <c r="AZ139" s="125"/>
      <c r="BC139" s="2"/>
      <c r="BE139" s="125"/>
      <c r="BG139" s="125"/>
      <c r="BI139" s="125"/>
      <c r="BK139" s="126"/>
    </row>
    <row r="140" spans="33:63" ht="21.75" customHeight="1">
      <c r="AG140" s="124"/>
      <c r="AI140" s="124"/>
      <c r="AK140" s="125"/>
      <c r="AM140" s="125"/>
      <c r="AO140" s="125"/>
      <c r="AR140" s="2"/>
      <c r="AT140" s="125"/>
      <c r="AV140" s="125"/>
      <c r="AX140" s="125"/>
      <c r="AZ140" s="125"/>
      <c r="BC140" s="2"/>
      <c r="BE140" s="125"/>
      <c r="BG140" s="125"/>
      <c r="BI140" s="125"/>
      <c r="BK140" s="126"/>
    </row>
    <row r="141" spans="33:63" ht="21.75" customHeight="1">
      <c r="AG141" s="124"/>
      <c r="AI141" s="124"/>
      <c r="AK141" s="125"/>
      <c r="AM141" s="125"/>
      <c r="AO141" s="125"/>
      <c r="AR141" s="2"/>
      <c r="AT141" s="125"/>
      <c r="AV141" s="125"/>
      <c r="AX141" s="125"/>
      <c r="AZ141" s="125"/>
      <c r="BC141" s="2"/>
      <c r="BE141" s="125"/>
      <c r="BG141" s="125"/>
      <c r="BI141" s="125"/>
      <c r="BK141" s="126"/>
    </row>
    <row r="142" spans="33:63" ht="21.75" customHeight="1">
      <c r="AG142" s="124"/>
      <c r="AI142" s="124"/>
      <c r="AK142" s="125"/>
      <c r="AM142" s="125"/>
      <c r="AO142" s="125"/>
      <c r="AR142" s="2"/>
      <c r="AT142" s="125"/>
      <c r="AV142" s="125"/>
      <c r="AX142" s="125"/>
      <c r="AZ142" s="125"/>
      <c r="BC142" s="2"/>
      <c r="BE142" s="125"/>
      <c r="BG142" s="125"/>
      <c r="BI142" s="125"/>
      <c r="BK142" s="126"/>
    </row>
    <row r="143" spans="33:63" ht="21.75" customHeight="1">
      <c r="AG143" s="124"/>
      <c r="AI143" s="124"/>
      <c r="AK143" s="125"/>
      <c r="AM143" s="125"/>
      <c r="AO143" s="125"/>
      <c r="AR143" s="2"/>
      <c r="AT143" s="125"/>
      <c r="AV143" s="125"/>
      <c r="AX143" s="125"/>
      <c r="AZ143" s="125"/>
      <c r="BC143" s="2"/>
      <c r="BE143" s="125"/>
      <c r="BG143" s="125"/>
      <c r="BI143" s="125"/>
      <c r="BK143" s="126"/>
    </row>
    <row r="144" spans="33:63" ht="21.75" customHeight="1">
      <c r="AG144" s="124"/>
      <c r="AI144" s="124"/>
      <c r="AK144" s="125"/>
      <c r="AM144" s="125"/>
      <c r="AO144" s="125"/>
      <c r="AR144" s="2"/>
      <c r="AT144" s="125"/>
      <c r="AV144" s="125"/>
      <c r="AX144" s="125"/>
      <c r="AZ144" s="125"/>
      <c r="BC144" s="2"/>
      <c r="BE144" s="125"/>
      <c r="BG144" s="125"/>
      <c r="BI144" s="125"/>
      <c r="BK144" s="126"/>
    </row>
    <row r="145" spans="33:63" ht="21.75" customHeight="1">
      <c r="AG145" s="124"/>
      <c r="AI145" s="124"/>
      <c r="AK145" s="125"/>
      <c r="AM145" s="125"/>
      <c r="AO145" s="125"/>
      <c r="AR145" s="2"/>
      <c r="AT145" s="125"/>
      <c r="AV145" s="125"/>
      <c r="AX145" s="125"/>
      <c r="AZ145" s="125"/>
      <c r="BC145" s="2"/>
      <c r="BE145" s="125"/>
      <c r="BG145" s="125"/>
      <c r="BI145" s="125"/>
      <c r="BK145" s="126"/>
    </row>
    <row r="146" spans="33:63" ht="21.75" customHeight="1">
      <c r="AG146" s="124"/>
      <c r="AI146" s="124"/>
      <c r="AK146" s="125"/>
      <c r="AM146" s="125"/>
      <c r="AO146" s="125"/>
      <c r="AR146" s="2"/>
      <c r="AT146" s="125"/>
      <c r="AV146" s="125"/>
      <c r="AX146" s="125"/>
      <c r="AZ146" s="125"/>
      <c r="BC146" s="2"/>
      <c r="BE146" s="125"/>
      <c r="BG146" s="125"/>
      <c r="BI146" s="125"/>
      <c r="BK146" s="126"/>
    </row>
    <row r="147" spans="33:63" ht="21.75" customHeight="1">
      <c r="AG147" s="124"/>
      <c r="AI147" s="124"/>
      <c r="AK147" s="125"/>
      <c r="AM147" s="125"/>
      <c r="AO147" s="125"/>
      <c r="AR147" s="2"/>
      <c r="AT147" s="125"/>
      <c r="AV147" s="125"/>
      <c r="AX147" s="125"/>
      <c r="AZ147" s="125"/>
      <c r="BC147" s="2"/>
      <c r="BE147" s="125"/>
      <c r="BG147" s="125"/>
      <c r="BI147" s="125"/>
      <c r="BK147" s="126"/>
    </row>
    <row r="148" spans="33:63" ht="21.75" customHeight="1">
      <c r="AG148" s="124"/>
      <c r="AI148" s="124"/>
      <c r="AK148" s="125"/>
      <c r="AM148" s="125"/>
      <c r="AO148" s="125"/>
      <c r="AR148" s="2"/>
      <c r="AT148" s="125"/>
      <c r="AV148" s="125"/>
      <c r="AX148" s="125"/>
      <c r="AZ148" s="125"/>
      <c r="BC148" s="2"/>
      <c r="BE148" s="125"/>
      <c r="BG148" s="125"/>
      <c r="BI148" s="125"/>
      <c r="BK148" s="126"/>
    </row>
    <row r="149" spans="33:63" ht="21.75" customHeight="1">
      <c r="AG149" s="124"/>
      <c r="AI149" s="124"/>
      <c r="AK149" s="125"/>
      <c r="AM149" s="125"/>
      <c r="AO149" s="125"/>
      <c r="AR149" s="2"/>
      <c r="AT149" s="125"/>
      <c r="AV149" s="125"/>
      <c r="AX149" s="125"/>
      <c r="AZ149" s="125"/>
      <c r="BC149" s="2"/>
      <c r="BE149" s="125"/>
      <c r="BG149" s="125"/>
      <c r="BI149" s="125"/>
      <c r="BK149" s="126"/>
    </row>
    <row r="150" spans="33:63" ht="21.75" customHeight="1">
      <c r="AG150" s="124"/>
      <c r="AI150" s="124"/>
      <c r="AK150" s="125"/>
      <c r="AM150" s="125"/>
      <c r="AO150" s="125"/>
      <c r="AR150" s="2"/>
      <c r="AT150" s="125"/>
      <c r="AV150" s="125"/>
      <c r="AX150" s="125"/>
      <c r="AZ150" s="125"/>
      <c r="BC150" s="2"/>
      <c r="BE150" s="125"/>
      <c r="BG150" s="125"/>
      <c r="BI150" s="125"/>
      <c r="BK150" s="126"/>
    </row>
    <row r="151" spans="33:63" ht="21.75" customHeight="1">
      <c r="AG151" s="124"/>
      <c r="AI151" s="124"/>
      <c r="AK151" s="125"/>
      <c r="AM151" s="125"/>
      <c r="AO151" s="125"/>
      <c r="AR151" s="2"/>
      <c r="AT151" s="125"/>
      <c r="AV151" s="125"/>
      <c r="AX151" s="125"/>
      <c r="AZ151" s="125"/>
      <c r="BC151" s="2"/>
      <c r="BE151" s="125"/>
      <c r="BG151" s="125"/>
      <c r="BI151" s="125"/>
      <c r="BK151" s="126"/>
    </row>
    <row r="152" spans="33:63" ht="21.75" customHeight="1">
      <c r="AG152" s="124"/>
      <c r="AI152" s="124"/>
      <c r="AK152" s="125"/>
      <c r="AM152" s="125"/>
      <c r="AO152" s="125"/>
      <c r="AR152" s="2"/>
      <c r="AT152" s="125"/>
      <c r="AV152" s="125"/>
      <c r="AX152" s="125"/>
      <c r="AZ152" s="125"/>
      <c r="BC152" s="2"/>
      <c r="BE152" s="125"/>
      <c r="BG152" s="125"/>
      <c r="BI152" s="125"/>
      <c r="BK152" s="126"/>
    </row>
    <row r="153" spans="33:63" ht="21.75" customHeight="1">
      <c r="AG153" s="124"/>
      <c r="AI153" s="124"/>
      <c r="AK153" s="125"/>
      <c r="AM153" s="125"/>
      <c r="AO153" s="125"/>
      <c r="AR153" s="2"/>
      <c r="AT153" s="125"/>
      <c r="AV153" s="125"/>
      <c r="AX153" s="125"/>
      <c r="AZ153" s="125"/>
      <c r="BC153" s="2"/>
      <c r="BE153" s="125"/>
      <c r="BG153" s="125"/>
      <c r="BI153" s="125"/>
      <c r="BK153" s="126"/>
    </row>
    <row r="154" spans="33:63" ht="21.75" customHeight="1">
      <c r="AG154" s="124"/>
      <c r="AI154" s="124"/>
      <c r="AK154" s="125"/>
      <c r="AM154" s="125"/>
      <c r="AO154" s="125"/>
      <c r="AR154" s="2"/>
      <c r="AT154" s="125"/>
      <c r="AV154" s="125"/>
      <c r="AX154" s="125"/>
      <c r="AZ154" s="125"/>
      <c r="BC154" s="2"/>
      <c r="BE154" s="125"/>
      <c r="BG154" s="125"/>
      <c r="BI154" s="125"/>
      <c r="BK154" s="126"/>
    </row>
    <row r="155" spans="33:63" ht="21.75" customHeight="1">
      <c r="AG155" s="124"/>
      <c r="AI155" s="124"/>
      <c r="AK155" s="125"/>
      <c r="AM155" s="125"/>
      <c r="AO155" s="125"/>
      <c r="AR155" s="2"/>
      <c r="AT155" s="125"/>
      <c r="AV155" s="125"/>
      <c r="AX155" s="125"/>
      <c r="AZ155" s="125"/>
      <c r="BC155" s="2"/>
      <c r="BE155" s="125"/>
      <c r="BG155" s="125"/>
      <c r="BI155" s="125"/>
      <c r="BK155" s="126"/>
    </row>
    <row r="156" spans="33:63" ht="21.75" customHeight="1">
      <c r="AG156" s="124"/>
      <c r="AI156" s="124"/>
      <c r="AK156" s="125"/>
      <c r="AM156" s="125"/>
      <c r="AO156" s="125"/>
      <c r="AR156" s="2"/>
      <c r="AT156" s="125"/>
      <c r="AV156" s="125"/>
      <c r="AX156" s="125"/>
      <c r="AZ156" s="125"/>
      <c r="BC156" s="2"/>
      <c r="BE156" s="125"/>
      <c r="BG156" s="125"/>
      <c r="BI156" s="125"/>
      <c r="BK156" s="126"/>
    </row>
    <row r="157" spans="33:63" ht="21.75" customHeight="1">
      <c r="AG157" s="124"/>
      <c r="AI157" s="124"/>
      <c r="AK157" s="125"/>
      <c r="AM157" s="125"/>
      <c r="AO157" s="125"/>
      <c r="AR157" s="2"/>
      <c r="AT157" s="125"/>
      <c r="AV157" s="125"/>
      <c r="AX157" s="125"/>
      <c r="AZ157" s="125"/>
      <c r="BC157" s="2"/>
      <c r="BE157" s="125"/>
      <c r="BG157" s="125"/>
      <c r="BI157" s="125"/>
      <c r="BK157" s="126"/>
    </row>
    <row r="158" spans="33:63" ht="21.75" customHeight="1">
      <c r="AG158" s="124"/>
      <c r="AI158" s="124"/>
      <c r="AK158" s="125"/>
      <c r="AM158" s="125"/>
      <c r="AO158" s="125"/>
      <c r="AR158" s="2"/>
      <c r="AT158" s="125"/>
      <c r="AV158" s="125"/>
      <c r="AX158" s="125"/>
      <c r="AZ158" s="125"/>
      <c r="BC158" s="2"/>
      <c r="BE158" s="125"/>
      <c r="BG158" s="125"/>
      <c r="BI158" s="125"/>
      <c r="BK158" s="126"/>
    </row>
    <row r="159" spans="33:63" ht="21.75" customHeight="1">
      <c r="AG159" s="124"/>
      <c r="AI159" s="124"/>
      <c r="AK159" s="125"/>
      <c r="AM159" s="125"/>
      <c r="AO159" s="125"/>
      <c r="AR159" s="2"/>
      <c r="AT159" s="125"/>
      <c r="AV159" s="125"/>
      <c r="AX159" s="125"/>
      <c r="AZ159" s="125"/>
      <c r="BC159" s="2"/>
      <c r="BE159" s="125"/>
      <c r="BG159" s="125"/>
      <c r="BI159" s="125"/>
      <c r="BK159" s="126"/>
    </row>
    <row r="160" spans="33:63" ht="21.75" customHeight="1">
      <c r="AG160" s="124"/>
      <c r="AI160" s="124"/>
      <c r="AK160" s="125"/>
      <c r="AM160" s="125"/>
      <c r="AO160" s="125"/>
      <c r="AR160" s="2"/>
      <c r="AT160" s="125"/>
      <c r="AV160" s="125"/>
      <c r="AX160" s="125"/>
      <c r="AZ160" s="125"/>
      <c r="BC160" s="2"/>
      <c r="BE160" s="125"/>
      <c r="BG160" s="125"/>
      <c r="BI160" s="125"/>
      <c r="BK160" s="126"/>
    </row>
    <row r="161" spans="33:63" ht="21.75" customHeight="1">
      <c r="AG161" s="124"/>
      <c r="AI161" s="124"/>
      <c r="AK161" s="125"/>
      <c r="AM161" s="125"/>
      <c r="AO161" s="125"/>
      <c r="AR161" s="2"/>
      <c r="AT161" s="125"/>
      <c r="AV161" s="125"/>
      <c r="AX161" s="125"/>
      <c r="AZ161" s="125"/>
      <c r="BC161" s="2"/>
      <c r="BE161" s="125"/>
      <c r="BG161" s="125"/>
      <c r="BI161" s="125"/>
      <c r="BK161" s="126"/>
    </row>
    <row r="162" spans="33:63" ht="21.75" customHeight="1">
      <c r="AG162" s="124"/>
      <c r="AI162" s="124"/>
      <c r="AK162" s="125"/>
      <c r="AM162" s="125"/>
      <c r="AO162" s="125"/>
      <c r="AR162" s="2"/>
      <c r="AT162" s="125"/>
      <c r="AV162" s="125"/>
      <c r="AX162" s="125"/>
      <c r="AZ162" s="125"/>
      <c r="BC162" s="2"/>
      <c r="BE162" s="125"/>
      <c r="BG162" s="125"/>
      <c r="BI162" s="125"/>
      <c r="BK162" s="126"/>
    </row>
    <row r="163" spans="33:63" ht="21.75" customHeight="1">
      <c r="AG163" s="124"/>
      <c r="AI163" s="124"/>
      <c r="AK163" s="125"/>
      <c r="AM163" s="125"/>
      <c r="AO163" s="125"/>
      <c r="AR163" s="2"/>
      <c r="AT163" s="125"/>
      <c r="AV163" s="125"/>
      <c r="AX163" s="125"/>
      <c r="AZ163" s="125"/>
      <c r="BC163" s="2"/>
      <c r="BE163" s="125"/>
      <c r="BG163" s="125"/>
      <c r="BI163" s="125"/>
      <c r="BK163" s="126"/>
    </row>
    <row r="164" spans="33:63" ht="21.75" customHeight="1">
      <c r="AG164" s="124"/>
      <c r="AI164" s="124"/>
      <c r="AK164" s="125"/>
      <c r="AM164" s="125"/>
      <c r="AO164" s="125"/>
      <c r="AR164" s="2"/>
      <c r="AT164" s="125"/>
      <c r="AV164" s="125"/>
      <c r="AX164" s="125"/>
      <c r="AZ164" s="125"/>
      <c r="BC164" s="2"/>
      <c r="BE164" s="125"/>
      <c r="BG164" s="125"/>
      <c r="BI164" s="125"/>
      <c r="BK164" s="126"/>
    </row>
    <row r="165" spans="33:63" ht="21.75" customHeight="1">
      <c r="AG165" s="124"/>
      <c r="AI165" s="124"/>
      <c r="AK165" s="125"/>
      <c r="AM165" s="125"/>
      <c r="AO165" s="125"/>
      <c r="AR165" s="2"/>
      <c r="AT165" s="125"/>
      <c r="AV165" s="125"/>
      <c r="AX165" s="125"/>
      <c r="AZ165" s="125"/>
      <c r="BC165" s="2"/>
      <c r="BE165" s="125"/>
      <c r="BG165" s="125"/>
      <c r="BI165" s="125"/>
      <c r="BK165" s="126"/>
    </row>
    <row r="166" spans="33:63" ht="21.75" customHeight="1">
      <c r="AG166" s="124"/>
      <c r="AI166" s="124"/>
      <c r="AK166" s="125"/>
      <c r="AM166" s="125"/>
      <c r="AO166" s="125"/>
      <c r="AR166" s="2"/>
      <c r="AT166" s="125"/>
      <c r="AV166" s="125"/>
      <c r="AX166" s="125"/>
      <c r="AZ166" s="125"/>
      <c r="BC166" s="2"/>
      <c r="BE166" s="125"/>
      <c r="BG166" s="125"/>
      <c r="BI166" s="125"/>
      <c r="BK166" s="126"/>
    </row>
    <row r="167" spans="33:63" ht="21.75" customHeight="1">
      <c r="AG167" s="124"/>
      <c r="AI167" s="124"/>
      <c r="AK167" s="125"/>
      <c r="AM167" s="125"/>
      <c r="AO167" s="125"/>
      <c r="AR167" s="2"/>
      <c r="AT167" s="125"/>
      <c r="AV167" s="125"/>
      <c r="AX167" s="125"/>
      <c r="AZ167" s="125"/>
      <c r="BC167" s="2"/>
      <c r="BE167" s="125"/>
      <c r="BG167" s="125"/>
      <c r="BI167" s="125"/>
      <c r="BK167" s="126"/>
    </row>
    <row r="168" spans="33:63" ht="21.75" customHeight="1">
      <c r="AG168" s="124"/>
      <c r="AI168" s="124"/>
      <c r="AK168" s="125"/>
      <c r="AM168" s="125"/>
      <c r="AO168" s="125"/>
      <c r="AR168" s="2"/>
      <c r="AT168" s="125"/>
      <c r="AV168" s="125"/>
      <c r="AX168" s="125"/>
      <c r="AZ168" s="125"/>
      <c r="BC168" s="2"/>
      <c r="BE168" s="125"/>
      <c r="BG168" s="125"/>
      <c r="BI168" s="125"/>
      <c r="BK168" s="126"/>
    </row>
    <row r="169" spans="33:63" ht="21.75" customHeight="1">
      <c r="AG169" s="124"/>
      <c r="AI169" s="124"/>
      <c r="AK169" s="125"/>
      <c r="AM169" s="125"/>
      <c r="AO169" s="125"/>
      <c r="AR169" s="2"/>
      <c r="AT169" s="125"/>
      <c r="AV169" s="125"/>
      <c r="AX169" s="125"/>
      <c r="AZ169" s="125"/>
      <c r="BC169" s="2"/>
      <c r="BE169" s="125"/>
      <c r="BG169" s="125"/>
      <c r="BI169" s="125"/>
      <c r="BK169" s="126"/>
    </row>
    <row r="170" spans="33:63" ht="21.75" customHeight="1">
      <c r="AG170" s="124"/>
      <c r="AI170" s="124"/>
      <c r="AK170" s="125"/>
      <c r="AM170" s="125"/>
      <c r="AO170" s="125"/>
      <c r="AR170" s="2"/>
      <c r="AT170" s="125"/>
      <c r="AV170" s="125"/>
      <c r="AX170" s="125"/>
      <c r="AZ170" s="125"/>
      <c r="BC170" s="2"/>
      <c r="BE170" s="125"/>
      <c r="BG170" s="125"/>
      <c r="BI170" s="125"/>
      <c r="BK170" s="126"/>
    </row>
    <row r="171" spans="33:63" ht="21.75" customHeight="1">
      <c r="AG171" s="124"/>
      <c r="AI171" s="124"/>
      <c r="AK171" s="125"/>
      <c r="AM171" s="125"/>
      <c r="AO171" s="125"/>
      <c r="AR171" s="2"/>
      <c r="AT171" s="125"/>
      <c r="AV171" s="125"/>
      <c r="AX171" s="125"/>
      <c r="AZ171" s="125"/>
      <c r="BC171" s="2"/>
      <c r="BE171" s="125"/>
      <c r="BG171" s="125"/>
      <c r="BI171" s="125"/>
      <c r="BK171" s="126"/>
    </row>
    <row r="172" spans="33:63" ht="21.75" customHeight="1">
      <c r="AG172" s="124"/>
      <c r="AI172" s="124"/>
      <c r="AK172" s="125"/>
      <c r="AM172" s="125"/>
      <c r="AO172" s="125"/>
      <c r="AR172" s="2"/>
      <c r="AT172" s="125"/>
      <c r="AV172" s="125"/>
      <c r="AX172" s="125"/>
      <c r="AZ172" s="125"/>
      <c r="BC172" s="2"/>
      <c r="BE172" s="125"/>
      <c r="BG172" s="125"/>
      <c r="BI172" s="125"/>
      <c r="BK172" s="126"/>
    </row>
    <row r="173" spans="33:63" ht="21.75" customHeight="1">
      <c r="AG173" s="124"/>
      <c r="AI173" s="124"/>
      <c r="AK173" s="125"/>
      <c r="AM173" s="125"/>
      <c r="AO173" s="125"/>
      <c r="AR173" s="2"/>
      <c r="AT173" s="125"/>
      <c r="AV173" s="125"/>
      <c r="AX173" s="125"/>
      <c r="AZ173" s="125"/>
      <c r="BC173" s="2"/>
      <c r="BE173" s="125"/>
      <c r="BG173" s="125"/>
      <c r="BI173" s="125"/>
      <c r="BK173" s="126"/>
    </row>
    <row r="174" spans="33:63" ht="21.75" customHeight="1">
      <c r="AG174" s="124"/>
      <c r="AI174" s="124"/>
      <c r="AK174" s="125"/>
      <c r="AM174" s="125"/>
      <c r="AO174" s="125"/>
      <c r="AR174" s="2"/>
      <c r="AT174" s="125"/>
      <c r="AV174" s="125"/>
      <c r="AX174" s="125"/>
      <c r="AZ174" s="125"/>
      <c r="BC174" s="2"/>
      <c r="BE174" s="125"/>
      <c r="BG174" s="125"/>
      <c r="BI174" s="125"/>
      <c r="BK174" s="126"/>
    </row>
    <row r="175" spans="33:63" ht="21.75" customHeight="1">
      <c r="AG175" s="124"/>
      <c r="AI175" s="124"/>
      <c r="AK175" s="125"/>
      <c r="AM175" s="125"/>
      <c r="AO175" s="125"/>
      <c r="AR175" s="2"/>
      <c r="AT175" s="125"/>
      <c r="AV175" s="125"/>
      <c r="AX175" s="125"/>
      <c r="AZ175" s="125"/>
      <c r="BC175" s="2"/>
      <c r="BE175" s="125"/>
      <c r="BG175" s="125"/>
      <c r="BI175" s="125"/>
      <c r="BK175" s="126"/>
    </row>
    <row r="176" spans="33:63" ht="21.75" customHeight="1">
      <c r="AG176" s="124"/>
      <c r="AI176" s="124"/>
      <c r="AK176" s="125"/>
      <c r="AM176" s="125"/>
      <c r="AO176" s="125"/>
      <c r="AR176" s="2"/>
      <c r="AT176" s="125"/>
      <c r="AV176" s="125"/>
      <c r="AX176" s="125"/>
      <c r="AZ176" s="125"/>
      <c r="BC176" s="2"/>
      <c r="BE176" s="125"/>
      <c r="BG176" s="125"/>
      <c r="BI176" s="125"/>
      <c r="BK176" s="126"/>
    </row>
    <row r="177" spans="33:63" ht="21.75" customHeight="1">
      <c r="AG177" s="124"/>
      <c r="AI177" s="124"/>
      <c r="AK177" s="125"/>
      <c r="AM177" s="125"/>
      <c r="AO177" s="125"/>
      <c r="AR177" s="2"/>
      <c r="AT177" s="125"/>
      <c r="AV177" s="125"/>
      <c r="AX177" s="125"/>
      <c r="AZ177" s="125"/>
      <c r="BC177" s="2"/>
      <c r="BE177" s="125"/>
      <c r="BG177" s="125"/>
      <c r="BI177" s="125"/>
      <c r="BK177" s="126"/>
    </row>
    <row r="178" spans="33:63" ht="21.75" customHeight="1">
      <c r="AG178" s="124"/>
      <c r="AI178" s="124"/>
      <c r="AK178" s="125"/>
      <c r="AM178" s="125"/>
      <c r="AO178" s="125"/>
      <c r="AR178" s="2"/>
      <c r="AT178" s="125"/>
      <c r="AV178" s="125"/>
      <c r="AX178" s="125"/>
      <c r="AZ178" s="125"/>
      <c r="BC178" s="2"/>
      <c r="BE178" s="125"/>
      <c r="BG178" s="125"/>
      <c r="BI178" s="125"/>
      <c r="BK178" s="126"/>
    </row>
    <row r="179" spans="33:63" ht="21.75" customHeight="1">
      <c r="AG179" s="124"/>
      <c r="AI179" s="124"/>
      <c r="AK179" s="125"/>
      <c r="AM179" s="125"/>
      <c r="AO179" s="125"/>
      <c r="AR179" s="2"/>
      <c r="AT179" s="125"/>
      <c r="AV179" s="125"/>
      <c r="AX179" s="125"/>
      <c r="AZ179" s="125"/>
      <c r="BC179" s="2"/>
      <c r="BE179" s="125"/>
      <c r="BG179" s="125"/>
      <c r="BI179" s="125"/>
      <c r="BK179" s="126"/>
    </row>
    <row r="180" spans="33:63" ht="21.75" customHeight="1">
      <c r="AG180" s="124"/>
      <c r="AI180" s="124"/>
      <c r="AK180" s="125"/>
      <c r="AM180" s="125"/>
      <c r="AO180" s="125"/>
      <c r="AR180" s="2"/>
      <c r="AT180" s="125"/>
      <c r="AV180" s="125"/>
      <c r="AX180" s="125"/>
      <c r="AZ180" s="125"/>
      <c r="BC180" s="2"/>
      <c r="BE180" s="125"/>
      <c r="BG180" s="125"/>
      <c r="BI180" s="125"/>
      <c r="BK180" s="126"/>
    </row>
    <row r="181" spans="33:63" ht="21.75" customHeight="1">
      <c r="AG181" s="124"/>
      <c r="AI181" s="124"/>
      <c r="AK181" s="125"/>
      <c r="AM181" s="125"/>
      <c r="AO181" s="125"/>
      <c r="AR181" s="2"/>
      <c r="AT181" s="125"/>
      <c r="AV181" s="125"/>
      <c r="AX181" s="125"/>
      <c r="AZ181" s="125"/>
      <c r="BC181" s="2"/>
      <c r="BE181" s="125"/>
      <c r="BG181" s="125"/>
      <c r="BI181" s="125"/>
      <c r="BK181" s="126"/>
    </row>
    <row r="182" spans="33:63" ht="21.75" customHeight="1">
      <c r="AG182" s="124"/>
      <c r="AI182" s="124"/>
      <c r="AK182" s="125"/>
      <c r="AM182" s="125"/>
      <c r="AO182" s="125"/>
      <c r="AR182" s="2"/>
      <c r="AT182" s="125"/>
      <c r="AV182" s="125"/>
      <c r="AX182" s="125"/>
      <c r="AZ182" s="125"/>
      <c r="BC182" s="2"/>
      <c r="BE182" s="125"/>
      <c r="BG182" s="125"/>
      <c r="BI182" s="125"/>
      <c r="BK182" s="126"/>
    </row>
    <row r="183" spans="33:63" ht="21.75" customHeight="1">
      <c r="AG183" s="124"/>
      <c r="AI183" s="124"/>
      <c r="AK183" s="125"/>
      <c r="AM183" s="125"/>
      <c r="AO183" s="125"/>
      <c r="AR183" s="2"/>
      <c r="AT183" s="125"/>
      <c r="AV183" s="125"/>
      <c r="AX183" s="125"/>
      <c r="AZ183" s="125"/>
      <c r="BC183" s="2"/>
      <c r="BE183" s="125"/>
      <c r="BG183" s="125"/>
      <c r="BI183" s="125"/>
      <c r="BK183" s="126"/>
    </row>
    <row r="184" spans="33:63" ht="21.75" customHeight="1">
      <c r="AG184" s="124"/>
      <c r="AI184" s="124"/>
      <c r="AK184" s="125"/>
      <c r="AM184" s="125"/>
      <c r="AO184" s="125"/>
      <c r="AR184" s="2"/>
      <c r="AT184" s="125"/>
      <c r="AV184" s="125"/>
      <c r="AX184" s="125"/>
      <c r="AZ184" s="125"/>
      <c r="BC184" s="2"/>
      <c r="BE184" s="125"/>
      <c r="BG184" s="125"/>
      <c r="BI184" s="125"/>
      <c r="BK184" s="126"/>
    </row>
    <row r="185" spans="33:63" ht="21.75" customHeight="1">
      <c r="AG185" s="124"/>
      <c r="AI185" s="124"/>
      <c r="AK185" s="125"/>
      <c r="AM185" s="125"/>
      <c r="AO185" s="125"/>
      <c r="AR185" s="2"/>
      <c r="AT185" s="125"/>
      <c r="AV185" s="125"/>
      <c r="AX185" s="125"/>
      <c r="AZ185" s="125"/>
      <c r="BC185" s="2"/>
      <c r="BE185" s="125"/>
      <c r="BG185" s="125"/>
      <c r="BI185" s="125"/>
      <c r="BK185" s="126"/>
    </row>
    <row r="186" spans="33:63" ht="21.75" customHeight="1">
      <c r="AG186" s="124"/>
      <c r="AI186" s="124"/>
      <c r="AK186" s="125"/>
      <c r="AM186" s="125"/>
      <c r="AO186" s="125"/>
      <c r="AR186" s="2"/>
      <c r="AT186" s="125"/>
      <c r="AV186" s="125"/>
      <c r="AX186" s="125"/>
      <c r="AZ186" s="125"/>
      <c r="BC186" s="2"/>
      <c r="BE186" s="125"/>
      <c r="BG186" s="125"/>
      <c r="BI186" s="125"/>
      <c r="BK186" s="126"/>
    </row>
    <row r="187" spans="33:63" ht="21.75" customHeight="1">
      <c r="AG187" s="124"/>
      <c r="AI187" s="124"/>
      <c r="AK187" s="125"/>
      <c r="AM187" s="125"/>
      <c r="AO187" s="125"/>
      <c r="AR187" s="2"/>
      <c r="AT187" s="125"/>
      <c r="AV187" s="125"/>
      <c r="AX187" s="125"/>
      <c r="AZ187" s="125"/>
      <c r="BC187" s="2"/>
      <c r="BE187" s="125"/>
      <c r="BG187" s="125"/>
      <c r="BI187" s="125"/>
      <c r="BK187" s="126"/>
    </row>
    <row r="188" spans="37:63" ht="21.75" customHeight="1">
      <c r="AK188" s="125"/>
      <c r="AM188" s="125"/>
      <c r="AO188" s="125"/>
      <c r="AR188" s="2"/>
      <c r="AT188" s="125"/>
      <c r="AV188" s="125"/>
      <c r="AX188" s="125"/>
      <c r="AZ188" s="125"/>
      <c r="BC188" s="2"/>
      <c r="BE188" s="125"/>
      <c r="BG188" s="125"/>
      <c r="BI188" s="125"/>
      <c r="BK188" s="126"/>
    </row>
    <row r="189" spans="37:63" ht="21.75" customHeight="1">
      <c r="AK189" s="125"/>
      <c r="AM189" s="125"/>
      <c r="AO189" s="125"/>
      <c r="AR189" s="2"/>
      <c r="AT189" s="125"/>
      <c r="AV189" s="125"/>
      <c r="AX189" s="125"/>
      <c r="AZ189" s="125"/>
      <c r="BC189" s="2"/>
      <c r="BE189" s="125"/>
      <c r="BG189" s="125"/>
      <c r="BI189" s="125"/>
      <c r="BK189" s="126"/>
    </row>
    <row r="190" spans="37:63" ht="21.75" customHeight="1">
      <c r="AK190" s="125"/>
      <c r="AM190" s="125"/>
      <c r="AO190" s="125"/>
      <c r="AR190" s="2"/>
      <c r="AT190" s="125"/>
      <c r="AV190" s="125"/>
      <c r="AX190" s="125"/>
      <c r="AZ190" s="125"/>
      <c r="BC190" s="2"/>
      <c r="BE190" s="125"/>
      <c r="BG190" s="125"/>
      <c r="BI190" s="125"/>
      <c r="BK190" s="126"/>
    </row>
    <row r="191" spans="37:63" ht="21.75" customHeight="1">
      <c r="AK191" s="125"/>
      <c r="AM191" s="125"/>
      <c r="AO191" s="125"/>
      <c r="AR191" s="2"/>
      <c r="AT191" s="125"/>
      <c r="AV191" s="125"/>
      <c r="AX191" s="125"/>
      <c r="AZ191" s="125"/>
      <c r="BC191" s="2"/>
      <c r="BE191" s="125"/>
      <c r="BG191" s="125"/>
      <c r="BI191" s="125"/>
      <c r="BK191" s="126"/>
    </row>
    <row r="192" spans="37:63" ht="21.75" customHeight="1">
      <c r="AK192" s="125"/>
      <c r="AM192" s="125"/>
      <c r="AO192" s="125"/>
      <c r="AR192" s="2"/>
      <c r="AT192" s="125"/>
      <c r="AV192" s="125"/>
      <c r="AX192" s="125"/>
      <c r="AZ192" s="125"/>
      <c r="BC192" s="2"/>
      <c r="BE192" s="125"/>
      <c r="BG192" s="125"/>
      <c r="BI192" s="125"/>
      <c r="BK192" s="126"/>
    </row>
    <row r="193" spans="37:63" ht="21.75" customHeight="1">
      <c r="AK193" s="125"/>
      <c r="AM193" s="125"/>
      <c r="AO193" s="125"/>
      <c r="AR193" s="2"/>
      <c r="AT193" s="125"/>
      <c r="AV193" s="125"/>
      <c r="AX193" s="125"/>
      <c r="AZ193" s="125"/>
      <c r="BC193" s="2"/>
      <c r="BE193" s="125"/>
      <c r="BG193" s="125"/>
      <c r="BI193" s="125"/>
      <c r="BK193" s="126"/>
    </row>
    <row r="194" spans="37:63" ht="21.75" customHeight="1">
      <c r="AK194" s="125"/>
      <c r="AM194" s="125"/>
      <c r="AO194" s="125"/>
      <c r="AR194" s="2"/>
      <c r="AT194" s="125"/>
      <c r="AV194" s="125"/>
      <c r="AX194" s="125"/>
      <c r="AZ194" s="125"/>
      <c r="BC194" s="2"/>
      <c r="BE194" s="125"/>
      <c r="BG194" s="125"/>
      <c r="BI194" s="125"/>
      <c r="BK194" s="126"/>
    </row>
    <row r="195" spans="37:63" ht="21.75" customHeight="1">
      <c r="AK195" s="125"/>
      <c r="AM195" s="125"/>
      <c r="AO195" s="125"/>
      <c r="AR195" s="2"/>
      <c r="AT195" s="125"/>
      <c r="AV195" s="125"/>
      <c r="AX195" s="125"/>
      <c r="AZ195" s="125"/>
      <c r="BC195" s="2"/>
      <c r="BE195" s="125"/>
      <c r="BG195" s="125"/>
      <c r="BI195" s="125"/>
      <c r="BK195" s="126"/>
    </row>
    <row r="196" spans="37:63" ht="21.75" customHeight="1">
      <c r="AK196" s="125"/>
      <c r="AM196" s="125"/>
      <c r="AO196" s="125"/>
      <c r="AR196" s="2"/>
      <c r="AT196" s="125"/>
      <c r="AV196" s="125"/>
      <c r="AX196" s="125"/>
      <c r="AZ196" s="125"/>
      <c r="BC196" s="2"/>
      <c r="BE196" s="125"/>
      <c r="BG196" s="125"/>
      <c r="BI196" s="125"/>
      <c r="BK196" s="126"/>
    </row>
    <row r="197" spans="37:63" ht="21.75" customHeight="1">
      <c r="AK197" s="125"/>
      <c r="AM197" s="125"/>
      <c r="AO197" s="125"/>
      <c r="AR197" s="2"/>
      <c r="AT197" s="125"/>
      <c r="AV197" s="125"/>
      <c r="AX197" s="125"/>
      <c r="AZ197" s="125"/>
      <c r="BC197" s="2"/>
      <c r="BE197" s="125"/>
      <c r="BG197" s="125"/>
      <c r="BI197" s="125"/>
      <c r="BK197" s="126"/>
    </row>
    <row r="198" spans="37:63" ht="21.75" customHeight="1">
      <c r="AK198" s="125"/>
      <c r="AM198" s="125"/>
      <c r="AO198" s="125"/>
      <c r="AR198" s="2"/>
      <c r="AT198" s="125"/>
      <c r="AV198" s="125"/>
      <c r="AX198" s="125"/>
      <c r="AZ198" s="125"/>
      <c r="BC198" s="2"/>
      <c r="BE198" s="125"/>
      <c r="BG198" s="125"/>
      <c r="BI198" s="125"/>
      <c r="BK198" s="126"/>
    </row>
    <row r="199" spans="37:63" ht="21.75" customHeight="1">
      <c r="AK199" s="125"/>
      <c r="AM199" s="125"/>
      <c r="AO199" s="125"/>
      <c r="AR199" s="2"/>
      <c r="AT199" s="125"/>
      <c r="AV199" s="125"/>
      <c r="AX199" s="125"/>
      <c r="AZ199" s="125"/>
      <c r="BC199" s="2"/>
      <c r="BE199" s="125"/>
      <c r="BG199" s="125"/>
      <c r="BI199" s="125"/>
      <c r="BK199" s="126"/>
    </row>
    <row r="200" spans="37:63" ht="21.75" customHeight="1">
      <c r="AK200" s="125"/>
      <c r="AM200" s="125"/>
      <c r="AO200" s="125"/>
      <c r="AR200" s="2"/>
      <c r="AT200" s="125"/>
      <c r="AV200" s="125"/>
      <c r="AX200" s="125"/>
      <c r="AZ200" s="125"/>
      <c r="BC200" s="2"/>
      <c r="BE200" s="125"/>
      <c r="BG200" s="125"/>
      <c r="BI200" s="125"/>
      <c r="BK200" s="126"/>
    </row>
    <row r="201" spans="37:63" ht="21.75" customHeight="1">
      <c r="AK201" s="125"/>
      <c r="AM201" s="125"/>
      <c r="AO201" s="125"/>
      <c r="AR201" s="2"/>
      <c r="AT201" s="125"/>
      <c r="AV201" s="125"/>
      <c r="AX201" s="125"/>
      <c r="AZ201" s="125"/>
      <c r="BC201" s="2"/>
      <c r="BE201" s="125"/>
      <c r="BG201" s="125"/>
      <c r="BI201" s="125"/>
      <c r="BK201" s="126"/>
    </row>
    <row r="202" spans="37:63" ht="21.75" customHeight="1">
      <c r="AK202" s="125"/>
      <c r="AM202" s="125"/>
      <c r="AO202" s="125"/>
      <c r="AR202" s="2"/>
      <c r="AT202" s="125"/>
      <c r="AV202" s="125"/>
      <c r="AX202" s="125"/>
      <c r="AZ202" s="125"/>
      <c r="BC202" s="2"/>
      <c r="BE202" s="125"/>
      <c r="BG202" s="125"/>
      <c r="BI202" s="125"/>
      <c r="BK202" s="126"/>
    </row>
    <row r="203" spans="37:63" ht="21.75" customHeight="1">
      <c r="AK203" s="125"/>
      <c r="AM203" s="125"/>
      <c r="AO203" s="125"/>
      <c r="AR203" s="2"/>
      <c r="AT203" s="125"/>
      <c r="AV203" s="125"/>
      <c r="AX203" s="125"/>
      <c r="AZ203" s="125"/>
      <c r="BC203" s="2"/>
      <c r="BE203" s="125"/>
      <c r="BG203" s="125"/>
      <c r="BI203" s="125"/>
      <c r="BK203" s="126"/>
    </row>
    <row r="204" spans="37:63" ht="21.75" customHeight="1">
      <c r="AK204" s="125"/>
      <c r="AM204" s="125"/>
      <c r="AO204" s="125"/>
      <c r="AR204" s="2"/>
      <c r="AT204" s="125"/>
      <c r="AV204" s="125"/>
      <c r="AX204" s="125"/>
      <c r="AZ204" s="125"/>
      <c r="BC204" s="2"/>
      <c r="BE204" s="125"/>
      <c r="BG204" s="125"/>
      <c r="BI204" s="125"/>
      <c r="BK204" s="126"/>
    </row>
    <row r="205" spans="37:63" ht="21.75" customHeight="1">
      <c r="AK205" s="125"/>
      <c r="AM205" s="125"/>
      <c r="AO205" s="125"/>
      <c r="AR205" s="2"/>
      <c r="AT205" s="125"/>
      <c r="AV205" s="125"/>
      <c r="AX205" s="125"/>
      <c r="AZ205" s="125"/>
      <c r="BC205" s="2"/>
      <c r="BE205" s="125"/>
      <c r="BG205" s="125"/>
      <c r="BI205" s="125"/>
      <c r="BK205" s="126"/>
    </row>
    <row r="206" spans="37:63" ht="21.75" customHeight="1">
      <c r="AK206" s="125"/>
      <c r="AM206" s="125"/>
      <c r="AO206" s="125"/>
      <c r="AR206" s="2"/>
      <c r="AT206" s="125"/>
      <c r="AV206" s="125"/>
      <c r="AX206" s="125"/>
      <c r="AZ206" s="125"/>
      <c r="BC206" s="2"/>
      <c r="BE206" s="125"/>
      <c r="BG206" s="125"/>
      <c r="BI206" s="125"/>
      <c r="BK206" s="126"/>
    </row>
    <row r="207" spans="37:63" ht="21.75" customHeight="1">
      <c r="AK207" s="125"/>
      <c r="AM207" s="125"/>
      <c r="AO207" s="125"/>
      <c r="AR207" s="2"/>
      <c r="AT207" s="125"/>
      <c r="AV207" s="125"/>
      <c r="AX207" s="125"/>
      <c r="AZ207" s="125"/>
      <c r="BC207" s="2"/>
      <c r="BE207" s="125"/>
      <c r="BG207" s="125"/>
      <c r="BI207" s="125"/>
      <c r="BK207" s="126"/>
    </row>
    <row r="208" spans="37:63" ht="21.75" customHeight="1">
      <c r="AK208" s="125"/>
      <c r="AM208" s="125"/>
      <c r="AO208" s="125"/>
      <c r="AR208" s="2"/>
      <c r="AT208" s="125"/>
      <c r="AV208" s="125"/>
      <c r="AX208" s="125"/>
      <c r="AZ208" s="125"/>
      <c r="BC208" s="2"/>
      <c r="BE208" s="125"/>
      <c r="BG208" s="125"/>
      <c r="BI208" s="125"/>
      <c r="BK208" s="126"/>
    </row>
    <row r="209" spans="37:63" ht="21.75" customHeight="1">
      <c r="AK209" s="125"/>
      <c r="AM209" s="125"/>
      <c r="AO209" s="125"/>
      <c r="AR209" s="2"/>
      <c r="AT209" s="125"/>
      <c r="AV209" s="125"/>
      <c r="AX209" s="125"/>
      <c r="AZ209" s="125"/>
      <c r="BC209" s="2"/>
      <c r="BE209" s="125"/>
      <c r="BG209" s="125"/>
      <c r="BI209" s="125"/>
      <c r="BK209" s="126"/>
    </row>
    <row r="210" spans="37:63" ht="21.75" customHeight="1">
      <c r="AK210" s="125"/>
      <c r="AM210" s="125"/>
      <c r="AO210" s="125"/>
      <c r="AR210" s="2"/>
      <c r="AT210" s="125"/>
      <c r="AV210" s="125"/>
      <c r="AX210" s="125"/>
      <c r="AZ210" s="125"/>
      <c r="BC210" s="2"/>
      <c r="BE210" s="125"/>
      <c r="BG210" s="125"/>
      <c r="BI210" s="125"/>
      <c r="BK210" s="126"/>
    </row>
    <row r="211" spans="37:63" ht="21.75" customHeight="1">
      <c r="AK211" s="125"/>
      <c r="AM211" s="125"/>
      <c r="AO211" s="125"/>
      <c r="AR211" s="2"/>
      <c r="AT211" s="125"/>
      <c r="AV211" s="125"/>
      <c r="AX211" s="125"/>
      <c r="AZ211" s="125"/>
      <c r="BC211" s="2"/>
      <c r="BE211" s="125"/>
      <c r="BG211" s="125"/>
      <c r="BI211" s="125"/>
      <c r="BK211" s="126"/>
    </row>
    <row r="212" spans="37:63" ht="21.75" customHeight="1">
      <c r="AK212" s="125"/>
      <c r="AM212" s="125"/>
      <c r="AO212" s="125"/>
      <c r="AR212" s="2"/>
      <c r="AT212" s="125"/>
      <c r="AV212" s="125"/>
      <c r="AX212" s="125"/>
      <c r="AZ212" s="125"/>
      <c r="BC212" s="2"/>
      <c r="BE212" s="125"/>
      <c r="BG212" s="125"/>
      <c r="BI212" s="125"/>
      <c r="BK212" s="126"/>
    </row>
    <row r="213" spans="37:63" ht="21.75" customHeight="1">
      <c r="AK213" s="125"/>
      <c r="AM213" s="125"/>
      <c r="AO213" s="125"/>
      <c r="AR213" s="2"/>
      <c r="AT213" s="125"/>
      <c r="AV213" s="125"/>
      <c r="AX213" s="125"/>
      <c r="AZ213" s="125"/>
      <c r="BC213" s="2"/>
      <c r="BE213" s="125"/>
      <c r="BG213" s="125"/>
      <c r="BI213" s="125"/>
      <c r="BK213" s="126"/>
    </row>
    <row r="214" spans="37:63" ht="21.75" customHeight="1">
      <c r="AK214" s="125"/>
      <c r="AM214" s="125"/>
      <c r="AO214" s="125"/>
      <c r="AR214" s="2"/>
      <c r="AT214" s="125"/>
      <c r="AV214" s="125"/>
      <c r="AX214" s="125"/>
      <c r="AZ214" s="125"/>
      <c r="BC214" s="2"/>
      <c r="BE214" s="125"/>
      <c r="BG214" s="125"/>
      <c r="BI214" s="125"/>
      <c r="BK214" s="126"/>
    </row>
    <row r="215" spans="37:63" ht="21.75" customHeight="1">
      <c r="AK215" s="125"/>
      <c r="AM215" s="125"/>
      <c r="AO215" s="125"/>
      <c r="AR215" s="2"/>
      <c r="AT215" s="125"/>
      <c r="AV215" s="125"/>
      <c r="AX215" s="125"/>
      <c r="AZ215" s="125"/>
      <c r="BC215" s="2"/>
      <c r="BE215" s="125"/>
      <c r="BG215" s="125"/>
      <c r="BI215" s="125"/>
      <c r="BK215" s="126"/>
    </row>
    <row r="216" spans="37:63" ht="21.75" customHeight="1">
      <c r="AK216" s="125"/>
      <c r="AM216" s="125"/>
      <c r="AO216" s="125"/>
      <c r="AR216" s="2"/>
      <c r="AT216" s="125"/>
      <c r="AV216" s="125"/>
      <c r="AX216" s="125"/>
      <c r="AZ216" s="125"/>
      <c r="BC216" s="2"/>
      <c r="BE216" s="125"/>
      <c r="BG216" s="125"/>
      <c r="BI216" s="125"/>
      <c r="BK216" s="126"/>
    </row>
    <row r="217" spans="37:63" ht="21.75" customHeight="1">
      <c r="AK217" s="125"/>
      <c r="AM217" s="125"/>
      <c r="AO217" s="125"/>
      <c r="AR217" s="2"/>
      <c r="AT217" s="125"/>
      <c r="AV217" s="125"/>
      <c r="AX217" s="125"/>
      <c r="AZ217" s="125"/>
      <c r="BC217" s="2"/>
      <c r="BE217" s="125"/>
      <c r="BG217" s="125"/>
      <c r="BI217" s="125"/>
      <c r="BK217" s="126"/>
    </row>
    <row r="218" spans="37:63" ht="21.75" customHeight="1">
      <c r="AK218" s="125"/>
      <c r="AM218" s="125"/>
      <c r="AO218" s="125"/>
      <c r="AR218" s="2"/>
      <c r="AT218" s="125"/>
      <c r="AV218" s="125"/>
      <c r="AX218" s="125"/>
      <c r="AZ218" s="125"/>
      <c r="BC218" s="2"/>
      <c r="BE218" s="125"/>
      <c r="BG218" s="125"/>
      <c r="BI218" s="125"/>
      <c r="BK218" s="126"/>
    </row>
    <row r="219" spans="37:63" ht="21.75" customHeight="1">
      <c r="AK219" s="125"/>
      <c r="AM219" s="125"/>
      <c r="AO219" s="125"/>
      <c r="AR219" s="2"/>
      <c r="AT219" s="125"/>
      <c r="AV219" s="125"/>
      <c r="AX219" s="125"/>
      <c r="AZ219" s="125"/>
      <c r="BC219" s="2"/>
      <c r="BE219" s="125"/>
      <c r="BG219" s="125"/>
      <c r="BI219" s="125"/>
      <c r="BK219" s="126"/>
    </row>
    <row r="220" spans="37:63" ht="21.75" customHeight="1">
      <c r="AK220" s="125"/>
      <c r="AM220" s="125"/>
      <c r="AO220" s="125"/>
      <c r="AR220" s="2"/>
      <c r="AT220" s="125"/>
      <c r="AV220" s="125"/>
      <c r="AX220" s="125"/>
      <c r="AZ220" s="125"/>
      <c r="BC220" s="2"/>
      <c r="BE220" s="125"/>
      <c r="BG220" s="125"/>
      <c r="BI220" s="125"/>
      <c r="BK220" s="126"/>
    </row>
    <row r="221" spans="37:63" ht="21.75" customHeight="1">
      <c r="AK221" s="125"/>
      <c r="AM221" s="125"/>
      <c r="AO221" s="125"/>
      <c r="AR221" s="2"/>
      <c r="AT221" s="125"/>
      <c r="AV221" s="125"/>
      <c r="AX221" s="125"/>
      <c r="AZ221" s="125"/>
      <c r="BC221" s="2"/>
      <c r="BE221" s="125"/>
      <c r="BG221" s="125"/>
      <c r="BI221" s="125"/>
      <c r="BK221" s="126"/>
    </row>
    <row r="222" spans="37:63" ht="21.75" customHeight="1">
      <c r="AK222" s="125"/>
      <c r="AM222" s="125"/>
      <c r="AO222" s="125"/>
      <c r="AR222" s="2"/>
      <c r="AT222" s="125"/>
      <c r="AV222" s="125"/>
      <c r="AX222" s="125"/>
      <c r="AZ222" s="125"/>
      <c r="BC222" s="2"/>
      <c r="BE222" s="125"/>
      <c r="BG222" s="125"/>
      <c r="BI222" s="125"/>
      <c r="BK222" s="126"/>
    </row>
    <row r="223" spans="37:63" ht="21.75" customHeight="1">
      <c r="AK223" s="125"/>
      <c r="AM223" s="125"/>
      <c r="AO223" s="125"/>
      <c r="AR223" s="2"/>
      <c r="AT223" s="125"/>
      <c r="AV223" s="125"/>
      <c r="AX223" s="125"/>
      <c r="AZ223" s="125"/>
      <c r="BC223" s="2"/>
      <c r="BE223" s="125"/>
      <c r="BG223" s="125"/>
      <c r="BI223" s="125"/>
      <c r="BK223" s="126"/>
    </row>
    <row r="224" spans="37:63" ht="21.75" customHeight="1">
      <c r="AK224" s="125"/>
      <c r="AM224" s="125"/>
      <c r="AO224" s="125"/>
      <c r="AR224" s="2"/>
      <c r="AT224" s="125"/>
      <c r="AV224" s="125"/>
      <c r="AX224" s="125"/>
      <c r="AZ224" s="125"/>
      <c r="BC224" s="2"/>
      <c r="BE224" s="125"/>
      <c r="BG224" s="125"/>
      <c r="BI224" s="125"/>
      <c r="BK224" s="126"/>
    </row>
    <row r="225" spans="37:63" ht="21.75" customHeight="1">
      <c r="AK225" s="125"/>
      <c r="AM225" s="125"/>
      <c r="AO225" s="125"/>
      <c r="AR225" s="2"/>
      <c r="AT225" s="125"/>
      <c r="AV225" s="125"/>
      <c r="AX225" s="125"/>
      <c r="AZ225" s="125"/>
      <c r="BC225" s="2"/>
      <c r="BE225" s="125"/>
      <c r="BG225" s="125"/>
      <c r="BI225" s="125"/>
      <c r="BK225" s="126"/>
    </row>
    <row r="226" spans="37:63" ht="21.75" customHeight="1">
      <c r="AK226" s="125"/>
      <c r="AM226" s="125"/>
      <c r="AO226" s="125"/>
      <c r="AR226" s="2"/>
      <c r="AT226" s="125"/>
      <c r="AV226" s="125"/>
      <c r="AX226" s="125"/>
      <c r="AZ226" s="125"/>
      <c r="BC226" s="2"/>
      <c r="BE226" s="125"/>
      <c r="BG226" s="125"/>
      <c r="BI226" s="125"/>
      <c r="BK226" s="126"/>
    </row>
    <row r="227" spans="37:63" ht="21.75" customHeight="1">
      <c r="AK227" s="125"/>
      <c r="AM227" s="125"/>
      <c r="AO227" s="125"/>
      <c r="AR227" s="2"/>
      <c r="AT227" s="125"/>
      <c r="AV227" s="125"/>
      <c r="AX227" s="125"/>
      <c r="AZ227" s="125"/>
      <c r="BC227" s="2"/>
      <c r="BE227" s="125"/>
      <c r="BG227" s="125"/>
      <c r="BI227" s="125"/>
      <c r="BK227" s="126"/>
    </row>
    <row r="228" spans="37:63" ht="21.75" customHeight="1">
      <c r="AK228" s="125"/>
      <c r="AM228" s="125"/>
      <c r="AO228" s="125"/>
      <c r="AR228" s="2"/>
      <c r="AT228" s="125"/>
      <c r="AV228" s="125"/>
      <c r="AX228" s="125"/>
      <c r="AZ228" s="125"/>
      <c r="BC228" s="2"/>
      <c r="BE228" s="125"/>
      <c r="BG228" s="125"/>
      <c r="BI228" s="125"/>
      <c r="BK228" s="126"/>
    </row>
    <row r="229" spans="37:63" ht="21.75" customHeight="1">
      <c r="AK229" s="125"/>
      <c r="AM229" s="125"/>
      <c r="AO229" s="125"/>
      <c r="AR229" s="2"/>
      <c r="AT229" s="125"/>
      <c r="AV229" s="125"/>
      <c r="AX229" s="125"/>
      <c r="AZ229" s="125"/>
      <c r="BC229" s="2"/>
      <c r="BE229" s="125"/>
      <c r="BG229" s="125"/>
      <c r="BI229" s="125"/>
      <c r="BK229" s="126"/>
    </row>
    <row r="230" spans="37:63" ht="21.75" customHeight="1">
      <c r="AK230" s="125"/>
      <c r="AM230" s="125"/>
      <c r="AO230" s="125"/>
      <c r="AR230" s="2"/>
      <c r="AT230" s="125"/>
      <c r="AV230" s="125"/>
      <c r="AX230" s="125"/>
      <c r="AZ230" s="125"/>
      <c r="BC230" s="2"/>
      <c r="BE230" s="125"/>
      <c r="BG230" s="125"/>
      <c r="BI230" s="125"/>
      <c r="BK230" s="126"/>
    </row>
    <row r="231" spans="37:63" ht="21.75" customHeight="1">
      <c r="AK231" s="125"/>
      <c r="AM231" s="125"/>
      <c r="AO231" s="125"/>
      <c r="AR231" s="2"/>
      <c r="AT231" s="125"/>
      <c r="AV231" s="125"/>
      <c r="AX231" s="125"/>
      <c r="AZ231" s="125"/>
      <c r="BC231" s="2"/>
      <c r="BE231" s="125"/>
      <c r="BG231" s="125"/>
      <c r="BI231" s="125"/>
      <c r="BK231" s="126"/>
    </row>
    <row r="232" spans="37:63" ht="21.75" customHeight="1">
      <c r="AK232" s="125"/>
      <c r="AM232" s="125"/>
      <c r="AO232" s="125"/>
      <c r="AR232" s="2"/>
      <c r="AT232" s="125"/>
      <c r="AV232" s="125"/>
      <c r="AX232" s="125"/>
      <c r="AZ232" s="125"/>
      <c r="BC232" s="2"/>
      <c r="BE232" s="125"/>
      <c r="BG232" s="125"/>
      <c r="BI232" s="125"/>
      <c r="BK232" s="126"/>
    </row>
    <row r="233" spans="37:63" ht="21.75" customHeight="1">
      <c r="AK233" s="125"/>
      <c r="AM233" s="125"/>
      <c r="AO233" s="125"/>
      <c r="AR233" s="2"/>
      <c r="AT233" s="125"/>
      <c r="AV233" s="125"/>
      <c r="AX233" s="125"/>
      <c r="AZ233" s="125"/>
      <c r="BC233" s="2"/>
      <c r="BE233" s="125"/>
      <c r="BG233" s="125"/>
      <c r="BI233" s="125"/>
      <c r="BK233" s="126"/>
    </row>
    <row r="234" spans="37:63" ht="21.75" customHeight="1">
      <c r="AK234" s="125"/>
      <c r="AM234" s="125"/>
      <c r="AO234" s="125"/>
      <c r="AR234" s="2"/>
      <c r="AT234" s="125"/>
      <c r="AV234" s="125"/>
      <c r="AX234" s="125"/>
      <c r="AZ234" s="125"/>
      <c r="BC234" s="2"/>
      <c r="BE234" s="125"/>
      <c r="BG234" s="125"/>
      <c r="BI234" s="125"/>
      <c r="BK234" s="126"/>
    </row>
    <row r="235" spans="37:63" ht="21.75" customHeight="1">
      <c r="AK235" s="125"/>
      <c r="AM235" s="125"/>
      <c r="AO235" s="125"/>
      <c r="AR235" s="2"/>
      <c r="AT235" s="125"/>
      <c r="AV235" s="125"/>
      <c r="AX235" s="125"/>
      <c r="AZ235" s="125"/>
      <c r="BC235" s="2"/>
      <c r="BE235" s="125"/>
      <c r="BG235" s="125"/>
      <c r="BI235" s="125"/>
      <c r="BK235" s="126"/>
    </row>
    <row r="236" spans="37:63" ht="21.75" customHeight="1">
      <c r="AK236" s="125"/>
      <c r="AM236" s="125"/>
      <c r="AO236" s="125"/>
      <c r="AR236" s="2"/>
      <c r="AT236" s="125"/>
      <c r="AV236" s="125"/>
      <c r="AX236" s="125"/>
      <c r="AZ236" s="125"/>
      <c r="BC236" s="2"/>
      <c r="BE236" s="125"/>
      <c r="BG236" s="125"/>
      <c r="BI236" s="125"/>
      <c r="BK236" s="126"/>
    </row>
    <row r="237" spans="37:63" ht="21.75" customHeight="1">
      <c r="AK237" s="125"/>
      <c r="AM237" s="125"/>
      <c r="AO237" s="125"/>
      <c r="AR237" s="2"/>
      <c r="AT237" s="125"/>
      <c r="AV237" s="125"/>
      <c r="AX237" s="125"/>
      <c r="AZ237" s="125"/>
      <c r="BC237" s="2"/>
      <c r="BE237" s="125"/>
      <c r="BG237" s="125"/>
      <c r="BI237" s="125"/>
      <c r="BK237" s="126"/>
    </row>
    <row r="238" spans="37:63" ht="21.75" customHeight="1">
      <c r="AK238" s="125"/>
      <c r="AM238" s="125"/>
      <c r="AO238" s="125"/>
      <c r="AR238" s="2"/>
      <c r="AT238" s="125"/>
      <c r="AV238" s="125"/>
      <c r="AX238" s="125"/>
      <c r="AZ238" s="125"/>
      <c r="BC238" s="2"/>
      <c r="BE238" s="125"/>
      <c r="BG238" s="125"/>
      <c r="BI238" s="125"/>
      <c r="BK238" s="126"/>
    </row>
    <row r="239" spans="37:63" ht="21.75" customHeight="1">
      <c r="AK239" s="125"/>
      <c r="AM239" s="125"/>
      <c r="AO239" s="125"/>
      <c r="AR239" s="2"/>
      <c r="AT239" s="125"/>
      <c r="AV239" s="125"/>
      <c r="AX239" s="125"/>
      <c r="AZ239" s="125"/>
      <c r="BC239" s="2"/>
      <c r="BE239" s="125"/>
      <c r="BG239" s="125"/>
      <c r="BI239" s="125"/>
      <c r="BK239" s="126"/>
    </row>
    <row r="240" spans="37:63" ht="21.75" customHeight="1">
      <c r="AK240" s="125"/>
      <c r="AM240" s="125"/>
      <c r="AO240" s="125"/>
      <c r="AR240" s="2"/>
      <c r="AT240" s="125"/>
      <c r="AV240" s="125"/>
      <c r="AX240" s="125"/>
      <c r="AZ240" s="125"/>
      <c r="BC240" s="2"/>
      <c r="BE240" s="125"/>
      <c r="BG240" s="125"/>
      <c r="BI240" s="125"/>
      <c r="BK240" s="126"/>
    </row>
    <row r="241" spans="37:63" ht="21.75" customHeight="1">
      <c r="AK241" s="125"/>
      <c r="AM241" s="125"/>
      <c r="AO241" s="125"/>
      <c r="AR241" s="2"/>
      <c r="AT241" s="125"/>
      <c r="AV241" s="125"/>
      <c r="AX241" s="125"/>
      <c r="AZ241" s="125"/>
      <c r="BC241" s="2"/>
      <c r="BE241" s="125"/>
      <c r="BG241" s="125"/>
      <c r="BI241" s="125"/>
      <c r="BK241" s="126"/>
    </row>
    <row r="242" spans="37:63" ht="21.75" customHeight="1">
      <c r="AK242" s="125"/>
      <c r="AM242" s="125"/>
      <c r="AO242" s="125"/>
      <c r="AR242" s="2"/>
      <c r="AT242" s="125"/>
      <c r="AV242" s="125"/>
      <c r="AX242" s="125"/>
      <c r="AZ242" s="125"/>
      <c r="BC242" s="2"/>
      <c r="BE242" s="125"/>
      <c r="BG242" s="125"/>
      <c r="BI242" s="125"/>
      <c r="BK242" s="126"/>
    </row>
    <row r="243" spans="37:63" ht="21.75" customHeight="1">
      <c r="AK243" s="125"/>
      <c r="AM243" s="125"/>
      <c r="AO243" s="125"/>
      <c r="AR243" s="2"/>
      <c r="AT243" s="125"/>
      <c r="AV243" s="125"/>
      <c r="AX243" s="125"/>
      <c r="AZ243" s="125"/>
      <c r="BC243" s="2"/>
      <c r="BE243" s="125"/>
      <c r="BG243" s="125"/>
      <c r="BI243" s="125"/>
      <c r="BK243" s="126"/>
    </row>
    <row r="244" spans="37:63" ht="21.75" customHeight="1">
      <c r="AK244" s="125"/>
      <c r="AM244" s="125"/>
      <c r="AO244" s="125"/>
      <c r="AR244" s="2"/>
      <c r="AT244" s="125"/>
      <c r="AV244" s="125"/>
      <c r="AX244" s="125"/>
      <c r="AZ244" s="125"/>
      <c r="BC244" s="2"/>
      <c r="BE244" s="125"/>
      <c r="BG244" s="125"/>
      <c r="BI244" s="125"/>
      <c r="BK244" s="126"/>
    </row>
    <row r="245" spans="37:63" ht="21.75" customHeight="1">
      <c r="AK245" s="125"/>
      <c r="AM245" s="125"/>
      <c r="AO245" s="125"/>
      <c r="AR245" s="2"/>
      <c r="AT245" s="125"/>
      <c r="AV245" s="125"/>
      <c r="AX245" s="125"/>
      <c r="AZ245" s="125"/>
      <c r="BC245" s="2"/>
      <c r="BE245" s="125"/>
      <c r="BG245" s="125"/>
      <c r="BI245" s="125"/>
      <c r="BK245" s="126"/>
    </row>
    <row r="246" spans="37:63" ht="21.75" customHeight="1">
      <c r="AK246" s="125"/>
      <c r="AM246" s="125"/>
      <c r="AO246" s="125"/>
      <c r="AR246" s="2"/>
      <c r="AT246" s="125"/>
      <c r="AV246" s="125"/>
      <c r="AX246" s="125"/>
      <c r="AZ246" s="125"/>
      <c r="BC246" s="2"/>
      <c r="BE246" s="125"/>
      <c r="BG246" s="125"/>
      <c r="BI246" s="125"/>
      <c r="BK246" s="126"/>
    </row>
    <row r="247" spans="37:63" ht="21.75" customHeight="1">
      <c r="AK247" s="125"/>
      <c r="AM247" s="125"/>
      <c r="AO247" s="125"/>
      <c r="AR247" s="2"/>
      <c r="AT247" s="125"/>
      <c r="AV247" s="125"/>
      <c r="AX247" s="125"/>
      <c r="AZ247" s="125"/>
      <c r="BC247" s="2"/>
      <c r="BE247" s="125"/>
      <c r="BG247" s="125"/>
      <c r="BI247" s="125"/>
      <c r="BK247" s="126"/>
    </row>
    <row r="248" spans="37:63" ht="21.75" customHeight="1">
      <c r="AK248" s="125"/>
      <c r="AM248" s="125"/>
      <c r="AO248" s="125"/>
      <c r="AR248" s="2"/>
      <c r="AT248" s="125"/>
      <c r="AV248" s="125"/>
      <c r="AX248" s="125"/>
      <c r="AZ248" s="125"/>
      <c r="BC248" s="2"/>
      <c r="BE248" s="125"/>
      <c r="BG248" s="125"/>
      <c r="BI248" s="125"/>
      <c r="BK248" s="126"/>
    </row>
    <row r="249" spans="37:63" ht="21.75" customHeight="1">
      <c r="AK249" s="125"/>
      <c r="AM249" s="125"/>
      <c r="AO249" s="125"/>
      <c r="AR249" s="2"/>
      <c r="AT249" s="125"/>
      <c r="AV249" s="125"/>
      <c r="AX249" s="125"/>
      <c r="AZ249" s="125"/>
      <c r="BC249" s="2"/>
      <c r="BE249" s="125"/>
      <c r="BG249" s="125"/>
      <c r="BI249" s="125"/>
      <c r="BK249" s="126"/>
    </row>
    <row r="250" spans="37:63" ht="21.75" customHeight="1">
      <c r="AK250" s="125"/>
      <c r="AM250" s="125"/>
      <c r="AO250" s="125"/>
      <c r="AR250" s="2"/>
      <c r="AT250" s="125"/>
      <c r="AV250" s="125"/>
      <c r="AX250" s="125"/>
      <c r="AZ250" s="125"/>
      <c r="BC250" s="2"/>
      <c r="BE250" s="125"/>
      <c r="BG250" s="125"/>
      <c r="BI250" s="125"/>
      <c r="BK250" s="126"/>
    </row>
    <row r="251" spans="37:63" ht="21.75" customHeight="1">
      <c r="AK251" s="125"/>
      <c r="AM251" s="125"/>
      <c r="AO251" s="125"/>
      <c r="AR251" s="2"/>
      <c r="AT251" s="125"/>
      <c r="AV251" s="125"/>
      <c r="AX251" s="125"/>
      <c r="AZ251" s="125"/>
      <c r="BC251" s="2"/>
      <c r="BE251" s="125"/>
      <c r="BG251" s="125"/>
      <c r="BI251" s="125"/>
      <c r="BK251" s="126"/>
    </row>
    <row r="252" spans="37:63" ht="21.75" customHeight="1">
      <c r="AK252" s="125"/>
      <c r="AM252" s="125"/>
      <c r="AO252" s="125"/>
      <c r="AR252" s="2"/>
      <c r="AT252" s="125"/>
      <c r="AV252" s="125"/>
      <c r="AX252" s="125"/>
      <c r="AZ252" s="125"/>
      <c r="BC252" s="2"/>
      <c r="BE252" s="125"/>
      <c r="BG252" s="125"/>
      <c r="BI252" s="125"/>
      <c r="BK252" s="126"/>
    </row>
    <row r="253" spans="37:63" ht="21.75" customHeight="1">
      <c r="AK253" s="125"/>
      <c r="AM253" s="125"/>
      <c r="AO253" s="125"/>
      <c r="AR253" s="2"/>
      <c r="AT253" s="125"/>
      <c r="AV253" s="125"/>
      <c r="AX253" s="125"/>
      <c r="AZ253" s="125"/>
      <c r="BC253" s="2"/>
      <c r="BE253" s="125"/>
      <c r="BG253" s="125"/>
      <c r="BI253" s="125"/>
      <c r="BK253" s="126"/>
    </row>
    <row r="254" spans="37:63" ht="21.75" customHeight="1">
      <c r="AK254" s="125"/>
      <c r="AM254" s="125"/>
      <c r="AO254" s="125"/>
      <c r="AR254" s="2"/>
      <c r="AT254" s="125"/>
      <c r="AV254" s="125"/>
      <c r="AX254" s="125"/>
      <c r="AZ254" s="125"/>
      <c r="BC254" s="2"/>
      <c r="BE254" s="125"/>
      <c r="BG254" s="125"/>
      <c r="BI254" s="125"/>
      <c r="BK254" s="126"/>
    </row>
    <row r="255" spans="37:63" ht="21.75" customHeight="1">
      <c r="AK255" s="125"/>
      <c r="AM255" s="125"/>
      <c r="AO255" s="125"/>
      <c r="AR255" s="2"/>
      <c r="AT255" s="125"/>
      <c r="AV255" s="125"/>
      <c r="AX255" s="125"/>
      <c r="AZ255" s="125"/>
      <c r="BC255" s="2"/>
      <c r="BE255" s="125"/>
      <c r="BG255" s="125"/>
      <c r="BI255" s="125"/>
      <c r="BK255" s="126"/>
    </row>
    <row r="256" spans="37:63" ht="21.75" customHeight="1">
      <c r="AK256" s="125"/>
      <c r="AM256" s="125"/>
      <c r="AO256" s="125"/>
      <c r="AR256" s="2"/>
      <c r="AT256" s="125"/>
      <c r="AV256" s="125"/>
      <c r="AX256" s="125"/>
      <c r="AZ256" s="125"/>
      <c r="BC256" s="2"/>
      <c r="BE256" s="125"/>
      <c r="BG256" s="125"/>
      <c r="BI256" s="125"/>
      <c r="BK256" s="126"/>
    </row>
    <row r="257" spans="37:63" ht="21.75" customHeight="1">
      <c r="AK257" s="125"/>
      <c r="AM257" s="125"/>
      <c r="AO257" s="125"/>
      <c r="AR257" s="2"/>
      <c r="AT257" s="125"/>
      <c r="AV257" s="125"/>
      <c r="AX257" s="125"/>
      <c r="AZ257" s="125"/>
      <c r="BC257" s="2"/>
      <c r="BE257" s="125"/>
      <c r="BG257" s="125"/>
      <c r="BI257" s="125"/>
      <c r="BK257" s="126"/>
    </row>
    <row r="258" spans="37:63" ht="21.75" customHeight="1">
      <c r="AK258" s="125"/>
      <c r="AM258" s="125"/>
      <c r="AO258" s="125"/>
      <c r="AR258" s="2"/>
      <c r="AT258" s="125"/>
      <c r="AV258" s="125"/>
      <c r="AX258" s="125"/>
      <c r="AZ258" s="125"/>
      <c r="BC258" s="2"/>
      <c r="BE258" s="125"/>
      <c r="BG258" s="125"/>
      <c r="BI258" s="125"/>
      <c r="BK258" s="126"/>
    </row>
    <row r="259" spans="37:63" ht="21.75" customHeight="1">
      <c r="AK259" s="125"/>
      <c r="AM259" s="125"/>
      <c r="AO259" s="125"/>
      <c r="AR259" s="2"/>
      <c r="AT259" s="125"/>
      <c r="AV259" s="125"/>
      <c r="AX259" s="125"/>
      <c r="AZ259" s="125"/>
      <c r="BC259" s="2"/>
      <c r="BE259" s="125"/>
      <c r="BG259" s="125"/>
      <c r="BI259" s="125"/>
      <c r="BK259" s="126"/>
    </row>
    <row r="260" spans="37:63" ht="21.75" customHeight="1">
      <c r="AK260" s="125"/>
      <c r="AM260" s="125"/>
      <c r="AO260" s="125"/>
      <c r="AR260" s="2"/>
      <c r="AT260" s="125"/>
      <c r="AV260" s="125"/>
      <c r="AX260" s="125"/>
      <c r="AZ260" s="125"/>
      <c r="BC260" s="2"/>
      <c r="BE260" s="125"/>
      <c r="BG260" s="125"/>
      <c r="BI260" s="125"/>
      <c r="BK260" s="126"/>
    </row>
    <row r="261" spans="37:63" ht="21.75" customHeight="1">
      <c r="AK261" s="125"/>
      <c r="AM261" s="125"/>
      <c r="AO261" s="125"/>
      <c r="AR261" s="2"/>
      <c r="AT261" s="125"/>
      <c r="AV261" s="125"/>
      <c r="AX261" s="125"/>
      <c r="AZ261" s="125"/>
      <c r="BC261" s="2"/>
      <c r="BE261" s="125"/>
      <c r="BG261" s="125"/>
      <c r="BI261" s="125"/>
      <c r="BK261" s="126"/>
    </row>
    <row r="262" spans="37:63" ht="21.75" customHeight="1">
      <c r="AK262" s="125"/>
      <c r="AM262" s="125"/>
      <c r="AO262" s="125"/>
      <c r="AR262" s="2"/>
      <c r="AT262" s="125"/>
      <c r="AV262" s="125"/>
      <c r="AX262" s="125"/>
      <c r="AZ262" s="125"/>
      <c r="BC262" s="2"/>
      <c r="BE262" s="125"/>
      <c r="BG262" s="125"/>
      <c r="BI262" s="125"/>
      <c r="BK262" s="126"/>
    </row>
    <row r="263" spans="37:63" ht="21.75" customHeight="1">
      <c r="AK263" s="125"/>
      <c r="AM263" s="125"/>
      <c r="AO263" s="125"/>
      <c r="AR263" s="2"/>
      <c r="AT263" s="125"/>
      <c r="AV263" s="125"/>
      <c r="AX263" s="125"/>
      <c r="AZ263" s="125"/>
      <c r="BC263" s="2"/>
      <c r="BE263" s="125"/>
      <c r="BG263" s="125"/>
      <c r="BI263" s="125"/>
      <c r="BK263" s="126"/>
    </row>
    <row r="264" spans="37:63" ht="21.75" customHeight="1">
      <c r="AK264" s="125"/>
      <c r="AM264" s="125"/>
      <c r="AO264" s="125"/>
      <c r="AR264" s="2"/>
      <c r="AT264" s="125"/>
      <c r="AV264" s="125"/>
      <c r="AX264" s="125"/>
      <c r="AZ264" s="125"/>
      <c r="BC264" s="2"/>
      <c r="BE264" s="125"/>
      <c r="BG264" s="125"/>
      <c r="BI264" s="125"/>
      <c r="BK264" s="126"/>
    </row>
    <row r="265" spans="37:63" ht="21.75" customHeight="1">
      <c r="AK265" s="125"/>
      <c r="AM265" s="125"/>
      <c r="AO265" s="125"/>
      <c r="AR265" s="2"/>
      <c r="AT265" s="125"/>
      <c r="AV265" s="125"/>
      <c r="AX265" s="125"/>
      <c r="AZ265" s="125"/>
      <c r="BC265" s="2"/>
      <c r="BE265" s="125"/>
      <c r="BG265" s="125"/>
      <c r="BI265" s="125"/>
      <c r="BK265" s="126"/>
    </row>
    <row r="266" spans="37:63" ht="21.75" customHeight="1">
      <c r="AK266" s="125"/>
      <c r="AM266" s="125"/>
      <c r="AO266" s="125"/>
      <c r="AR266" s="2"/>
      <c r="AT266" s="125"/>
      <c r="AV266" s="125"/>
      <c r="AX266" s="125"/>
      <c r="AZ266" s="125"/>
      <c r="BC266" s="2"/>
      <c r="BE266" s="125"/>
      <c r="BG266" s="125"/>
      <c r="BI266" s="125"/>
      <c r="BK266" s="126"/>
    </row>
    <row r="267" spans="37:63" ht="21.75" customHeight="1">
      <c r="AK267" s="125"/>
      <c r="AM267" s="125"/>
      <c r="AO267" s="125"/>
      <c r="AR267" s="2"/>
      <c r="AT267" s="125"/>
      <c r="AV267" s="125"/>
      <c r="AX267" s="125"/>
      <c r="AZ267" s="125"/>
      <c r="BC267" s="2"/>
      <c r="BE267" s="125"/>
      <c r="BG267" s="125"/>
      <c r="BI267" s="125"/>
      <c r="BK267" s="126"/>
    </row>
    <row r="268" spans="37:63" ht="21.75" customHeight="1">
      <c r="AK268" s="125"/>
      <c r="AM268" s="125"/>
      <c r="AO268" s="125"/>
      <c r="AR268" s="2"/>
      <c r="AT268" s="125"/>
      <c r="AV268" s="125"/>
      <c r="AX268" s="125"/>
      <c r="AZ268" s="125"/>
      <c r="BC268" s="2"/>
      <c r="BE268" s="125"/>
      <c r="BG268" s="125"/>
      <c r="BI268" s="125"/>
      <c r="BK268" s="126"/>
    </row>
    <row r="269" spans="37:63" ht="21.75" customHeight="1">
      <c r="AK269" s="125"/>
      <c r="AM269" s="125"/>
      <c r="AO269" s="125"/>
      <c r="AR269" s="2"/>
      <c r="AT269" s="125"/>
      <c r="AV269" s="125"/>
      <c r="AX269" s="125"/>
      <c r="AZ269" s="125"/>
      <c r="BC269" s="2"/>
      <c r="BE269" s="125"/>
      <c r="BG269" s="125"/>
      <c r="BI269" s="125"/>
      <c r="BK269" s="126"/>
    </row>
    <row r="270" spans="37:63" ht="21.75" customHeight="1">
      <c r="AK270" s="125"/>
      <c r="AM270" s="125"/>
      <c r="AO270" s="125"/>
      <c r="AR270" s="2"/>
      <c r="AT270" s="125"/>
      <c r="AV270" s="125"/>
      <c r="AX270" s="125"/>
      <c r="AZ270" s="125"/>
      <c r="BC270" s="2"/>
      <c r="BE270" s="125"/>
      <c r="BG270" s="125"/>
      <c r="BI270" s="125"/>
      <c r="BK270" s="126"/>
    </row>
    <row r="271" spans="37:63" ht="21.75" customHeight="1">
      <c r="AK271" s="125"/>
      <c r="AM271" s="125"/>
      <c r="AO271" s="125"/>
      <c r="AR271" s="2"/>
      <c r="AT271" s="125"/>
      <c r="AV271" s="125"/>
      <c r="AX271" s="125"/>
      <c r="AZ271" s="125"/>
      <c r="BC271" s="2"/>
      <c r="BE271" s="125"/>
      <c r="BG271" s="125"/>
      <c r="BI271" s="125"/>
      <c r="BK271" s="126"/>
    </row>
    <row r="272" spans="37:63" ht="21.75" customHeight="1">
      <c r="AK272" s="125"/>
      <c r="AM272" s="125"/>
      <c r="AO272" s="125"/>
      <c r="AR272" s="2"/>
      <c r="AT272" s="125"/>
      <c r="AV272" s="125"/>
      <c r="AX272" s="125"/>
      <c r="AZ272" s="125"/>
      <c r="BC272" s="2"/>
      <c r="BE272" s="125"/>
      <c r="BG272" s="125"/>
      <c r="BI272" s="125"/>
      <c r="BK272" s="126"/>
    </row>
    <row r="273" spans="37:63" ht="21.75" customHeight="1">
      <c r="AK273" s="125"/>
      <c r="AM273" s="125"/>
      <c r="AO273" s="125"/>
      <c r="AR273" s="2"/>
      <c r="AT273" s="125"/>
      <c r="AV273" s="125"/>
      <c r="AX273" s="125"/>
      <c r="AZ273" s="125"/>
      <c r="BC273" s="2"/>
      <c r="BE273" s="125"/>
      <c r="BG273" s="125"/>
      <c r="BI273" s="125"/>
      <c r="BK273" s="126"/>
    </row>
    <row r="274" spans="37:63" ht="21.75" customHeight="1">
      <c r="AK274" s="125"/>
      <c r="AM274" s="125"/>
      <c r="AO274" s="125"/>
      <c r="AR274" s="2"/>
      <c r="AT274" s="125"/>
      <c r="AV274" s="125"/>
      <c r="AX274" s="125"/>
      <c r="AZ274" s="125"/>
      <c r="BC274" s="2"/>
      <c r="BE274" s="125"/>
      <c r="BG274" s="125"/>
      <c r="BI274" s="125"/>
      <c r="BK274" s="126"/>
    </row>
    <row r="275" spans="37:63" ht="21.75" customHeight="1">
      <c r="AK275" s="125"/>
      <c r="AM275" s="125"/>
      <c r="AO275" s="125"/>
      <c r="AR275" s="2"/>
      <c r="AT275" s="125"/>
      <c r="AV275" s="125"/>
      <c r="AX275" s="125"/>
      <c r="AZ275" s="125"/>
      <c r="BC275" s="2"/>
      <c r="BE275" s="125"/>
      <c r="BG275" s="125"/>
      <c r="BI275" s="125"/>
      <c r="BK275" s="126"/>
    </row>
    <row r="276" spans="37:63" ht="21.75" customHeight="1">
      <c r="AK276" s="125"/>
      <c r="AM276" s="125"/>
      <c r="AO276" s="125"/>
      <c r="AR276" s="2"/>
      <c r="AT276" s="125"/>
      <c r="AV276" s="125"/>
      <c r="AX276" s="125"/>
      <c r="AZ276" s="125"/>
      <c r="BC276" s="2"/>
      <c r="BE276" s="125"/>
      <c r="BG276" s="125"/>
      <c r="BI276" s="125"/>
      <c r="BK276" s="126"/>
    </row>
    <row r="277" spans="37:63" ht="21.75" customHeight="1">
      <c r="AK277" s="125"/>
      <c r="AM277" s="125"/>
      <c r="AO277" s="125"/>
      <c r="AR277" s="2"/>
      <c r="AT277" s="125"/>
      <c r="AV277" s="125"/>
      <c r="AX277" s="125"/>
      <c r="AZ277" s="125"/>
      <c r="BC277" s="2"/>
      <c r="BE277" s="125"/>
      <c r="BG277" s="125"/>
      <c r="BI277" s="125"/>
      <c r="BK277" s="126"/>
    </row>
    <row r="278" spans="37:63" ht="21.75" customHeight="1">
      <c r="AK278" s="125"/>
      <c r="AM278" s="125"/>
      <c r="AO278" s="125"/>
      <c r="AR278" s="2"/>
      <c r="AT278" s="125"/>
      <c r="AV278" s="125"/>
      <c r="AX278" s="125"/>
      <c r="AZ278" s="125"/>
      <c r="BC278" s="2"/>
      <c r="BE278" s="125"/>
      <c r="BG278" s="125"/>
      <c r="BI278" s="125"/>
      <c r="BK278" s="126"/>
    </row>
    <row r="279" spans="37:63" ht="21.75" customHeight="1">
      <c r="AK279" s="125"/>
      <c r="AM279" s="125"/>
      <c r="AO279" s="125"/>
      <c r="AR279" s="2"/>
      <c r="AT279" s="125"/>
      <c r="AV279" s="125"/>
      <c r="AX279" s="125"/>
      <c r="AZ279" s="125"/>
      <c r="BC279" s="2"/>
      <c r="BE279" s="125"/>
      <c r="BG279" s="125"/>
      <c r="BI279" s="125"/>
      <c r="BK279" s="126"/>
    </row>
    <row r="280" spans="37:63" ht="21.75" customHeight="1">
      <c r="AK280" s="125"/>
      <c r="AM280" s="125"/>
      <c r="AO280" s="125"/>
      <c r="AR280" s="2"/>
      <c r="AT280" s="125"/>
      <c r="AV280" s="125"/>
      <c r="AX280" s="125"/>
      <c r="AZ280" s="125"/>
      <c r="BC280" s="2"/>
      <c r="BE280" s="125"/>
      <c r="BG280" s="125"/>
      <c r="BI280" s="125"/>
      <c r="BK280" s="126"/>
    </row>
    <row r="281" spans="37:63" ht="21.75" customHeight="1">
      <c r="AK281" s="125"/>
      <c r="AM281" s="125"/>
      <c r="AO281" s="125"/>
      <c r="AR281" s="2"/>
      <c r="AT281" s="125"/>
      <c r="AV281" s="125"/>
      <c r="AX281" s="125"/>
      <c r="AZ281" s="125"/>
      <c r="BC281" s="2"/>
      <c r="BE281" s="125"/>
      <c r="BG281" s="125"/>
      <c r="BI281" s="125"/>
      <c r="BK281" s="126"/>
    </row>
    <row r="282" spans="37:63" ht="21.75" customHeight="1">
      <c r="AK282" s="125"/>
      <c r="AM282" s="125"/>
      <c r="AO282" s="125"/>
      <c r="AR282" s="2"/>
      <c r="AT282" s="125"/>
      <c r="AV282" s="125"/>
      <c r="AX282" s="125"/>
      <c r="AZ282" s="125"/>
      <c r="BC282" s="2"/>
      <c r="BE282" s="125"/>
      <c r="BG282" s="125"/>
      <c r="BI282" s="125"/>
      <c r="BK282" s="126"/>
    </row>
    <row r="283" spans="37:63" ht="21.75" customHeight="1">
      <c r="AK283" s="125"/>
      <c r="AM283" s="125"/>
      <c r="AO283" s="125"/>
      <c r="AR283" s="2"/>
      <c r="AT283" s="125"/>
      <c r="AV283" s="125"/>
      <c r="AX283" s="125"/>
      <c r="AZ283" s="125"/>
      <c r="BC283" s="2"/>
      <c r="BE283" s="125"/>
      <c r="BG283" s="125"/>
      <c r="BI283" s="125"/>
      <c r="BK283" s="126"/>
    </row>
    <row r="284" spans="37:63" ht="21.75" customHeight="1">
      <c r="AK284" s="125"/>
      <c r="AM284" s="125"/>
      <c r="AO284" s="125"/>
      <c r="AR284" s="2"/>
      <c r="AT284" s="125"/>
      <c r="AV284" s="125"/>
      <c r="AX284" s="125"/>
      <c r="AZ284" s="125"/>
      <c r="BC284" s="2"/>
      <c r="BE284" s="125"/>
      <c r="BG284" s="125"/>
      <c r="BI284" s="125"/>
      <c r="BK284" s="126"/>
    </row>
    <row r="285" spans="37:63" ht="21.75" customHeight="1">
      <c r="AK285" s="125"/>
      <c r="AM285" s="125"/>
      <c r="AO285" s="125"/>
      <c r="AR285" s="2"/>
      <c r="AT285" s="125"/>
      <c r="AV285" s="125"/>
      <c r="AX285" s="125"/>
      <c r="AZ285" s="125"/>
      <c r="BC285" s="2"/>
      <c r="BE285" s="125"/>
      <c r="BG285" s="125"/>
      <c r="BI285" s="125"/>
      <c r="BK285" s="126"/>
    </row>
    <row r="286" spans="37:63" ht="21.75" customHeight="1">
      <c r="AK286" s="125"/>
      <c r="AM286" s="125"/>
      <c r="AO286" s="125"/>
      <c r="AR286" s="2"/>
      <c r="AT286" s="125"/>
      <c r="AV286" s="125"/>
      <c r="AX286" s="125"/>
      <c r="AZ286" s="125"/>
      <c r="BC286" s="2"/>
      <c r="BE286" s="125"/>
      <c r="BG286" s="125"/>
      <c r="BI286" s="125"/>
      <c r="BK286" s="126"/>
    </row>
    <row r="287" spans="37:63" ht="21.75" customHeight="1">
      <c r="AK287" s="125"/>
      <c r="AM287" s="125"/>
      <c r="AO287" s="125"/>
      <c r="AR287" s="2"/>
      <c r="AT287" s="125"/>
      <c r="AV287" s="125"/>
      <c r="AX287" s="125"/>
      <c r="AZ287" s="125"/>
      <c r="BC287" s="2"/>
      <c r="BE287" s="125"/>
      <c r="BG287" s="125"/>
      <c r="BI287" s="125"/>
      <c r="BK287" s="126"/>
    </row>
    <row r="288" spans="37:63" ht="21.75" customHeight="1">
      <c r="AK288" s="125"/>
      <c r="AM288" s="125"/>
      <c r="AO288" s="125"/>
      <c r="AR288" s="2"/>
      <c r="AT288" s="125"/>
      <c r="AV288" s="125"/>
      <c r="AX288" s="125"/>
      <c r="AZ288" s="125"/>
      <c r="BC288" s="2"/>
      <c r="BE288" s="125"/>
      <c r="BG288" s="125"/>
      <c r="BI288" s="125"/>
      <c r="BK288" s="126"/>
    </row>
    <row r="289" spans="37:63" ht="21.75" customHeight="1">
      <c r="AK289" s="125"/>
      <c r="AM289" s="125"/>
      <c r="AO289" s="125"/>
      <c r="AR289" s="2"/>
      <c r="AT289" s="125"/>
      <c r="AV289" s="125"/>
      <c r="AX289" s="125"/>
      <c r="AZ289" s="125"/>
      <c r="BC289" s="2"/>
      <c r="BE289" s="125"/>
      <c r="BG289" s="125"/>
      <c r="BI289" s="125"/>
      <c r="BK289" s="126"/>
    </row>
    <row r="290" spans="37:63" ht="21.75" customHeight="1">
      <c r="AK290" s="125"/>
      <c r="AM290" s="125"/>
      <c r="AO290" s="125"/>
      <c r="AR290" s="2"/>
      <c r="AT290" s="125"/>
      <c r="AV290" s="125"/>
      <c r="AX290" s="125"/>
      <c r="AZ290" s="125"/>
      <c r="BC290" s="2"/>
      <c r="BE290" s="125"/>
      <c r="BG290" s="125"/>
      <c r="BI290" s="125"/>
      <c r="BK290" s="126"/>
    </row>
    <row r="291" spans="37:63" ht="21.75" customHeight="1">
      <c r="AK291" s="125"/>
      <c r="AM291" s="125"/>
      <c r="AO291" s="125"/>
      <c r="AR291" s="2"/>
      <c r="AT291" s="125"/>
      <c r="AV291" s="125"/>
      <c r="AX291" s="125"/>
      <c r="AZ291" s="125"/>
      <c r="BC291" s="2"/>
      <c r="BE291" s="125"/>
      <c r="BG291" s="125"/>
      <c r="BI291" s="125"/>
      <c r="BK291" s="126"/>
    </row>
    <row r="292" spans="37:63" ht="21.75" customHeight="1">
      <c r="AK292" s="125"/>
      <c r="AM292" s="125"/>
      <c r="AO292" s="125"/>
      <c r="AR292" s="2"/>
      <c r="AT292" s="125"/>
      <c r="AV292" s="125"/>
      <c r="AX292" s="125"/>
      <c r="AZ292" s="125"/>
      <c r="BC292" s="2"/>
      <c r="BE292" s="125"/>
      <c r="BG292" s="125"/>
      <c r="BI292" s="125"/>
      <c r="BK292" s="126"/>
    </row>
    <row r="293" spans="37:63" ht="21.75" customHeight="1">
      <c r="AK293" s="125"/>
      <c r="AM293" s="125"/>
      <c r="AO293" s="125"/>
      <c r="AR293" s="2"/>
      <c r="AT293" s="125"/>
      <c r="AV293" s="125"/>
      <c r="AX293" s="125"/>
      <c r="AZ293" s="125"/>
      <c r="BC293" s="2"/>
      <c r="BE293" s="125"/>
      <c r="BG293" s="125"/>
      <c r="BI293" s="125"/>
      <c r="BK293" s="126"/>
    </row>
    <row r="294" spans="37:63" ht="21.75" customHeight="1">
      <c r="AK294" s="125"/>
      <c r="AM294" s="125"/>
      <c r="AO294" s="125"/>
      <c r="AR294" s="2"/>
      <c r="AT294" s="125"/>
      <c r="AV294" s="125"/>
      <c r="AX294" s="125"/>
      <c r="AZ294" s="125"/>
      <c r="BC294" s="2"/>
      <c r="BE294" s="125"/>
      <c r="BG294" s="125"/>
      <c r="BI294" s="125"/>
      <c r="BK294" s="126"/>
    </row>
    <row r="295" spans="37:63" ht="21.75" customHeight="1">
      <c r="AK295" s="125"/>
      <c r="AM295" s="125"/>
      <c r="AO295" s="125"/>
      <c r="AR295" s="2"/>
      <c r="AT295" s="125"/>
      <c r="AV295" s="125"/>
      <c r="AX295" s="125"/>
      <c r="AZ295" s="125"/>
      <c r="BC295" s="2"/>
      <c r="BE295" s="125"/>
      <c r="BG295" s="125"/>
      <c r="BI295" s="125"/>
      <c r="BK295" s="126"/>
    </row>
    <row r="296" spans="37:63" ht="21.75" customHeight="1">
      <c r="AK296" s="125"/>
      <c r="AM296" s="125"/>
      <c r="AO296" s="125"/>
      <c r="AR296" s="2"/>
      <c r="AT296" s="125"/>
      <c r="AV296" s="125"/>
      <c r="AX296" s="125"/>
      <c r="AZ296" s="125"/>
      <c r="BC296" s="2"/>
      <c r="BE296" s="125"/>
      <c r="BG296" s="125"/>
      <c r="BI296" s="125"/>
      <c r="BK296" s="126"/>
    </row>
    <row r="297" spans="37:63" ht="21.75" customHeight="1">
      <c r="AK297" s="125"/>
      <c r="AM297" s="125"/>
      <c r="AO297" s="125"/>
      <c r="AR297" s="2"/>
      <c r="AT297" s="125"/>
      <c r="AV297" s="125"/>
      <c r="AX297" s="125"/>
      <c r="AZ297" s="125"/>
      <c r="BC297" s="2"/>
      <c r="BE297" s="125"/>
      <c r="BG297" s="125"/>
      <c r="BI297" s="125"/>
      <c r="BK297" s="126"/>
    </row>
    <row r="298" spans="37:63" ht="21.75" customHeight="1">
      <c r="AK298" s="125"/>
      <c r="AM298" s="125"/>
      <c r="AO298" s="125"/>
      <c r="AR298" s="2"/>
      <c r="AT298" s="125"/>
      <c r="AV298" s="125"/>
      <c r="AX298" s="125"/>
      <c r="AZ298" s="125"/>
      <c r="BC298" s="2"/>
      <c r="BE298" s="125"/>
      <c r="BG298" s="125"/>
      <c r="BI298" s="125"/>
      <c r="BK298" s="126"/>
    </row>
    <row r="299" spans="37:63" ht="21.75" customHeight="1">
      <c r="AK299" s="125"/>
      <c r="AM299" s="125"/>
      <c r="AO299" s="125"/>
      <c r="AR299" s="2"/>
      <c r="AT299" s="125"/>
      <c r="AV299" s="125"/>
      <c r="AX299" s="125"/>
      <c r="AZ299" s="125"/>
      <c r="BC299" s="2"/>
      <c r="BE299" s="125"/>
      <c r="BG299" s="125"/>
      <c r="BI299" s="125"/>
      <c r="BK299" s="126"/>
    </row>
    <row r="300" spans="37:63" ht="21.75" customHeight="1">
      <c r="AK300" s="125"/>
      <c r="AM300" s="125"/>
      <c r="AO300" s="125"/>
      <c r="AR300" s="2"/>
      <c r="AT300" s="125"/>
      <c r="AV300" s="125"/>
      <c r="AX300" s="125"/>
      <c r="AZ300" s="125"/>
      <c r="BC300" s="2"/>
      <c r="BE300" s="125"/>
      <c r="BG300" s="125"/>
      <c r="BI300" s="125"/>
      <c r="BK300" s="126"/>
    </row>
    <row r="301" spans="37:63" ht="21.75" customHeight="1">
      <c r="AK301" s="125"/>
      <c r="AM301" s="125"/>
      <c r="AO301" s="125"/>
      <c r="AR301" s="2"/>
      <c r="AT301" s="125"/>
      <c r="AV301" s="125"/>
      <c r="AX301" s="125"/>
      <c r="AZ301" s="125"/>
      <c r="BC301" s="2"/>
      <c r="BE301" s="125"/>
      <c r="BG301" s="125"/>
      <c r="BI301" s="125"/>
      <c r="BK301" s="126"/>
    </row>
    <row r="302" spans="37:63" ht="21.75" customHeight="1">
      <c r="AK302" s="125"/>
      <c r="AM302" s="125"/>
      <c r="AO302" s="125"/>
      <c r="AR302" s="2"/>
      <c r="AT302" s="125"/>
      <c r="AV302" s="125"/>
      <c r="AX302" s="125"/>
      <c r="AZ302" s="125"/>
      <c r="BC302" s="2"/>
      <c r="BE302" s="125"/>
      <c r="BG302" s="125"/>
      <c r="BI302" s="125"/>
      <c r="BK302" s="126"/>
    </row>
    <row r="303" spans="37:63" ht="21.75" customHeight="1">
      <c r="AK303" s="125"/>
      <c r="AM303" s="125"/>
      <c r="AO303" s="125"/>
      <c r="AR303" s="2"/>
      <c r="AT303" s="125"/>
      <c r="AV303" s="125"/>
      <c r="AX303" s="125"/>
      <c r="AZ303" s="125"/>
      <c r="BC303" s="2"/>
      <c r="BE303" s="125"/>
      <c r="BG303" s="125"/>
      <c r="BI303" s="125"/>
      <c r="BK303" s="126"/>
    </row>
    <row r="304" spans="37:63" ht="21.75" customHeight="1">
      <c r="AK304" s="125"/>
      <c r="AM304" s="125"/>
      <c r="AO304" s="125"/>
      <c r="AR304" s="2"/>
      <c r="AT304" s="125"/>
      <c r="AV304" s="125"/>
      <c r="AX304" s="125"/>
      <c r="AZ304" s="125"/>
      <c r="BC304" s="2"/>
      <c r="BE304" s="125"/>
      <c r="BG304" s="125"/>
      <c r="BI304" s="125"/>
      <c r="BK304" s="126"/>
    </row>
    <row r="305" spans="37:63" ht="21.75" customHeight="1">
      <c r="AK305" s="125"/>
      <c r="AM305" s="125"/>
      <c r="AO305" s="125"/>
      <c r="AR305" s="2"/>
      <c r="AT305" s="125"/>
      <c r="AV305" s="125"/>
      <c r="AX305" s="125"/>
      <c r="AZ305" s="125"/>
      <c r="BC305" s="2"/>
      <c r="BE305" s="125"/>
      <c r="BG305" s="125"/>
      <c r="BI305" s="125"/>
      <c r="BK305" s="126"/>
    </row>
    <row r="306" spans="37:63" ht="21.75" customHeight="1">
      <c r="AK306" s="125"/>
      <c r="AM306" s="125"/>
      <c r="AO306" s="125"/>
      <c r="AR306" s="2"/>
      <c r="AT306" s="125"/>
      <c r="AV306" s="125"/>
      <c r="AX306" s="125"/>
      <c r="AZ306" s="125"/>
      <c r="BC306" s="2"/>
      <c r="BE306" s="125"/>
      <c r="BG306" s="125"/>
      <c r="BI306" s="125"/>
      <c r="BK306" s="126"/>
    </row>
    <row r="307" spans="37:63" ht="21.75" customHeight="1">
      <c r="AK307" s="125"/>
      <c r="AM307" s="125"/>
      <c r="AO307" s="125"/>
      <c r="AR307" s="2"/>
      <c r="AT307" s="125"/>
      <c r="AV307" s="125"/>
      <c r="AX307" s="125"/>
      <c r="AZ307" s="125"/>
      <c r="BC307" s="2"/>
      <c r="BE307" s="125"/>
      <c r="BG307" s="125"/>
      <c r="BI307" s="125"/>
      <c r="BK307" s="126"/>
    </row>
    <row r="308" spans="37:63" ht="21.75" customHeight="1">
      <c r="AK308" s="125"/>
      <c r="AM308" s="125"/>
      <c r="AO308" s="125"/>
      <c r="AR308" s="2"/>
      <c r="AT308" s="125"/>
      <c r="AV308" s="125"/>
      <c r="AX308" s="125"/>
      <c r="AZ308" s="125"/>
      <c r="BC308" s="2"/>
      <c r="BE308" s="125"/>
      <c r="BG308" s="125"/>
      <c r="BI308" s="125"/>
      <c r="BK308" s="126"/>
    </row>
    <row r="309" spans="37:63" ht="21.75" customHeight="1">
      <c r="AK309" s="125"/>
      <c r="AM309" s="125"/>
      <c r="AO309" s="125"/>
      <c r="AR309" s="2"/>
      <c r="AT309" s="125"/>
      <c r="AV309" s="125"/>
      <c r="AX309" s="125"/>
      <c r="AZ309" s="125"/>
      <c r="BC309" s="2"/>
      <c r="BE309" s="125"/>
      <c r="BG309" s="125"/>
      <c r="BI309" s="125"/>
      <c r="BK309" s="126"/>
    </row>
    <row r="310" spans="37:63" ht="21.75" customHeight="1">
      <c r="AK310" s="125"/>
      <c r="AM310" s="125"/>
      <c r="AO310" s="125"/>
      <c r="AR310" s="2"/>
      <c r="AT310" s="125"/>
      <c r="AV310" s="125"/>
      <c r="AX310" s="125"/>
      <c r="AZ310" s="125"/>
      <c r="BC310" s="2"/>
      <c r="BE310" s="125"/>
      <c r="BG310" s="125"/>
      <c r="BI310" s="125"/>
      <c r="BK310" s="126"/>
    </row>
    <row r="311" spans="37:63" ht="21.75" customHeight="1">
      <c r="AK311" s="125"/>
      <c r="AM311" s="125"/>
      <c r="AO311" s="125"/>
      <c r="AR311" s="2"/>
      <c r="AT311" s="125"/>
      <c r="AV311" s="125"/>
      <c r="AX311" s="125"/>
      <c r="AZ311" s="125"/>
      <c r="BC311" s="2"/>
      <c r="BE311" s="125"/>
      <c r="BG311" s="125"/>
      <c r="BI311" s="125"/>
      <c r="BK311" s="126"/>
    </row>
    <row r="312" spans="37:63" ht="21.75" customHeight="1">
      <c r="AK312" s="125"/>
      <c r="AM312" s="125"/>
      <c r="AO312" s="125"/>
      <c r="AR312" s="2"/>
      <c r="AT312" s="125"/>
      <c r="AV312" s="125"/>
      <c r="AX312" s="125"/>
      <c r="AZ312" s="125"/>
      <c r="BC312" s="2"/>
      <c r="BE312" s="125"/>
      <c r="BG312" s="125"/>
      <c r="BI312" s="125"/>
      <c r="BK312" s="126"/>
    </row>
    <row r="313" spans="37:63" ht="21.75" customHeight="1">
      <c r="AK313" s="125"/>
      <c r="AM313" s="125"/>
      <c r="AO313" s="125"/>
      <c r="AR313" s="2"/>
      <c r="AT313" s="125"/>
      <c r="AV313" s="125"/>
      <c r="AX313" s="125"/>
      <c r="AZ313" s="125"/>
      <c r="BC313" s="2"/>
      <c r="BE313" s="125"/>
      <c r="BG313" s="125"/>
      <c r="BI313" s="125"/>
      <c r="BK313" s="126"/>
    </row>
    <row r="314" spans="37:63" ht="21.75" customHeight="1">
      <c r="AK314" s="125"/>
      <c r="AM314" s="125"/>
      <c r="AO314" s="125"/>
      <c r="AR314" s="2"/>
      <c r="AT314" s="125"/>
      <c r="AV314" s="125"/>
      <c r="AX314" s="125"/>
      <c r="AZ314" s="125"/>
      <c r="BC314" s="2"/>
      <c r="BE314" s="125"/>
      <c r="BG314" s="125"/>
      <c r="BI314" s="125"/>
      <c r="BK314" s="126"/>
    </row>
    <row r="315" spans="37:63" ht="21.75" customHeight="1">
      <c r="AK315" s="125"/>
      <c r="AM315" s="125"/>
      <c r="AO315" s="125"/>
      <c r="AR315" s="2"/>
      <c r="AT315" s="125"/>
      <c r="AV315" s="125"/>
      <c r="AX315" s="125"/>
      <c r="AZ315" s="125"/>
      <c r="BC315" s="2"/>
      <c r="BE315" s="125"/>
      <c r="BG315" s="125"/>
      <c r="BI315" s="125"/>
      <c r="BK315" s="126"/>
    </row>
    <row r="316" spans="37:63" ht="21.75" customHeight="1">
      <c r="AK316" s="125"/>
      <c r="AM316" s="125"/>
      <c r="AO316" s="125"/>
      <c r="AR316" s="2"/>
      <c r="AT316" s="125"/>
      <c r="AV316" s="125"/>
      <c r="AX316" s="125"/>
      <c r="AZ316" s="125"/>
      <c r="BC316" s="2"/>
      <c r="BE316" s="125"/>
      <c r="BG316" s="125"/>
      <c r="BI316" s="125"/>
      <c r="BK316" s="126"/>
    </row>
    <row r="317" spans="37:63" ht="21.75" customHeight="1">
      <c r="AK317" s="125"/>
      <c r="AM317" s="125"/>
      <c r="AO317" s="125"/>
      <c r="AR317" s="2"/>
      <c r="AT317" s="125"/>
      <c r="AV317" s="125"/>
      <c r="AX317" s="125"/>
      <c r="AZ317" s="125"/>
      <c r="BC317" s="2"/>
      <c r="BE317" s="125"/>
      <c r="BG317" s="125"/>
      <c r="BI317" s="125"/>
      <c r="BK317" s="126"/>
    </row>
    <row r="318" spans="37:63" ht="21.75" customHeight="1">
      <c r="AK318" s="125"/>
      <c r="AM318" s="125"/>
      <c r="AO318" s="125"/>
      <c r="AR318" s="2"/>
      <c r="AT318" s="125"/>
      <c r="AV318" s="125"/>
      <c r="AX318" s="125"/>
      <c r="AZ318" s="125"/>
      <c r="BC318" s="2"/>
      <c r="BE318" s="125"/>
      <c r="BG318" s="125"/>
      <c r="BI318" s="125"/>
      <c r="BK318" s="126"/>
    </row>
    <row r="319" spans="37:63" ht="21.75" customHeight="1">
      <c r="AK319" s="125"/>
      <c r="AM319" s="125"/>
      <c r="AO319" s="125"/>
      <c r="AR319" s="2"/>
      <c r="AT319" s="125"/>
      <c r="AV319" s="125"/>
      <c r="AX319" s="125"/>
      <c r="AZ319" s="125"/>
      <c r="BC319" s="2"/>
      <c r="BE319" s="125"/>
      <c r="BG319" s="125"/>
      <c r="BI319" s="125"/>
      <c r="BK319" s="126"/>
    </row>
    <row r="320" spans="37:63" ht="21.75" customHeight="1">
      <c r="AK320" s="125"/>
      <c r="AM320" s="125"/>
      <c r="AO320" s="125"/>
      <c r="AR320" s="2"/>
      <c r="AT320" s="125"/>
      <c r="AV320" s="125"/>
      <c r="AX320" s="125"/>
      <c r="AZ320" s="125"/>
      <c r="BC320" s="2"/>
      <c r="BE320" s="125"/>
      <c r="BG320" s="125"/>
      <c r="BI320" s="125"/>
      <c r="BK320" s="126"/>
    </row>
    <row r="321" spans="37:63" ht="21.75" customHeight="1">
      <c r="AK321" s="125"/>
      <c r="AM321" s="125"/>
      <c r="AO321" s="125"/>
      <c r="AR321" s="2"/>
      <c r="AT321" s="125"/>
      <c r="AV321" s="125"/>
      <c r="AX321" s="125"/>
      <c r="AZ321" s="125"/>
      <c r="BC321" s="2"/>
      <c r="BE321" s="125"/>
      <c r="BG321" s="125"/>
      <c r="BI321" s="125"/>
      <c r="BK321" s="126"/>
    </row>
    <row r="322" spans="37:63" ht="21.75" customHeight="1">
      <c r="AK322" s="125"/>
      <c r="AM322" s="125"/>
      <c r="AO322" s="125"/>
      <c r="AR322" s="2"/>
      <c r="AT322" s="125"/>
      <c r="AV322" s="125"/>
      <c r="AX322" s="125"/>
      <c r="AZ322" s="125"/>
      <c r="BC322" s="2"/>
      <c r="BE322" s="125"/>
      <c r="BG322" s="125"/>
      <c r="BI322" s="125"/>
      <c r="BK322" s="126"/>
    </row>
    <row r="323" spans="37:63" ht="21.75" customHeight="1">
      <c r="AK323" s="125"/>
      <c r="AM323" s="125"/>
      <c r="AO323" s="125"/>
      <c r="AR323" s="2"/>
      <c r="AT323" s="125"/>
      <c r="AV323" s="125"/>
      <c r="AX323" s="125"/>
      <c r="AZ323" s="125"/>
      <c r="BC323" s="2"/>
      <c r="BE323" s="125"/>
      <c r="BG323" s="125"/>
      <c r="BI323" s="125"/>
      <c r="BK323" s="126"/>
    </row>
    <row r="324" spans="37:63" ht="21.75" customHeight="1">
      <c r="AK324" s="125"/>
      <c r="AM324" s="125"/>
      <c r="AO324" s="125"/>
      <c r="AR324" s="2"/>
      <c r="AT324" s="125"/>
      <c r="AV324" s="125"/>
      <c r="AX324" s="125"/>
      <c r="AZ324" s="125"/>
      <c r="BC324" s="2"/>
      <c r="BE324" s="125"/>
      <c r="BG324" s="125"/>
      <c r="BI324" s="125"/>
      <c r="BK324" s="126"/>
    </row>
    <row r="325" spans="37:63" ht="21.75" customHeight="1">
      <c r="AK325" s="125"/>
      <c r="AM325" s="125"/>
      <c r="AO325" s="125"/>
      <c r="AR325" s="2"/>
      <c r="AT325" s="125"/>
      <c r="AV325" s="125"/>
      <c r="AX325" s="125"/>
      <c r="AZ325" s="125"/>
      <c r="BC325" s="2"/>
      <c r="BE325" s="125"/>
      <c r="BG325" s="125"/>
      <c r="BI325" s="125"/>
      <c r="BK325" s="126"/>
    </row>
    <row r="326" spans="37:63" ht="21.75" customHeight="1">
      <c r="AK326" s="125"/>
      <c r="AM326" s="125"/>
      <c r="AO326" s="125"/>
      <c r="AR326" s="2"/>
      <c r="AT326" s="125"/>
      <c r="AV326" s="125"/>
      <c r="AX326" s="125"/>
      <c r="AZ326" s="125"/>
      <c r="BC326" s="2"/>
      <c r="BE326" s="125"/>
      <c r="BG326" s="125"/>
      <c r="BI326" s="125"/>
      <c r="BK326" s="126"/>
    </row>
    <row r="327" spans="37:63" ht="21.75" customHeight="1">
      <c r="AK327" s="125"/>
      <c r="AM327" s="125"/>
      <c r="AO327" s="125"/>
      <c r="AR327" s="2"/>
      <c r="AT327" s="125"/>
      <c r="AV327" s="125"/>
      <c r="AX327" s="125"/>
      <c r="AZ327" s="125"/>
      <c r="BC327" s="2"/>
      <c r="BE327" s="125"/>
      <c r="BG327" s="125"/>
      <c r="BI327" s="125"/>
      <c r="BK327" s="126"/>
    </row>
    <row r="328" spans="37:63" ht="21.75" customHeight="1">
      <c r="AK328" s="125"/>
      <c r="AM328" s="125"/>
      <c r="AO328" s="125"/>
      <c r="AR328" s="2"/>
      <c r="AT328" s="125"/>
      <c r="AV328" s="125"/>
      <c r="AX328" s="125"/>
      <c r="AZ328" s="125"/>
      <c r="BC328" s="2"/>
      <c r="BE328" s="125"/>
      <c r="BG328" s="125"/>
      <c r="BI328" s="125"/>
      <c r="BK328" s="126"/>
    </row>
    <row r="329" spans="37:63" ht="21.75" customHeight="1">
      <c r="AK329" s="125"/>
      <c r="AM329" s="125"/>
      <c r="AO329" s="125"/>
      <c r="AR329" s="2"/>
      <c r="AT329" s="125"/>
      <c r="AV329" s="125"/>
      <c r="AX329" s="125"/>
      <c r="AZ329" s="125"/>
      <c r="BC329" s="2"/>
      <c r="BE329" s="125"/>
      <c r="BG329" s="125"/>
      <c r="BI329" s="125"/>
      <c r="BK329" s="126"/>
    </row>
    <row r="330" spans="37:63" ht="21.75" customHeight="1">
      <c r="AK330" s="125"/>
      <c r="AM330" s="125"/>
      <c r="AO330" s="125"/>
      <c r="AR330" s="2"/>
      <c r="AT330" s="125"/>
      <c r="AV330" s="125"/>
      <c r="AX330" s="125"/>
      <c r="AZ330" s="125"/>
      <c r="BC330" s="2"/>
      <c r="BE330" s="125"/>
      <c r="BG330" s="125"/>
      <c r="BI330" s="125"/>
      <c r="BK330" s="126"/>
    </row>
    <row r="331" spans="37:63" ht="21.75" customHeight="1">
      <c r="AK331" s="125"/>
      <c r="AM331" s="125"/>
      <c r="AO331" s="125"/>
      <c r="AR331" s="2"/>
      <c r="AT331" s="125"/>
      <c r="AV331" s="125"/>
      <c r="AX331" s="125"/>
      <c r="AZ331" s="125"/>
      <c r="BC331" s="2"/>
      <c r="BE331" s="125"/>
      <c r="BG331" s="125"/>
      <c r="BI331" s="125"/>
      <c r="BK331" s="126"/>
    </row>
    <row r="332" spans="37:63" ht="21.75" customHeight="1">
      <c r="AK332" s="125"/>
      <c r="AM332" s="125"/>
      <c r="AO332" s="125"/>
      <c r="AR332" s="2"/>
      <c r="AT332" s="125"/>
      <c r="AV332" s="125"/>
      <c r="AX332" s="125"/>
      <c r="AZ332" s="125"/>
      <c r="BC332" s="2"/>
      <c r="BE332" s="125"/>
      <c r="BG332" s="125"/>
      <c r="BI332" s="125"/>
      <c r="BK332" s="126"/>
    </row>
    <row r="333" spans="37:63" ht="21.75" customHeight="1">
      <c r="AK333" s="125"/>
      <c r="AM333" s="125"/>
      <c r="AO333" s="125"/>
      <c r="AR333" s="2"/>
      <c r="AT333" s="125"/>
      <c r="AV333" s="125"/>
      <c r="AX333" s="125"/>
      <c r="AZ333" s="125"/>
      <c r="BC333" s="2"/>
      <c r="BE333" s="125"/>
      <c r="BG333" s="125"/>
      <c r="BI333" s="125"/>
      <c r="BK333" s="126"/>
    </row>
    <row r="334" spans="37:63" ht="21.75" customHeight="1">
      <c r="AK334" s="125"/>
      <c r="AM334" s="125"/>
      <c r="AO334" s="125"/>
      <c r="AR334" s="2"/>
      <c r="AT334" s="125"/>
      <c r="AV334" s="125"/>
      <c r="AX334" s="125"/>
      <c r="AZ334" s="125"/>
      <c r="BC334" s="2"/>
      <c r="BE334" s="125"/>
      <c r="BG334" s="125"/>
      <c r="BI334" s="125"/>
      <c r="BK334" s="126"/>
    </row>
    <row r="335" spans="37:63" ht="21.75" customHeight="1">
      <c r="AK335" s="125"/>
      <c r="AM335" s="125"/>
      <c r="AO335" s="125"/>
      <c r="AR335" s="2"/>
      <c r="AT335" s="125"/>
      <c r="AV335" s="125"/>
      <c r="AX335" s="125"/>
      <c r="AZ335" s="125"/>
      <c r="BC335" s="2"/>
      <c r="BE335" s="125"/>
      <c r="BG335" s="125"/>
      <c r="BI335" s="125"/>
      <c r="BK335" s="126"/>
    </row>
    <row r="336" spans="37:63" ht="21.75" customHeight="1">
      <c r="AK336" s="125"/>
      <c r="AM336" s="125"/>
      <c r="AO336" s="125"/>
      <c r="AR336" s="2"/>
      <c r="AT336" s="125"/>
      <c r="AV336" s="125"/>
      <c r="AX336" s="125"/>
      <c r="AZ336" s="125"/>
      <c r="BC336" s="2"/>
      <c r="BE336" s="125"/>
      <c r="BG336" s="125"/>
      <c r="BI336" s="125"/>
      <c r="BK336" s="126"/>
    </row>
    <row r="337" spans="37:63" ht="21.75" customHeight="1">
      <c r="AK337" s="125"/>
      <c r="AM337" s="125"/>
      <c r="AO337" s="125"/>
      <c r="AR337" s="2"/>
      <c r="AT337" s="125"/>
      <c r="AV337" s="125"/>
      <c r="AX337" s="125"/>
      <c r="AZ337" s="125"/>
      <c r="BC337" s="2"/>
      <c r="BE337" s="125"/>
      <c r="BG337" s="125"/>
      <c r="BI337" s="125"/>
      <c r="BK337" s="126"/>
    </row>
    <row r="338" spans="37:63" ht="21.75" customHeight="1">
      <c r="AK338" s="125"/>
      <c r="AM338" s="125"/>
      <c r="AO338" s="125"/>
      <c r="AR338" s="2"/>
      <c r="AT338" s="125"/>
      <c r="AV338" s="125"/>
      <c r="AX338" s="125"/>
      <c r="AZ338" s="125"/>
      <c r="BC338" s="2"/>
      <c r="BE338" s="125"/>
      <c r="BG338" s="125"/>
      <c r="BI338" s="125"/>
      <c r="BK338" s="126"/>
    </row>
    <row r="339" spans="37:63" ht="21.75" customHeight="1">
      <c r="AK339" s="125"/>
      <c r="AM339" s="125"/>
      <c r="AO339" s="125"/>
      <c r="AR339" s="2"/>
      <c r="AT339" s="125"/>
      <c r="AV339" s="125"/>
      <c r="AX339" s="125"/>
      <c r="AZ339" s="125"/>
      <c r="BC339" s="2"/>
      <c r="BE339" s="125"/>
      <c r="BG339" s="125"/>
      <c r="BI339" s="125"/>
      <c r="BK339" s="126"/>
    </row>
    <row r="340" spans="37:63" ht="21.75" customHeight="1">
      <c r="AK340" s="125"/>
      <c r="AM340" s="125"/>
      <c r="AO340" s="125"/>
      <c r="AR340" s="2"/>
      <c r="AT340" s="125"/>
      <c r="AV340" s="125"/>
      <c r="AX340" s="125"/>
      <c r="AZ340" s="125"/>
      <c r="BC340" s="2"/>
      <c r="BE340" s="125"/>
      <c r="BG340" s="125"/>
      <c r="BI340" s="125"/>
      <c r="BK340" s="126"/>
    </row>
    <row r="341" spans="37:63" ht="21.75" customHeight="1">
      <c r="AK341" s="125"/>
      <c r="AM341" s="125"/>
      <c r="AO341" s="125"/>
      <c r="AR341" s="2"/>
      <c r="AT341" s="125"/>
      <c r="AV341" s="125"/>
      <c r="AX341" s="125"/>
      <c r="AZ341" s="125"/>
      <c r="BC341" s="2"/>
      <c r="BE341" s="125"/>
      <c r="BG341" s="125"/>
      <c r="BI341" s="125"/>
      <c r="BK341" s="126"/>
    </row>
    <row r="342" spans="37:63" ht="21.75" customHeight="1">
      <c r="AK342" s="125"/>
      <c r="AM342" s="125"/>
      <c r="AO342" s="125"/>
      <c r="AR342" s="2"/>
      <c r="AT342" s="125"/>
      <c r="AV342" s="125"/>
      <c r="AX342" s="125"/>
      <c r="AZ342" s="125"/>
      <c r="BC342" s="2"/>
      <c r="BE342" s="125"/>
      <c r="BG342" s="125"/>
      <c r="BI342" s="125"/>
      <c r="BK342" s="126"/>
    </row>
    <row r="343" spans="37:63" ht="21.75" customHeight="1">
      <c r="AK343" s="125"/>
      <c r="AM343" s="125"/>
      <c r="AO343" s="125"/>
      <c r="AR343" s="2"/>
      <c r="AT343" s="125"/>
      <c r="AV343" s="125"/>
      <c r="AX343" s="125"/>
      <c r="AZ343" s="125"/>
      <c r="BC343" s="2"/>
      <c r="BE343" s="125"/>
      <c r="BG343" s="125"/>
      <c r="BI343" s="125"/>
      <c r="BK343" s="126"/>
    </row>
    <row r="344" spans="37:63" ht="21.75" customHeight="1">
      <c r="AK344" s="125"/>
      <c r="AM344" s="125"/>
      <c r="AO344" s="125"/>
      <c r="AR344" s="2"/>
      <c r="AT344" s="125"/>
      <c r="AV344" s="125"/>
      <c r="AX344" s="125"/>
      <c r="AZ344" s="125"/>
      <c r="BC344" s="2"/>
      <c r="BE344" s="125"/>
      <c r="BG344" s="125"/>
      <c r="BI344" s="125"/>
      <c r="BK344" s="126"/>
    </row>
    <row r="345" spans="37:63" ht="21.75" customHeight="1">
      <c r="AK345" s="125"/>
      <c r="AM345" s="125"/>
      <c r="AO345" s="125"/>
      <c r="AR345" s="2"/>
      <c r="AT345" s="125"/>
      <c r="AV345" s="125"/>
      <c r="AX345" s="125"/>
      <c r="AZ345" s="125"/>
      <c r="BC345" s="2"/>
      <c r="BE345" s="125"/>
      <c r="BG345" s="125"/>
      <c r="BI345" s="125"/>
      <c r="BK345" s="126"/>
    </row>
    <row r="346" spans="37:63" ht="21.75" customHeight="1">
      <c r="AK346" s="125"/>
      <c r="AM346" s="125"/>
      <c r="AO346" s="125"/>
      <c r="AR346" s="2"/>
      <c r="AT346" s="125"/>
      <c r="AV346" s="125"/>
      <c r="AX346" s="125"/>
      <c r="AZ346" s="125"/>
      <c r="BC346" s="2"/>
      <c r="BE346" s="125"/>
      <c r="BG346" s="125"/>
      <c r="BI346" s="125"/>
      <c r="BK346" s="126"/>
    </row>
    <row r="347" spans="37:63" ht="21.75" customHeight="1">
      <c r="AK347" s="125"/>
      <c r="AM347" s="125"/>
      <c r="AO347" s="125"/>
      <c r="AR347" s="2"/>
      <c r="AT347" s="125"/>
      <c r="AV347" s="125"/>
      <c r="AX347" s="125"/>
      <c r="AZ347" s="125"/>
      <c r="BC347" s="2"/>
      <c r="BE347" s="125"/>
      <c r="BG347" s="125"/>
      <c r="BI347" s="125"/>
      <c r="BK347" s="126"/>
    </row>
    <row r="348" spans="37:63" ht="21.75" customHeight="1">
      <c r="AK348" s="125"/>
      <c r="AM348" s="125"/>
      <c r="AO348" s="125"/>
      <c r="AR348" s="2"/>
      <c r="AT348" s="125"/>
      <c r="AV348" s="125"/>
      <c r="AX348" s="125"/>
      <c r="AZ348" s="125"/>
      <c r="BC348" s="2"/>
      <c r="BE348" s="125"/>
      <c r="BG348" s="125"/>
      <c r="BI348" s="125"/>
      <c r="BK348" s="126"/>
    </row>
    <row r="349" spans="37:63" ht="21.75" customHeight="1">
      <c r="AK349" s="125"/>
      <c r="AM349" s="125"/>
      <c r="AO349" s="125"/>
      <c r="AR349" s="2"/>
      <c r="AT349" s="125"/>
      <c r="AV349" s="125"/>
      <c r="AX349" s="125"/>
      <c r="AZ349" s="125"/>
      <c r="BC349" s="2"/>
      <c r="BE349" s="125"/>
      <c r="BG349" s="125"/>
      <c r="BI349" s="125"/>
      <c r="BK349" s="126"/>
    </row>
    <row r="350" spans="37:63" ht="21.75" customHeight="1">
      <c r="AK350" s="125"/>
      <c r="AM350" s="125"/>
      <c r="AO350" s="125"/>
      <c r="AR350" s="2"/>
      <c r="AT350" s="125"/>
      <c r="AV350" s="125"/>
      <c r="AX350" s="125"/>
      <c r="AZ350" s="125"/>
      <c r="BC350" s="2"/>
      <c r="BE350" s="125"/>
      <c r="BG350" s="125"/>
      <c r="BI350" s="125"/>
      <c r="BK350" s="126"/>
    </row>
    <row r="351" spans="37:63" ht="21.75" customHeight="1">
      <c r="AK351" s="125"/>
      <c r="AM351" s="125"/>
      <c r="AO351" s="125"/>
      <c r="AR351" s="2"/>
      <c r="AT351" s="125"/>
      <c r="AV351" s="125"/>
      <c r="AX351" s="125"/>
      <c r="AZ351" s="125"/>
      <c r="BC351" s="2"/>
      <c r="BE351" s="125"/>
      <c r="BG351" s="125"/>
      <c r="BI351" s="125"/>
      <c r="BK351" s="126"/>
    </row>
    <row r="352" spans="37:63" ht="21.75" customHeight="1">
      <c r="AK352" s="125"/>
      <c r="AM352" s="125"/>
      <c r="AO352" s="125"/>
      <c r="AR352" s="2"/>
      <c r="AT352" s="125"/>
      <c r="AV352" s="125"/>
      <c r="AX352" s="125"/>
      <c r="AZ352" s="125"/>
      <c r="BC352" s="2"/>
      <c r="BE352" s="125"/>
      <c r="BG352" s="125"/>
      <c r="BI352" s="125"/>
      <c r="BK352" s="126"/>
    </row>
    <row r="353" spans="37:63" ht="21.75" customHeight="1">
      <c r="AK353" s="125"/>
      <c r="AM353" s="125"/>
      <c r="AO353" s="125"/>
      <c r="AR353" s="2"/>
      <c r="AT353" s="125"/>
      <c r="AV353" s="125"/>
      <c r="AX353" s="125"/>
      <c r="AZ353" s="125"/>
      <c r="BC353" s="2"/>
      <c r="BE353" s="125"/>
      <c r="BG353" s="125"/>
      <c r="BI353" s="125"/>
      <c r="BK353" s="126"/>
    </row>
    <row r="354" spans="37:63" ht="21.75" customHeight="1">
      <c r="AK354" s="125"/>
      <c r="AM354" s="125"/>
      <c r="AO354" s="125"/>
      <c r="AR354" s="2"/>
      <c r="AT354" s="125"/>
      <c r="AV354" s="125"/>
      <c r="AX354" s="125"/>
      <c r="AZ354" s="125"/>
      <c r="BC354" s="2"/>
      <c r="BE354" s="125"/>
      <c r="BG354" s="125"/>
      <c r="BI354" s="125"/>
      <c r="BK354" s="126"/>
    </row>
    <row r="355" spans="37:63" ht="21.75" customHeight="1">
      <c r="AK355" s="125"/>
      <c r="AM355" s="125"/>
      <c r="AO355" s="125"/>
      <c r="AR355" s="2"/>
      <c r="AT355" s="125"/>
      <c r="AV355" s="125"/>
      <c r="AX355" s="125"/>
      <c r="AZ355" s="125"/>
      <c r="BC355" s="2"/>
      <c r="BE355" s="125"/>
      <c r="BG355" s="125"/>
      <c r="BI355" s="125"/>
      <c r="BK355" s="126"/>
    </row>
    <row r="356" spans="37:63" ht="21.75" customHeight="1">
      <c r="AK356" s="125"/>
      <c r="AM356" s="125"/>
      <c r="AO356" s="125"/>
      <c r="AR356" s="2"/>
      <c r="AT356" s="125"/>
      <c r="AV356" s="125"/>
      <c r="AX356" s="125"/>
      <c r="AZ356" s="125"/>
      <c r="BC356" s="2"/>
      <c r="BE356" s="125"/>
      <c r="BG356" s="125"/>
      <c r="BI356" s="125"/>
      <c r="BK356" s="126"/>
    </row>
    <row r="357" spans="37:63" ht="21.75" customHeight="1">
      <c r="AK357" s="125"/>
      <c r="AM357" s="125"/>
      <c r="AO357" s="125"/>
      <c r="AR357" s="2"/>
      <c r="AT357" s="125"/>
      <c r="AV357" s="125"/>
      <c r="AX357" s="125"/>
      <c r="AZ357" s="125"/>
      <c r="BC357" s="2"/>
      <c r="BE357" s="125"/>
      <c r="BG357" s="125"/>
      <c r="BI357" s="125"/>
      <c r="BK357" s="126"/>
    </row>
    <row r="358" spans="37:63" ht="21.75" customHeight="1">
      <c r="AK358" s="125"/>
      <c r="AM358" s="125"/>
      <c r="AO358" s="125"/>
      <c r="AR358" s="2"/>
      <c r="AT358" s="125"/>
      <c r="AV358" s="125"/>
      <c r="AX358" s="125"/>
      <c r="AZ358" s="125"/>
      <c r="BC358" s="2"/>
      <c r="BE358" s="125"/>
      <c r="BG358" s="125"/>
      <c r="BI358" s="125"/>
      <c r="BK358" s="126"/>
    </row>
    <row r="359" spans="37:63" ht="21.75" customHeight="1">
      <c r="AK359" s="125"/>
      <c r="AM359" s="125"/>
      <c r="AO359" s="125"/>
      <c r="AR359" s="2"/>
      <c r="AT359" s="125"/>
      <c r="AV359" s="125"/>
      <c r="AX359" s="125"/>
      <c r="AZ359" s="125"/>
      <c r="BC359" s="2"/>
      <c r="BE359" s="125"/>
      <c r="BG359" s="125"/>
      <c r="BI359" s="125"/>
      <c r="BK359" s="126"/>
    </row>
    <row r="360" spans="37:63" ht="21.75" customHeight="1">
      <c r="AK360" s="125"/>
      <c r="AM360" s="125"/>
      <c r="AO360" s="125"/>
      <c r="AR360" s="2"/>
      <c r="AT360" s="125"/>
      <c r="AV360" s="125"/>
      <c r="AX360" s="125"/>
      <c r="AZ360" s="125"/>
      <c r="BC360" s="2"/>
      <c r="BE360" s="125"/>
      <c r="BG360" s="125"/>
      <c r="BI360" s="125"/>
      <c r="BK360" s="126"/>
    </row>
    <row r="361" spans="37:63" ht="21.75" customHeight="1">
      <c r="AK361" s="125"/>
      <c r="AM361" s="125"/>
      <c r="AO361" s="125"/>
      <c r="AR361" s="2"/>
      <c r="AT361" s="125"/>
      <c r="AV361" s="125"/>
      <c r="AX361" s="125"/>
      <c r="AZ361" s="125"/>
      <c r="BC361" s="2"/>
      <c r="BE361" s="125"/>
      <c r="BG361" s="125"/>
      <c r="BI361" s="125"/>
      <c r="BK361" s="126"/>
    </row>
    <row r="362" spans="37:63" ht="21.75" customHeight="1">
      <c r="AK362" s="125"/>
      <c r="AM362" s="125"/>
      <c r="AO362" s="125"/>
      <c r="AR362" s="2"/>
      <c r="AT362" s="125"/>
      <c r="AV362" s="125"/>
      <c r="AX362" s="125"/>
      <c r="AZ362" s="125"/>
      <c r="BC362" s="2"/>
      <c r="BE362" s="125"/>
      <c r="BG362" s="125"/>
      <c r="BI362" s="125"/>
      <c r="BK362" s="126"/>
    </row>
    <row r="363" spans="37:63" ht="21.75" customHeight="1">
      <c r="AK363" s="125"/>
      <c r="AM363" s="125"/>
      <c r="AO363" s="125"/>
      <c r="AR363" s="2"/>
      <c r="AT363" s="125"/>
      <c r="AV363" s="125"/>
      <c r="AX363" s="125"/>
      <c r="AZ363" s="125"/>
      <c r="BC363" s="2"/>
      <c r="BE363" s="125"/>
      <c r="BG363" s="125"/>
      <c r="BI363" s="125"/>
      <c r="BK363" s="126"/>
    </row>
    <row r="364" spans="37:63" ht="21.75" customHeight="1">
      <c r="AK364" s="125"/>
      <c r="AM364" s="125"/>
      <c r="AO364" s="125"/>
      <c r="AR364" s="2"/>
      <c r="AT364" s="125"/>
      <c r="AV364" s="125"/>
      <c r="AX364" s="125"/>
      <c r="AZ364" s="125"/>
      <c r="BC364" s="2"/>
      <c r="BE364" s="125"/>
      <c r="BG364" s="125"/>
      <c r="BI364" s="125"/>
      <c r="BK364" s="126"/>
    </row>
    <row r="365" spans="37:63" ht="21.75" customHeight="1">
      <c r="AK365" s="125"/>
      <c r="AM365" s="125"/>
      <c r="AO365" s="125"/>
      <c r="AR365" s="2"/>
      <c r="AT365" s="125"/>
      <c r="AV365" s="125"/>
      <c r="AX365" s="125"/>
      <c r="AZ365" s="125"/>
      <c r="BC365" s="2"/>
      <c r="BE365" s="125"/>
      <c r="BG365" s="125"/>
      <c r="BI365" s="125"/>
      <c r="BK365" s="126"/>
    </row>
    <row r="366" spans="37:63" ht="21.75" customHeight="1">
      <c r="AK366" s="125"/>
      <c r="AM366" s="125"/>
      <c r="AO366" s="125"/>
      <c r="AR366" s="2"/>
      <c r="AT366" s="125"/>
      <c r="AV366" s="125"/>
      <c r="AX366" s="125"/>
      <c r="AZ366" s="125"/>
      <c r="BC366" s="2"/>
      <c r="BE366" s="125"/>
      <c r="BG366" s="125"/>
      <c r="BI366" s="125"/>
      <c r="BK366" s="126"/>
    </row>
    <row r="367" spans="37:63" ht="21.75" customHeight="1">
      <c r="AK367" s="125"/>
      <c r="AM367" s="125"/>
      <c r="AO367" s="125"/>
      <c r="AR367" s="2"/>
      <c r="AT367" s="125"/>
      <c r="AV367" s="125"/>
      <c r="AX367" s="125"/>
      <c r="AZ367" s="125"/>
      <c r="BC367" s="2"/>
      <c r="BE367" s="125"/>
      <c r="BG367" s="125"/>
      <c r="BI367" s="125"/>
      <c r="BK367" s="126"/>
    </row>
    <row r="368" spans="37:63" ht="21.75" customHeight="1">
      <c r="AK368" s="125"/>
      <c r="AM368" s="125"/>
      <c r="AO368" s="125"/>
      <c r="AR368" s="2"/>
      <c r="AT368" s="125"/>
      <c r="AV368" s="125"/>
      <c r="AX368" s="125"/>
      <c r="AZ368" s="125"/>
      <c r="BC368" s="2"/>
      <c r="BE368" s="125"/>
      <c r="BG368" s="125"/>
      <c r="BI368" s="125"/>
      <c r="BK368" s="126"/>
    </row>
    <row r="369" spans="37:63" ht="21.75" customHeight="1">
      <c r="AK369" s="125"/>
      <c r="AM369" s="125"/>
      <c r="AO369" s="125"/>
      <c r="AR369" s="2"/>
      <c r="AT369" s="125"/>
      <c r="AV369" s="125"/>
      <c r="AX369" s="125"/>
      <c r="AZ369" s="125"/>
      <c r="BC369" s="2"/>
      <c r="BE369" s="125"/>
      <c r="BG369" s="125"/>
      <c r="BI369" s="125"/>
      <c r="BK369" s="126"/>
    </row>
    <row r="370" spans="37:63" ht="21.75" customHeight="1">
      <c r="AK370" s="125"/>
      <c r="AM370" s="125"/>
      <c r="AO370" s="125"/>
      <c r="AR370" s="2"/>
      <c r="AT370" s="125"/>
      <c r="AV370" s="125"/>
      <c r="AX370" s="125"/>
      <c r="AZ370" s="125"/>
      <c r="BC370" s="2"/>
      <c r="BE370" s="125"/>
      <c r="BG370" s="125"/>
      <c r="BI370" s="125"/>
      <c r="BK370" s="126"/>
    </row>
    <row r="371" spans="37:63" ht="21.75" customHeight="1">
      <c r="AK371" s="125"/>
      <c r="AM371" s="125"/>
      <c r="AO371" s="125"/>
      <c r="AR371" s="2"/>
      <c r="AT371" s="125"/>
      <c r="AV371" s="125"/>
      <c r="AX371" s="125"/>
      <c r="AZ371" s="125"/>
      <c r="BC371" s="2"/>
      <c r="BE371" s="125"/>
      <c r="BG371" s="125"/>
      <c r="BI371" s="125"/>
      <c r="BK371" s="126"/>
    </row>
    <row r="372" spans="37:63" ht="21.75" customHeight="1">
      <c r="AK372" s="125"/>
      <c r="AM372" s="125"/>
      <c r="AO372" s="125"/>
      <c r="AR372" s="2"/>
      <c r="AT372" s="125"/>
      <c r="AV372" s="125"/>
      <c r="AX372" s="125"/>
      <c r="AZ372" s="125"/>
      <c r="BC372" s="2"/>
      <c r="BE372" s="125"/>
      <c r="BG372" s="125"/>
      <c r="BI372" s="125"/>
      <c r="BK372" s="126"/>
    </row>
  </sheetData>
  <sheetProtection/>
  <mergeCells count="22">
    <mergeCell ref="Z3:AD3"/>
    <mergeCell ref="L3:M4"/>
    <mergeCell ref="P3:T3"/>
    <mergeCell ref="U3:U4"/>
    <mergeCell ref="V3:W4"/>
    <mergeCell ref="N3:N4"/>
    <mergeCell ref="X3:X4"/>
    <mergeCell ref="A5:A13"/>
    <mergeCell ref="K5:K18"/>
    <mergeCell ref="U5:U16"/>
    <mergeCell ref="U17:U30"/>
    <mergeCell ref="A14:A34"/>
    <mergeCell ref="K19:K36"/>
    <mergeCell ref="U31:U40"/>
    <mergeCell ref="A35:A40"/>
    <mergeCell ref="K37:K45"/>
    <mergeCell ref="A41:A45"/>
    <mergeCell ref="A3:A4"/>
    <mergeCell ref="B3:C4"/>
    <mergeCell ref="F3:J3"/>
    <mergeCell ref="K3:K4"/>
    <mergeCell ref="D3:D4"/>
  </mergeCells>
  <printOptions horizontalCentered="1"/>
  <pageMargins left="0.5118110236220472" right="0.4724409448818898" top="0.35433070866141736" bottom="0.3937007874015748" header="0.1968503937007874" footer="0.2755905511811024"/>
  <pageSetup horizontalDpi="300" verticalDpi="300" orientation="landscape" paperSize="12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K372"/>
  <sheetViews>
    <sheetView zoomScale="75" zoomScaleNormal="75" workbookViewId="0" topLeftCell="A1">
      <selection activeCell="A1" sqref="A1"/>
    </sheetView>
  </sheetViews>
  <sheetFormatPr defaultColWidth="9.00390625" defaultRowHeight="21.75" customHeight="1"/>
  <cols>
    <col min="1" max="1" width="4.625" style="112" customWidth="1"/>
    <col min="2" max="2" width="21.50390625" style="112" customWidth="1"/>
    <col min="3" max="3" width="7.125" style="113" customWidth="1"/>
    <col min="4" max="4" width="18.00390625" style="112" customWidth="1"/>
    <col min="5" max="5" width="18.00390625" style="112" hidden="1" customWidth="1"/>
    <col min="6" max="6" width="16.125" style="112" customWidth="1"/>
    <col min="7" max="7" width="16.125" style="112" hidden="1" customWidth="1"/>
    <col min="8" max="8" width="16.125" style="112" customWidth="1"/>
    <col min="9" max="9" width="16.125" style="112" hidden="1" customWidth="1"/>
    <col min="10" max="10" width="16.125" style="112" customWidth="1"/>
    <col min="11" max="11" width="4.125" style="112" customWidth="1"/>
    <col min="12" max="12" width="21.50390625" style="112" customWidth="1"/>
    <col min="13" max="13" width="7.25390625" style="113" customWidth="1"/>
    <col min="14" max="14" width="18.00390625" style="112" customWidth="1"/>
    <col min="15" max="15" width="18.00390625" style="112" hidden="1" customWidth="1"/>
    <col min="16" max="16" width="16.125" style="112" customWidth="1"/>
    <col min="17" max="17" width="16.125" style="112" hidden="1" customWidth="1"/>
    <col min="18" max="18" width="16.125" style="112" customWidth="1"/>
    <col min="19" max="19" width="16.125" style="112" hidden="1" customWidth="1"/>
    <col min="20" max="20" width="16.125" style="112" customWidth="1"/>
    <col min="21" max="21" width="4.625" style="112" customWidth="1"/>
    <col min="22" max="22" width="21.50390625" style="112" customWidth="1"/>
    <col min="23" max="23" width="7.25390625" style="113" customWidth="1"/>
    <col min="24" max="24" width="18.00390625" style="112" customWidth="1"/>
    <col min="25" max="25" width="18.00390625" style="112" hidden="1" customWidth="1"/>
    <col min="26" max="26" width="16.125" style="112" customWidth="1"/>
    <col min="27" max="27" width="16.125" style="112" hidden="1" customWidth="1"/>
    <col min="28" max="28" width="16.125" style="112" customWidth="1"/>
    <col min="29" max="29" width="16.125" style="112" hidden="1" customWidth="1"/>
    <col min="30" max="30" width="16.125" style="112" customWidth="1"/>
    <col min="31" max="31" width="9.00390625" style="112" customWidth="1"/>
    <col min="32" max="32" width="14.125" style="123" customWidth="1"/>
    <col min="33" max="36" width="11.75390625" style="123" customWidth="1"/>
    <col min="37" max="41" width="11.125" style="112" bestFit="1" customWidth="1"/>
    <col min="42" max="43" width="9.00390625" style="112" customWidth="1"/>
    <col min="44" max="46" width="11.125" style="112" bestFit="1" customWidth="1"/>
    <col min="47" max="16384" width="9.00390625" style="112" customWidth="1"/>
  </cols>
  <sheetData>
    <row r="1" spans="4:36" ht="24.75" customHeight="1">
      <c r="D1" s="136"/>
      <c r="E1" s="136"/>
      <c r="J1" s="137"/>
      <c r="K1" s="138" t="s">
        <v>0</v>
      </c>
      <c r="V1" s="139"/>
      <c r="AD1" s="140" t="s">
        <v>111</v>
      </c>
      <c r="AF1" s="112"/>
      <c r="AG1" s="112"/>
      <c r="AH1" s="112"/>
      <c r="AI1" s="112"/>
      <c r="AJ1" s="112"/>
    </row>
    <row r="2" spans="2:36" ht="24.75" customHeight="1" thickBot="1">
      <c r="B2" s="113" t="s">
        <v>112</v>
      </c>
      <c r="AD2" s="140" t="s">
        <v>153</v>
      </c>
      <c r="AF2" s="112"/>
      <c r="AG2" s="112"/>
      <c r="AH2" s="112"/>
      <c r="AI2" s="112"/>
      <c r="AJ2" s="112"/>
    </row>
    <row r="3" spans="1:36" ht="27.75" customHeight="1">
      <c r="A3" s="277" t="s">
        <v>113</v>
      </c>
      <c r="B3" s="273" t="s">
        <v>114</v>
      </c>
      <c r="C3" s="274"/>
      <c r="D3" s="279" t="s">
        <v>1</v>
      </c>
      <c r="E3" s="141"/>
      <c r="F3" s="270" t="s">
        <v>148</v>
      </c>
      <c r="G3" s="271"/>
      <c r="H3" s="271"/>
      <c r="I3" s="271"/>
      <c r="J3" s="271"/>
      <c r="K3" s="277" t="s">
        <v>113</v>
      </c>
      <c r="L3" s="273" t="s">
        <v>114</v>
      </c>
      <c r="M3" s="274"/>
      <c r="N3" s="279" t="s">
        <v>1</v>
      </c>
      <c r="O3" s="141"/>
      <c r="P3" s="270" t="s">
        <v>148</v>
      </c>
      <c r="Q3" s="271"/>
      <c r="R3" s="271"/>
      <c r="S3" s="271"/>
      <c r="T3" s="271"/>
      <c r="U3" s="277" t="s">
        <v>113</v>
      </c>
      <c r="V3" s="273" t="s">
        <v>114</v>
      </c>
      <c r="W3" s="274"/>
      <c r="X3" s="279" t="s">
        <v>1</v>
      </c>
      <c r="Y3" s="141"/>
      <c r="Z3" s="270" t="s">
        <v>148</v>
      </c>
      <c r="AA3" s="271"/>
      <c r="AB3" s="271"/>
      <c r="AC3" s="271"/>
      <c r="AD3" s="272"/>
      <c r="AF3" s="112"/>
      <c r="AG3" s="112"/>
      <c r="AH3" s="112"/>
      <c r="AI3" s="112"/>
      <c r="AJ3" s="112"/>
    </row>
    <row r="4" spans="1:36" ht="27.75" customHeight="1" thickBot="1">
      <c r="A4" s="278"/>
      <c r="B4" s="275"/>
      <c r="C4" s="276"/>
      <c r="D4" s="280"/>
      <c r="E4" s="147"/>
      <c r="F4" s="143" t="s">
        <v>2</v>
      </c>
      <c r="G4" s="143"/>
      <c r="H4" s="143" t="s">
        <v>3</v>
      </c>
      <c r="I4" s="143"/>
      <c r="J4" s="143" t="s">
        <v>4</v>
      </c>
      <c r="K4" s="278"/>
      <c r="L4" s="275"/>
      <c r="M4" s="276"/>
      <c r="N4" s="280"/>
      <c r="O4" s="147"/>
      <c r="P4" s="143" t="s">
        <v>2</v>
      </c>
      <c r="Q4" s="143"/>
      <c r="R4" s="143" t="s">
        <v>3</v>
      </c>
      <c r="S4" s="143"/>
      <c r="T4" s="143" t="s">
        <v>4</v>
      </c>
      <c r="U4" s="278"/>
      <c r="V4" s="275"/>
      <c r="W4" s="276"/>
      <c r="X4" s="280"/>
      <c r="Y4" s="147"/>
      <c r="Z4" s="143" t="s">
        <v>2</v>
      </c>
      <c r="AA4" s="143"/>
      <c r="AB4" s="143" t="s">
        <v>3</v>
      </c>
      <c r="AC4" s="144"/>
      <c r="AD4" s="145" t="s">
        <v>4</v>
      </c>
      <c r="AF4" s="127" t="s">
        <v>5</v>
      </c>
      <c r="AG4" s="128" t="s">
        <v>149</v>
      </c>
      <c r="AH4" s="129" t="s">
        <v>117</v>
      </c>
      <c r="AI4" s="130" t="s">
        <v>118</v>
      </c>
      <c r="AJ4" s="131" t="s">
        <v>119</v>
      </c>
    </row>
    <row r="5" spans="1:36" ht="27.75" customHeight="1" thickTop="1">
      <c r="A5" s="281" t="s">
        <v>150</v>
      </c>
      <c r="B5" s="17" t="s">
        <v>6</v>
      </c>
      <c r="C5" s="18">
        <v>1001</v>
      </c>
      <c r="D5" s="19">
        <v>1314</v>
      </c>
      <c r="E5" s="19">
        <v>-4</v>
      </c>
      <c r="F5" s="19">
        <v>3054</v>
      </c>
      <c r="G5" s="19">
        <v>-11</v>
      </c>
      <c r="H5" s="19">
        <v>1562</v>
      </c>
      <c r="I5" s="19">
        <v>-4</v>
      </c>
      <c r="J5" s="20">
        <v>1492</v>
      </c>
      <c r="K5" s="284" t="s">
        <v>121</v>
      </c>
      <c r="L5" s="17" t="s">
        <v>7</v>
      </c>
      <c r="M5" s="18">
        <v>3501</v>
      </c>
      <c r="N5" s="19">
        <v>651</v>
      </c>
      <c r="O5" s="19">
        <v>1</v>
      </c>
      <c r="P5" s="19">
        <v>1405</v>
      </c>
      <c r="Q5" s="19">
        <v>1</v>
      </c>
      <c r="R5" s="19">
        <v>733</v>
      </c>
      <c r="S5" s="19">
        <v>2</v>
      </c>
      <c r="T5" s="20">
        <v>672</v>
      </c>
      <c r="U5" s="287" t="s">
        <v>122</v>
      </c>
      <c r="V5" s="21" t="s">
        <v>8</v>
      </c>
      <c r="W5" s="22">
        <v>5001</v>
      </c>
      <c r="X5" s="23">
        <v>236</v>
      </c>
      <c r="Y5" s="23">
        <v>1</v>
      </c>
      <c r="Z5" s="23">
        <v>374</v>
      </c>
      <c r="AA5" s="23">
        <v>4</v>
      </c>
      <c r="AB5" s="23">
        <v>259</v>
      </c>
      <c r="AC5" s="23">
        <v>2</v>
      </c>
      <c r="AD5" s="24">
        <v>115</v>
      </c>
      <c r="AF5" s="132" t="s">
        <v>123</v>
      </c>
      <c r="AG5" s="26">
        <f>D13</f>
        <v>4577</v>
      </c>
      <c r="AH5" s="26">
        <f>F13</f>
        <v>10940</v>
      </c>
      <c r="AI5" s="27">
        <f>H13</f>
        <v>5540</v>
      </c>
      <c r="AJ5" s="28">
        <f>J13</f>
        <v>5400</v>
      </c>
    </row>
    <row r="6" spans="1:36" ht="27.75" customHeight="1">
      <c r="A6" s="282"/>
      <c r="B6" s="29" t="s">
        <v>9</v>
      </c>
      <c r="C6" s="30">
        <v>1002</v>
      </c>
      <c r="D6" s="31">
        <v>543</v>
      </c>
      <c r="E6" s="31">
        <v>3</v>
      </c>
      <c r="F6" s="31">
        <v>1367</v>
      </c>
      <c r="G6" s="31">
        <v>3</v>
      </c>
      <c r="H6" s="31">
        <v>685</v>
      </c>
      <c r="I6" s="31">
        <v>1</v>
      </c>
      <c r="J6" s="32">
        <v>682</v>
      </c>
      <c r="K6" s="285"/>
      <c r="L6" s="29" t="s">
        <v>10</v>
      </c>
      <c r="M6" s="30">
        <v>3502</v>
      </c>
      <c r="N6" s="31">
        <v>73</v>
      </c>
      <c r="O6" s="31">
        <v>2</v>
      </c>
      <c r="P6" s="31">
        <v>181</v>
      </c>
      <c r="Q6" s="31">
        <v>2</v>
      </c>
      <c r="R6" s="31">
        <v>84</v>
      </c>
      <c r="S6" s="31">
        <v>0</v>
      </c>
      <c r="T6" s="32">
        <v>97</v>
      </c>
      <c r="U6" s="288"/>
      <c r="V6" s="29" t="s">
        <v>11</v>
      </c>
      <c r="W6" s="30">
        <v>5002</v>
      </c>
      <c r="X6" s="33">
        <v>64</v>
      </c>
      <c r="Y6" s="33">
        <v>0</v>
      </c>
      <c r="Z6" s="33">
        <v>146</v>
      </c>
      <c r="AA6" s="33">
        <v>-1</v>
      </c>
      <c r="AB6" s="33">
        <v>79</v>
      </c>
      <c r="AC6" s="33">
        <v>0</v>
      </c>
      <c r="AD6" s="34">
        <v>67</v>
      </c>
      <c r="AF6" s="133" t="s">
        <v>124</v>
      </c>
      <c r="AG6" s="36">
        <f>D34+X42</f>
        <v>4384</v>
      </c>
      <c r="AH6" s="36">
        <f>F34+Z42</f>
        <v>11251</v>
      </c>
      <c r="AI6" s="37">
        <f>H34+AB42</f>
        <v>5475</v>
      </c>
      <c r="AJ6" s="38">
        <f>J34+AD42</f>
        <v>5776</v>
      </c>
    </row>
    <row r="7" spans="1:36" ht="27.75" customHeight="1">
      <c r="A7" s="282"/>
      <c r="B7" s="29" t="s">
        <v>12</v>
      </c>
      <c r="C7" s="30">
        <v>1003</v>
      </c>
      <c r="D7" s="31">
        <v>251</v>
      </c>
      <c r="E7" s="31">
        <v>-2</v>
      </c>
      <c r="F7" s="31">
        <v>626</v>
      </c>
      <c r="G7" s="31">
        <v>-1</v>
      </c>
      <c r="H7" s="31">
        <v>317</v>
      </c>
      <c r="I7" s="31">
        <v>-2</v>
      </c>
      <c r="J7" s="32">
        <v>309</v>
      </c>
      <c r="K7" s="285"/>
      <c r="L7" s="29" t="s">
        <v>13</v>
      </c>
      <c r="M7" s="30">
        <v>3503</v>
      </c>
      <c r="N7" s="31">
        <v>362</v>
      </c>
      <c r="O7" s="31">
        <v>-1</v>
      </c>
      <c r="P7" s="31">
        <v>734</v>
      </c>
      <c r="Q7" s="31">
        <v>3</v>
      </c>
      <c r="R7" s="31">
        <v>397</v>
      </c>
      <c r="S7" s="31">
        <v>1</v>
      </c>
      <c r="T7" s="32">
        <v>337</v>
      </c>
      <c r="U7" s="288"/>
      <c r="V7" s="29" t="s">
        <v>14</v>
      </c>
      <c r="W7" s="30">
        <v>5003</v>
      </c>
      <c r="X7" s="33">
        <v>115</v>
      </c>
      <c r="Y7" s="33">
        <v>-1</v>
      </c>
      <c r="Z7" s="33">
        <v>309</v>
      </c>
      <c r="AA7" s="33">
        <v>-1</v>
      </c>
      <c r="AB7" s="33">
        <v>133</v>
      </c>
      <c r="AC7" s="33">
        <v>0</v>
      </c>
      <c r="AD7" s="34">
        <v>176</v>
      </c>
      <c r="AF7" s="133" t="s">
        <v>125</v>
      </c>
      <c r="AG7" s="36">
        <f>D40</f>
        <v>1117</v>
      </c>
      <c r="AH7" s="36">
        <f>F40</f>
        <v>3022</v>
      </c>
      <c r="AI7" s="37">
        <f>H40</f>
        <v>1474</v>
      </c>
      <c r="AJ7" s="38">
        <f>J40</f>
        <v>1548</v>
      </c>
    </row>
    <row r="8" spans="1:36" ht="27.75" customHeight="1">
      <c r="A8" s="282"/>
      <c r="B8" s="29" t="s">
        <v>15</v>
      </c>
      <c r="C8" s="30">
        <v>1004</v>
      </c>
      <c r="D8" s="31">
        <v>453</v>
      </c>
      <c r="E8" s="31">
        <v>0</v>
      </c>
      <c r="F8" s="31">
        <v>1076</v>
      </c>
      <c r="G8" s="31">
        <v>1</v>
      </c>
      <c r="H8" s="31">
        <v>525</v>
      </c>
      <c r="I8" s="31">
        <v>0</v>
      </c>
      <c r="J8" s="32">
        <v>551</v>
      </c>
      <c r="K8" s="285"/>
      <c r="L8" s="29" t="s">
        <v>16</v>
      </c>
      <c r="M8" s="30">
        <v>3504</v>
      </c>
      <c r="N8" s="31">
        <v>201</v>
      </c>
      <c r="O8" s="31">
        <v>-1</v>
      </c>
      <c r="P8" s="31">
        <v>487</v>
      </c>
      <c r="Q8" s="31">
        <v>-2</v>
      </c>
      <c r="R8" s="31">
        <v>268</v>
      </c>
      <c r="S8" s="31">
        <v>-2</v>
      </c>
      <c r="T8" s="32">
        <v>219</v>
      </c>
      <c r="U8" s="288"/>
      <c r="V8" s="29" t="s">
        <v>17</v>
      </c>
      <c r="W8" s="30">
        <v>5004</v>
      </c>
      <c r="X8" s="33">
        <v>105</v>
      </c>
      <c r="Y8" s="33">
        <v>0</v>
      </c>
      <c r="Z8" s="33">
        <v>320</v>
      </c>
      <c r="AA8" s="33">
        <v>-1</v>
      </c>
      <c r="AB8" s="33">
        <v>161</v>
      </c>
      <c r="AC8" s="33">
        <v>-1</v>
      </c>
      <c r="AD8" s="34">
        <v>159</v>
      </c>
      <c r="AF8" s="133" t="s">
        <v>126</v>
      </c>
      <c r="AG8" s="36">
        <f>N18</f>
        <v>2138</v>
      </c>
      <c r="AH8" s="36">
        <f>P18</f>
        <v>5006</v>
      </c>
      <c r="AI8" s="37">
        <f>R18</f>
        <v>2607</v>
      </c>
      <c r="AJ8" s="38">
        <f>T18</f>
        <v>2399</v>
      </c>
    </row>
    <row r="9" spans="1:36" ht="27.75" customHeight="1">
      <c r="A9" s="282"/>
      <c r="B9" s="29" t="s">
        <v>18</v>
      </c>
      <c r="C9" s="30">
        <v>1005</v>
      </c>
      <c r="D9" s="31">
        <v>816</v>
      </c>
      <c r="E9" s="31">
        <v>-4</v>
      </c>
      <c r="F9" s="31">
        <v>1988</v>
      </c>
      <c r="G9" s="31">
        <v>-10</v>
      </c>
      <c r="H9" s="31">
        <v>994</v>
      </c>
      <c r="I9" s="31">
        <v>-5</v>
      </c>
      <c r="J9" s="32">
        <v>994</v>
      </c>
      <c r="K9" s="285"/>
      <c r="L9" s="29" t="s">
        <v>19</v>
      </c>
      <c r="M9" s="30">
        <v>3505</v>
      </c>
      <c r="N9" s="31">
        <v>98</v>
      </c>
      <c r="O9" s="31">
        <v>-1</v>
      </c>
      <c r="P9" s="31">
        <v>290</v>
      </c>
      <c r="Q9" s="31">
        <v>-4</v>
      </c>
      <c r="R9" s="31">
        <v>151</v>
      </c>
      <c r="S9" s="31">
        <v>-3</v>
      </c>
      <c r="T9" s="32">
        <v>139</v>
      </c>
      <c r="U9" s="288"/>
      <c r="V9" s="29" t="s">
        <v>20</v>
      </c>
      <c r="W9" s="30">
        <v>5005</v>
      </c>
      <c r="X9" s="33">
        <v>184</v>
      </c>
      <c r="Y9" s="33">
        <v>-3</v>
      </c>
      <c r="Z9" s="33">
        <v>674</v>
      </c>
      <c r="AA9" s="33">
        <v>-6</v>
      </c>
      <c r="AB9" s="33">
        <v>341</v>
      </c>
      <c r="AC9" s="33">
        <v>-2</v>
      </c>
      <c r="AD9" s="34">
        <v>333</v>
      </c>
      <c r="AF9" s="133" t="s">
        <v>127</v>
      </c>
      <c r="AG9" s="36">
        <f>N36</f>
        <v>4099</v>
      </c>
      <c r="AH9" s="36">
        <f>P36</f>
        <v>11474</v>
      </c>
      <c r="AI9" s="37">
        <f>R36</f>
        <v>5706</v>
      </c>
      <c r="AJ9" s="38">
        <f>T36</f>
        <v>5768</v>
      </c>
    </row>
    <row r="10" spans="1:36" ht="27.75" customHeight="1">
      <c r="A10" s="282"/>
      <c r="B10" s="29" t="s">
        <v>21</v>
      </c>
      <c r="C10" s="30">
        <v>1006</v>
      </c>
      <c r="D10" s="31">
        <v>965</v>
      </c>
      <c r="E10" s="31">
        <v>3</v>
      </c>
      <c r="F10" s="31">
        <v>2199</v>
      </c>
      <c r="G10" s="31">
        <v>-6</v>
      </c>
      <c r="H10" s="31">
        <v>1137</v>
      </c>
      <c r="I10" s="31">
        <v>-1</v>
      </c>
      <c r="J10" s="32">
        <v>1062</v>
      </c>
      <c r="K10" s="285"/>
      <c r="L10" s="29" t="s">
        <v>22</v>
      </c>
      <c r="M10" s="30">
        <v>3506</v>
      </c>
      <c r="N10" s="31">
        <v>33</v>
      </c>
      <c r="O10" s="31">
        <v>0</v>
      </c>
      <c r="P10" s="31">
        <v>103</v>
      </c>
      <c r="Q10" s="31">
        <v>-1</v>
      </c>
      <c r="R10" s="31">
        <v>56</v>
      </c>
      <c r="S10" s="31">
        <v>0</v>
      </c>
      <c r="T10" s="32">
        <v>47</v>
      </c>
      <c r="U10" s="288"/>
      <c r="V10" s="29" t="s">
        <v>23</v>
      </c>
      <c r="W10" s="30">
        <v>5006</v>
      </c>
      <c r="X10" s="33">
        <v>57</v>
      </c>
      <c r="Y10" s="33">
        <v>-1</v>
      </c>
      <c r="Z10" s="33">
        <v>166</v>
      </c>
      <c r="AA10" s="33">
        <v>-3</v>
      </c>
      <c r="AB10" s="33">
        <v>86</v>
      </c>
      <c r="AC10" s="33">
        <v>-1</v>
      </c>
      <c r="AD10" s="34">
        <v>80</v>
      </c>
      <c r="AF10" s="133" t="s">
        <v>128</v>
      </c>
      <c r="AG10" s="36">
        <f>N45</f>
        <v>725</v>
      </c>
      <c r="AH10" s="36">
        <f>P45</f>
        <v>2062</v>
      </c>
      <c r="AI10" s="37">
        <f>R45</f>
        <v>1005</v>
      </c>
      <c r="AJ10" s="38">
        <f>T45</f>
        <v>1057</v>
      </c>
    </row>
    <row r="11" spans="1:36" ht="27.75" customHeight="1">
      <c r="A11" s="282"/>
      <c r="B11" s="29" t="s">
        <v>24</v>
      </c>
      <c r="C11" s="30">
        <v>1007</v>
      </c>
      <c r="D11" s="31">
        <v>235</v>
      </c>
      <c r="E11" s="31">
        <v>0</v>
      </c>
      <c r="F11" s="31">
        <v>630</v>
      </c>
      <c r="G11" s="31">
        <v>0</v>
      </c>
      <c r="H11" s="31">
        <v>320</v>
      </c>
      <c r="I11" s="31">
        <v>-1</v>
      </c>
      <c r="J11" s="32">
        <v>310</v>
      </c>
      <c r="K11" s="285"/>
      <c r="L11" s="39" t="s">
        <v>25</v>
      </c>
      <c r="M11" s="30">
        <v>3507</v>
      </c>
      <c r="N11" s="31">
        <v>291</v>
      </c>
      <c r="O11" s="31">
        <v>-4</v>
      </c>
      <c r="P11" s="31">
        <v>752</v>
      </c>
      <c r="Q11" s="31">
        <v>-9</v>
      </c>
      <c r="R11" s="31">
        <v>392</v>
      </c>
      <c r="S11" s="31">
        <v>-6</v>
      </c>
      <c r="T11" s="32">
        <v>360</v>
      </c>
      <c r="U11" s="288"/>
      <c r="V11" s="29" t="s">
        <v>26</v>
      </c>
      <c r="W11" s="30">
        <v>5007</v>
      </c>
      <c r="X11" s="33">
        <v>110</v>
      </c>
      <c r="Y11" s="33">
        <v>2</v>
      </c>
      <c r="Z11" s="33">
        <v>332</v>
      </c>
      <c r="AA11" s="33">
        <v>1</v>
      </c>
      <c r="AB11" s="33">
        <v>168</v>
      </c>
      <c r="AC11" s="33">
        <v>2</v>
      </c>
      <c r="AD11" s="34">
        <v>164</v>
      </c>
      <c r="AF11" s="133" t="s">
        <v>129</v>
      </c>
      <c r="AG11" s="36">
        <f>X16</f>
        <v>1075</v>
      </c>
      <c r="AH11" s="36">
        <f>Z16</f>
        <v>2878</v>
      </c>
      <c r="AI11" s="37">
        <f>AB16</f>
        <v>1505</v>
      </c>
      <c r="AJ11" s="38">
        <f>AD16</f>
        <v>1373</v>
      </c>
    </row>
    <row r="12" spans="1:36" ht="27.75" customHeight="1">
      <c r="A12" s="282"/>
      <c r="B12" s="40"/>
      <c r="C12" s="41"/>
      <c r="D12" s="42"/>
      <c r="E12" s="43"/>
      <c r="F12" s="42"/>
      <c r="G12" s="44"/>
      <c r="H12" s="42"/>
      <c r="I12" s="44"/>
      <c r="J12" s="45"/>
      <c r="K12" s="285"/>
      <c r="L12" s="29" t="s">
        <v>27</v>
      </c>
      <c r="M12" s="30">
        <v>3508</v>
      </c>
      <c r="N12" s="31">
        <v>94</v>
      </c>
      <c r="O12" s="31">
        <v>0</v>
      </c>
      <c r="P12" s="31">
        <v>303</v>
      </c>
      <c r="Q12" s="31">
        <v>-2</v>
      </c>
      <c r="R12" s="31">
        <v>146</v>
      </c>
      <c r="S12" s="31">
        <v>-1</v>
      </c>
      <c r="T12" s="32">
        <v>157</v>
      </c>
      <c r="U12" s="288"/>
      <c r="V12" s="29" t="s">
        <v>28</v>
      </c>
      <c r="W12" s="30">
        <v>5008</v>
      </c>
      <c r="X12" s="33">
        <v>38</v>
      </c>
      <c r="Y12" s="33">
        <v>-1</v>
      </c>
      <c r="Z12" s="33">
        <v>87</v>
      </c>
      <c r="AA12" s="33">
        <v>0</v>
      </c>
      <c r="AB12" s="33">
        <v>42</v>
      </c>
      <c r="AC12" s="33">
        <v>1</v>
      </c>
      <c r="AD12" s="34">
        <v>45</v>
      </c>
      <c r="AF12" s="133" t="s">
        <v>130</v>
      </c>
      <c r="AG12" s="36">
        <f>X30</f>
        <v>1055</v>
      </c>
      <c r="AH12" s="36">
        <f>Z30</f>
        <v>3038</v>
      </c>
      <c r="AI12" s="37">
        <f>AB30</f>
        <v>1476</v>
      </c>
      <c r="AJ12" s="38">
        <f>AD30</f>
        <v>1562</v>
      </c>
    </row>
    <row r="13" spans="1:36" ht="27.75" customHeight="1" thickBot="1">
      <c r="A13" s="283"/>
      <c r="B13" s="46" t="s">
        <v>2</v>
      </c>
      <c r="C13" s="47"/>
      <c r="D13" s="48">
        <v>4577</v>
      </c>
      <c r="E13" s="49">
        <v>-4</v>
      </c>
      <c r="F13" s="48">
        <v>10940</v>
      </c>
      <c r="G13" s="48">
        <v>-24</v>
      </c>
      <c r="H13" s="48">
        <v>5540</v>
      </c>
      <c r="I13" s="48">
        <v>-12</v>
      </c>
      <c r="J13" s="48">
        <v>5400</v>
      </c>
      <c r="K13" s="285"/>
      <c r="L13" s="29" t="s">
        <v>29</v>
      </c>
      <c r="M13" s="30">
        <v>3509</v>
      </c>
      <c r="N13" s="31">
        <v>185</v>
      </c>
      <c r="O13" s="31">
        <v>1</v>
      </c>
      <c r="P13" s="31">
        <v>381</v>
      </c>
      <c r="Q13" s="31">
        <v>-1</v>
      </c>
      <c r="R13" s="31">
        <v>188</v>
      </c>
      <c r="S13" s="31">
        <v>0</v>
      </c>
      <c r="T13" s="32">
        <v>193</v>
      </c>
      <c r="U13" s="288"/>
      <c r="V13" s="29" t="s">
        <v>30</v>
      </c>
      <c r="W13" s="30">
        <v>5009</v>
      </c>
      <c r="X13" s="33">
        <v>73</v>
      </c>
      <c r="Y13" s="33">
        <v>-1</v>
      </c>
      <c r="Z13" s="33">
        <v>174</v>
      </c>
      <c r="AA13" s="33">
        <v>-2</v>
      </c>
      <c r="AB13" s="33">
        <v>83</v>
      </c>
      <c r="AC13" s="33">
        <v>-1</v>
      </c>
      <c r="AD13" s="34">
        <v>91</v>
      </c>
      <c r="AF13" s="133" t="s">
        <v>131</v>
      </c>
      <c r="AG13" s="36">
        <f>X40</f>
        <v>1665</v>
      </c>
      <c r="AH13" s="36">
        <f>Z40</f>
        <v>3639.909090909091</v>
      </c>
      <c r="AI13" s="37">
        <f>AB40</f>
        <v>1771.909090909091</v>
      </c>
      <c r="AJ13" s="38">
        <f>AD40</f>
        <v>1868</v>
      </c>
    </row>
    <row r="14" spans="1:36" ht="27.75" customHeight="1">
      <c r="A14" s="290" t="s">
        <v>132</v>
      </c>
      <c r="B14" s="17" t="s">
        <v>31</v>
      </c>
      <c r="C14" s="18">
        <v>2001</v>
      </c>
      <c r="D14" s="19">
        <v>120</v>
      </c>
      <c r="E14" s="19">
        <v>0</v>
      </c>
      <c r="F14" s="19">
        <v>292</v>
      </c>
      <c r="G14" s="19">
        <v>-1</v>
      </c>
      <c r="H14" s="19">
        <v>145</v>
      </c>
      <c r="I14" s="19">
        <v>-1</v>
      </c>
      <c r="J14" s="20">
        <v>147</v>
      </c>
      <c r="K14" s="285"/>
      <c r="L14" s="29" t="s">
        <v>32</v>
      </c>
      <c r="M14" s="30">
        <v>3510</v>
      </c>
      <c r="N14" s="31">
        <v>34</v>
      </c>
      <c r="O14" s="31">
        <v>0</v>
      </c>
      <c r="P14" s="31">
        <v>65</v>
      </c>
      <c r="Q14" s="31">
        <v>0</v>
      </c>
      <c r="R14" s="31">
        <v>35</v>
      </c>
      <c r="S14" s="31">
        <v>0</v>
      </c>
      <c r="T14" s="32">
        <v>30</v>
      </c>
      <c r="U14" s="288"/>
      <c r="V14" s="29" t="s">
        <v>33</v>
      </c>
      <c r="W14" s="30">
        <v>5010</v>
      </c>
      <c r="X14" s="33">
        <v>42</v>
      </c>
      <c r="Y14" s="33">
        <v>0</v>
      </c>
      <c r="Z14" s="33">
        <v>136</v>
      </c>
      <c r="AA14" s="33">
        <v>-1</v>
      </c>
      <c r="AB14" s="33">
        <v>73</v>
      </c>
      <c r="AC14" s="33">
        <v>0</v>
      </c>
      <c r="AD14" s="34">
        <v>63</v>
      </c>
      <c r="AF14" s="134" t="s">
        <v>133</v>
      </c>
      <c r="AG14" s="51">
        <f>D45</f>
        <v>1074</v>
      </c>
      <c r="AH14" s="51">
        <f>F45</f>
        <v>2771</v>
      </c>
      <c r="AI14" s="52">
        <f>H45</f>
        <v>1324</v>
      </c>
      <c r="AJ14" s="53">
        <f>J45</f>
        <v>1447</v>
      </c>
    </row>
    <row r="15" spans="1:36" ht="27.75" customHeight="1">
      <c r="A15" s="291"/>
      <c r="B15" s="29" t="s">
        <v>34</v>
      </c>
      <c r="C15" s="30">
        <v>2002</v>
      </c>
      <c r="D15" s="31">
        <v>123</v>
      </c>
      <c r="E15" s="31">
        <v>0</v>
      </c>
      <c r="F15" s="31">
        <v>319</v>
      </c>
      <c r="G15" s="31">
        <v>0</v>
      </c>
      <c r="H15" s="31">
        <v>148</v>
      </c>
      <c r="I15" s="31">
        <v>0</v>
      </c>
      <c r="J15" s="32">
        <v>171</v>
      </c>
      <c r="K15" s="285"/>
      <c r="L15" s="29" t="s">
        <v>35</v>
      </c>
      <c r="M15" s="30">
        <v>3511</v>
      </c>
      <c r="N15" s="31">
        <v>42</v>
      </c>
      <c r="O15" s="31">
        <v>-1</v>
      </c>
      <c r="P15" s="31">
        <v>125</v>
      </c>
      <c r="Q15" s="31">
        <v>-1</v>
      </c>
      <c r="R15" s="31">
        <v>62</v>
      </c>
      <c r="S15" s="31">
        <v>0</v>
      </c>
      <c r="T15" s="32">
        <v>63</v>
      </c>
      <c r="U15" s="288"/>
      <c r="V15" s="54" t="s">
        <v>134</v>
      </c>
      <c r="W15" s="41">
        <v>5011</v>
      </c>
      <c r="X15" s="55">
        <v>51</v>
      </c>
      <c r="Y15" s="55">
        <v>0</v>
      </c>
      <c r="Z15" s="55">
        <v>160</v>
      </c>
      <c r="AA15" s="55">
        <v>0</v>
      </c>
      <c r="AB15" s="55">
        <v>80</v>
      </c>
      <c r="AC15" s="55">
        <v>0</v>
      </c>
      <c r="AD15" s="56">
        <v>80</v>
      </c>
      <c r="AF15" s="135" t="s">
        <v>135</v>
      </c>
      <c r="AG15" s="58">
        <f>SUM(AG5:AG14)</f>
        <v>21909</v>
      </c>
      <c r="AH15" s="59">
        <f>SUM(AH5:AH14)</f>
        <v>56081.90909090909</v>
      </c>
      <c r="AI15" s="60">
        <f>SUM(AI5:AI14)</f>
        <v>27883.909090909092</v>
      </c>
      <c r="AJ15" s="61">
        <f>SUM(AJ5:AJ14)</f>
        <v>28198</v>
      </c>
    </row>
    <row r="16" spans="1:36" ht="27.75" customHeight="1" thickBot="1">
      <c r="A16" s="291"/>
      <c r="B16" s="29" t="s">
        <v>36</v>
      </c>
      <c r="C16" s="30">
        <v>2003</v>
      </c>
      <c r="D16" s="31">
        <v>325</v>
      </c>
      <c r="E16" s="31">
        <v>0</v>
      </c>
      <c r="F16" s="31">
        <v>803</v>
      </c>
      <c r="G16" s="31">
        <v>1</v>
      </c>
      <c r="H16" s="31">
        <v>382</v>
      </c>
      <c r="I16" s="31">
        <v>1</v>
      </c>
      <c r="J16" s="32">
        <v>421</v>
      </c>
      <c r="K16" s="285"/>
      <c r="L16" s="29" t="s">
        <v>151</v>
      </c>
      <c r="M16" s="30">
        <v>3512</v>
      </c>
      <c r="N16" s="31">
        <v>74</v>
      </c>
      <c r="O16" s="31">
        <v>1</v>
      </c>
      <c r="P16" s="31">
        <v>180</v>
      </c>
      <c r="Q16" s="31">
        <v>2</v>
      </c>
      <c r="R16" s="31">
        <v>95</v>
      </c>
      <c r="S16" s="31">
        <v>1</v>
      </c>
      <c r="T16" s="32">
        <v>85</v>
      </c>
      <c r="U16" s="289"/>
      <c r="V16" s="46" t="s">
        <v>2</v>
      </c>
      <c r="W16" s="47" t="s">
        <v>37</v>
      </c>
      <c r="X16" s="62">
        <v>1075</v>
      </c>
      <c r="Y16" s="62">
        <v>-4</v>
      </c>
      <c r="Z16" s="62">
        <v>2878</v>
      </c>
      <c r="AA16" s="62">
        <v>-10</v>
      </c>
      <c r="AB16" s="62">
        <v>1505</v>
      </c>
      <c r="AC16" s="62">
        <v>0</v>
      </c>
      <c r="AD16" s="63">
        <v>1373</v>
      </c>
      <c r="AF16" s="112"/>
      <c r="AG16" s="112"/>
      <c r="AH16" s="112"/>
      <c r="AI16" s="112"/>
      <c r="AJ16" s="112"/>
    </row>
    <row r="17" spans="1:36" ht="27.75" customHeight="1">
      <c r="A17" s="291"/>
      <c r="B17" s="29" t="s">
        <v>38</v>
      </c>
      <c r="C17" s="30">
        <v>2004</v>
      </c>
      <c r="D17" s="31">
        <v>316</v>
      </c>
      <c r="E17" s="31">
        <v>-2</v>
      </c>
      <c r="F17" s="31">
        <v>726</v>
      </c>
      <c r="G17" s="31">
        <v>-5</v>
      </c>
      <c r="H17" s="31">
        <v>360</v>
      </c>
      <c r="I17" s="31">
        <v>-4</v>
      </c>
      <c r="J17" s="32">
        <v>366</v>
      </c>
      <c r="K17" s="285"/>
      <c r="L17" s="40"/>
      <c r="M17" s="41"/>
      <c r="N17" s="42" t="s">
        <v>39</v>
      </c>
      <c r="O17" s="44"/>
      <c r="P17" s="42"/>
      <c r="Q17" s="44"/>
      <c r="R17" s="42"/>
      <c r="S17" s="44"/>
      <c r="T17" s="45"/>
      <c r="U17" s="284" t="s">
        <v>137</v>
      </c>
      <c r="V17" s="64" t="s">
        <v>40</v>
      </c>
      <c r="W17" s="18">
        <v>5501</v>
      </c>
      <c r="X17" s="65">
        <v>153</v>
      </c>
      <c r="Y17" s="65">
        <v>2</v>
      </c>
      <c r="Z17" s="65">
        <v>376</v>
      </c>
      <c r="AA17" s="65">
        <v>3</v>
      </c>
      <c r="AB17" s="65">
        <v>188</v>
      </c>
      <c r="AC17" s="65">
        <v>2</v>
      </c>
      <c r="AD17" s="66">
        <v>188</v>
      </c>
      <c r="AF17" s="112"/>
      <c r="AG17" s="112"/>
      <c r="AH17" s="112"/>
      <c r="AI17" s="112"/>
      <c r="AJ17" s="112"/>
    </row>
    <row r="18" spans="1:36" ht="27.75" customHeight="1" thickBot="1">
      <c r="A18" s="291"/>
      <c r="B18" s="29" t="s">
        <v>41</v>
      </c>
      <c r="C18" s="30">
        <v>2005</v>
      </c>
      <c r="D18" s="31">
        <v>795</v>
      </c>
      <c r="E18" s="31">
        <v>0</v>
      </c>
      <c r="F18" s="31">
        <v>1989</v>
      </c>
      <c r="G18" s="31">
        <v>-7</v>
      </c>
      <c r="H18" s="31">
        <v>966</v>
      </c>
      <c r="I18" s="31">
        <v>-1</v>
      </c>
      <c r="J18" s="32">
        <v>1023</v>
      </c>
      <c r="K18" s="286"/>
      <c r="L18" s="46" t="s">
        <v>2</v>
      </c>
      <c r="M18" s="47"/>
      <c r="N18" s="67">
        <v>2138</v>
      </c>
      <c r="O18" s="67">
        <v>-3</v>
      </c>
      <c r="P18" s="67">
        <v>5006</v>
      </c>
      <c r="Q18" s="67">
        <v>-12</v>
      </c>
      <c r="R18" s="67">
        <v>2607</v>
      </c>
      <c r="S18" s="67">
        <v>-8</v>
      </c>
      <c r="T18" s="68">
        <v>2399</v>
      </c>
      <c r="U18" s="285"/>
      <c r="V18" s="29" t="s">
        <v>42</v>
      </c>
      <c r="W18" s="30">
        <v>5502</v>
      </c>
      <c r="X18" s="33">
        <v>226</v>
      </c>
      <c r="Y18" s="33">
        <v>0</v>
      </c>
      <c r="Z18" s="33">
        <v>769</v>
      </c>
      <c r="AA18" s="33">
        <v>-6</v>
      </c>
      <c r="AB18" s="33">
        <v>373</v>
      </c>
      <c r="AC18" s="33">
        <v>-4</v>
      </c>
      <c r="AD18" s="34">
        <v>396</v>
      </c>
      <c r="AF18" s="112"/>
      <c r="AG18" s="112"/>
      <c r="AH18" s="112"/>
      <c r="AI18" s="112"/>
      <c r="AJ18" s="112"/>
    </row>
    <row r="19" spans="1:36" ht="27.75" customHeight="1">
      <c r="A19" s="291"/>
      <c r="B19" s="29" t="s">
        <v>43</v>
      </c>
      <c r="C19" s="30">
        <v>2006</v>
      </c>
      <c r="D19" s="31">
        <v>229</v>
      </c>
      <c r="E19" s="31">
        <v>-1</v>
      </c>
      <c r="F19" s="31">
        <v>630</v>
      </c>
      <c r="G19" s="31">
        <v>1</v>
      </c>
      <c r="H19" s="31">
        <v>307</v>
      </c>
      <c r="I19" s="31">
        <v>1</v>
      </c>
      <c r="J19" s="32">
        <v>323</v>
      </c>
      <c r="K19" s="293" t="s">
        <v>138</v>
      </c>
      <c r="L19" s="17" t="s">
        <v>44</v>
      </c>
      <c r="M19" s="18">
        <v>4001</v>
      </c>
      <c r="N19" s="19">
        <v>161</v>
      </c>
      <c r="O19" s="19">
        <v>0</v>
      </c>
      <c r="P19" s="19">
        <v>496</v>
      </c>
      <c r="Q19" s="19">
        <v>0</v>
      </c>
      <c r="R19" s="19">
        <v>241</v>
      </c>
      <c r="S19" s="19">
        <v>0</v>
      </c>
      <c r="T19" s="20">
        <v>255</v>
      </c>
      <c r="U19" s="285"/>
      <c r="V19" s="29" t="s">
        <v>45</v>
      </c>
      <c r="W19" s="30">
        <v>5503</v>
      </c>
      <c r="X19" s="33">
        <v>62</v>
      </c>
      <c r="Y19" s="33">
        <v>-1</v>
      </c>
      <c r="Z19" s="33">
        <v>172</v>
      </c>
      <c r="AA19" s="33">
        <v>-1</v>
      </c>
      <c r="AB19" s="33">
        <v>77</v>
      </c>
      <c r="AC19" s="33">
        <v>0</v>
      </c>
      <c r="AD19" s="34">
        <v>95</v>
      </c>
      <c r="AF19" s="112"/>
      <c r="AG19" s="112"/>
      <c r="AH19" s="112"/>
      <c r="AI19" s="112"/>
      <c r="AJ19" s="112"/>
    </row>
    <row r="20" spans="1:36" ht="27.75" customHeight="1">
      <c r="A20" s="291"/>
      <c r="B20" s="29" t="s">
        <v>46</v>
      </c>
      <c r="C20" s="30">
        <v>2007</v>
      </c>
      <c r="D20" s="31">
        <v>159</v>
      </c>
      <c r="E20" s="31">
        <v>0</v>
      </c>
      <c r="F20" s="31">
        <v>491</v>
      </c>
      <c r="G20" s="31">
        <v>0</v>
      </c>
      <c r="H20" s="31">
        <v>239</v>
      </c>
      <c r="I20" s="31">
        <v>0</v>
      </c>
      <c r="J20" s="32">
        <v>252</v>
      </c>
      <c r="K20" s="294"/>
      <c r="L20" s="29" t="s">
        <v>47</v>
      </c>
      <c r="M20" s="30">
        <v>4002</v>
      </c>
      <c r="N20" s="31">
        <v>176</v>
      </c>
      <c r="O20" s="31">
        <v>1</v>
      </c>
      <c r="P20" s="31">
        <v>505</v>
      </c>
      <c r="Q20" s="31">
        <v>9</v>
      </c>
      <c r="R20" s="31">
        <v>247</v>
      </c>
      <c r="S20" s="31">
        <v>3</v>
      </c>
      <c r="T20" s="32">
        <v>258</v>
      </c>
      <c r="U20" s="285"/>
      <c r="V20" s="29" t="s">
        <v>48</v>
      </c>
      <c r="W20" s="30">
        <v>5504</v>
      </c>
      <c r="X20" s="33">
        <v>16</v>
      </c>
      <c r="Y20" s="33">
        <v>0</v>
      </c>
      <c r="Z20" s="33">
        <v>25</v>
      </c>
      <c r="AA20" s="33">
        <v>0</v>
      </c>
      <c r="AB20" s="33">
        <v>12</v>
      </c>
      <c r="AC20" s="33">
        <v>0</v>
      </c>
      <c r="AD20" s="34">
        <v>13</v>
      </c>
      <c r="AF20" s="112"/>
      <c r="AG20" s="112"/>
      <c r="AH20" s="112"/>
      <c r="AI20" s="112"/>
      <c r="AJ20" s="112"/>
    </row>
    <row r="21" spans="1:40" ht="27.75" customHeight="1">
      <c r="A21" s="291"/>
      <c r="B21" s="29" t="s">
        <v>49</v>
      </c>
      <c r="C21" s="30">
        <v>2008</v>
      </c>
      <c r="D21" s="31">
        <v>665</v>
      </c>
      <c r="E21" s="31">
        <v>0</v>
      </c>
      <c r="F21" s="31">
        <v>1811</v>
      </c>
      <c r="G21" s="31">
        <v>-2</v>
      </c>
      <c r="H21" s="31">
        <v>889</v>
      </c>
      <c r="I21" s="31">
        <v>0</v>
      </c>
      <c r="J21" s="32">
        <v>922</v>
      </c>
      <c r="K21" s="294"/>
      <c r="L21" s="29" t="s">
        <v>50</v>
      </c>
      <c r="M21" s="30">
        <v>4003</v>
      </c>
      <c r="N21" s="31">
        <v>82</v>
      </c>
      <c r="O21" s="31">
        <v>0</v>
      </c>
      <c r="P21" s="31">
        <v>255</v>
      </c>
      <c r="Q21" s="31">
        <v>3</v>
      </c>
      <c r="R21" s="31">
        <v>117</v>
      </c>
      <c r="S21" s="31">
        <v>2</v>
      </c>
      <c r="T21" s="32">
        <v>138</v>
      </c>
      <c r="U21" s="285"/>
      <c r="V21" s="29" t="s">
        <v>51</v>
      </c>
      <c r="W21" s="30">
        <v>5505</v>
      </c>
      <c r="X21" s="33">
        <v>80</v>
      </c>
      <c r="Y21" s="33">
        <v>2</v>
      </c>
      <c r="Z21" s="33">
        <v>212</v>
      </c>
      <c r="AA21" s="33">
        <v>5</v>
      </c>
      <c r="AB21" s="33">
        <v>101</v>
      </c>
      <c r="AC21" s="33">
        <v>2</v>
      </c>
      <c r="AD21" s="34">
        <v>111</v>
      </c>
      <c r="AE21" s="137"/>
      <c r="AF21" s="137"/>
      <c r="AG21" s="112"/>
      <c r="AH21" s="137"/>
      <c r="AI21" s="137"/>
      <c r="AJ21" s="137"/>
      <c r="AK21" s="137"/>
      <c r="AL21" s="137"/>
      <c r="AM21" s="137"/>
      <c r="AN21" s="137"/>
    </row>
    <row r="22" spans="1:36" ht="27.75" customHeight="1">
      <c r="A22" s="291"/>
      <c r="B22" s="29" t="s">
        <v>52</v>
      </c>
      <c r="C22" s="30">
        <v>2009</v>
      </c>
      <c r="D22" s="31">
        <v>113</v>
      </c>
      <c r="E22" s="31">
        <v>-1</v>
      </c>
      <c r="F22" s="31">
        <v>355</v>
      </c>
      <c r="G22" s="31">
        <v>-1</v>
      </c>
      <c r="H22" s="31">
        <v>165</v>
      </c>
      <c r="I22" s="31">
        <v>-1</v>
      </c>
      <c r="J22" s="32">
        <v>190</v>
      </c>
      <c r="K22" s="294"/>
      <c r="L22" s="39" t="s">
        <v>53</v>
      </c>
      <c r="M22" s="30">
        <v>4004</v>
      </c>
      <c r="N22" s="31">
        <v>293</v>
      </c>
      <c r="O22" s="31">
        <v>-1</v>
      </c>
      <c r="P22" s="31">
        <v>843</v>
      </c>
      <c r="Q22" s="31">
        <v>-1</v>
      </c>
      <c r="R22" s="31">
        <v>418</v>
      </c>
      <c r="S22" s="31">
        <v>0</v>
      </c>
      <c r="T22" s="32">
        <v>425</v>
      </c>
      <c r="U22" s="285"/>
      <c r="V22" s="29" t="s">
        <v>54</v>
      </c>
      <c r="W22" s="30">
        <v>5506</v>
      </c>
      <c r="X22" s="33">
        <v>115</v>
      </c>
      <c r="Y22" s="33">
        <v>0</v>
      </c>
      <c r="Z22" s="33">
        <v>336</v>
      </c>
      <c r="AA22" s="33">
        <v>-1</v>
      </c>
      <c r="AB22" s="33">
        <v>168</v>
      </c>
      <c r="AC22" s="33">
        <v>-1</v>
      </c>
      <c r="AD22" s="34">
        <v>168</v>
      </c>
      <c r="AF22" s="112"/>
      <c r="AG22" s="112"/>
      <c r="AH22" s="112"/>
      <c r="AI22" s="112"/>
      <c r="AJ22" s="112"/>
    </row>
    <row r="23" spans="1:36" ht="27.75" customHeight="1">
      <c r="A23" s="291"/>
      <c r="B23" s="29" t="s">
        <v>55</v>
      </c>
      <c r="C23" s="30">
        <v>2010</v>
      </c>
      <c r="D23" s="31">
        <v>150</v>
      </c>
      <c r="E23" s="31">
        <v>0</v>
      </c>
      <c r="F23" s="31">
        <v>459</v>
      </c>
      <c r="G23" s="31">
        <v>2</v>
      </c>
      <c r="H23" s="31">
        <v>236</v>
      </c>
      <c r="I23" s="31">
        <v>1</v>
      </c>
      <c r="J23" s="32">
        <v>223</v>
      </c>
      <c r="K23" s="294"/>
      <c r="L23" s="29" t="s">
        <v>56</v>
      </c>
      <c r="M23" s="30">
        <v>4005</v>
      </c>
      <c r="N23" s="31">
        <v>1246</v>
      </c>
      <c r="O23" s="31">
        <v>9</v>
      </c>
      <c r="P23" s="31">
        <v>3482</v>
      </c>
      <c r="Q23" s="31">
        <v>11</v>
      </c>
      <c r="R23" s="31">
        <v>1726</v>
      </c>
      <c r="S23" s="31">
        <v>3</v>
      </c>
      <c r="T23" s="32">
        <v>1756</v>
      </c>
      <c r="U23" s="285"/>
      <c r="V23" s="29" t="s">
        <v>34</v>
      </c>
      <c r="W23" s="30">
        <v>5507</v>
      </c>
      <c r="X23" s="33">
        <v>111</v>
      </c>
      <c r="Y23" s="33">
        <v>0</v>
      </c>
      <c r="Z23" s="33">
        <v>343</v>
      </c>
      <c r="AA23" s="33">
        <v>0</v>
      </c>
      <c r="AB23" s="33">
        <v>180</v>
      </c>
      <c r="AC23" s="33">
        <v>0</v>
      </c>
      <c r="AD23" s="34">
        <v>163</v>
      </c>
      <c r="AF23" s="112"/>
      <c r="AG23" s="112"/>
      <c r="AH23" s="112"/>
      <c r="AI23" s="112"/>
      <c r="AJ23" s="112"/>
    </row>
    <row r="24" spans="1:36" ht="27.75" customHeight="1">
      <c r="A24" s="291"/>
      <c r="B24" s="29" t="s">
        <v>57</v>
      </c>
      <c r="C24" s="30">
        <v>2011</v>
      </c>
      <c r="D24" s="31">
        <v>232</v>
      </c>
      <c r="E24" s="31">
        <v>-3</v>
      </c>
      <c r="F24" s="31">
        <v>610</v>
      </c>
      <c r="G24" s="31">
        <v>-6</v>
      </c>
      <c r="H24" s="31">
        <v>264</v>
      </c>
      <c r="I24" s="31">
        <v>-3</v>
      </c>
      <c r="J24" s="32">
        <v>346</v>
      </c>
      <c r="K24" s="294"/>
      <c r="L24" s="29" t="s">
        <v>58</v>
      </c>
      <c r="M24" s="30">
        <v>4006</v>
      </c>
      <c r="N24" s="31">
        <v>68</v>
      </c>
      <c r="O24" s="31">
        <v>-1</v>
      </c>
      <c r="P24" s="31">
        <v>172</v>
      </c>
      <c r="Q24" s="31">
        <v>-1</v>
      </c>
      <c r="R24" s="31">
        <v>78</v>
      </c>
      <c r="S24" s="31">
        <v>-1</v>
      </c>
      <c r="T24" s="32">
        <v>94</v>
      </c>
      <c r="U24" s="285"/>
      <c r="V24" s="29" t="s">
        <v>59</v>
      </c>
      <c r="W24" s="30">
        <v>5508</v>
      </c>
      <c r="X24" s="33">
        <v>36</v>
      </c>
      <c r="Y24" s="33">
        <v>0</v>
      </c>
      <c r="Z24" s="33">
        <v>107</v>
      </c>
      <c r="AA24" s="33">
        <v>0</v>
      </c>
      <c r="AB24" s="33">
        <v>48</v>
      </c>
      <c r="AC24" s="33">
        <v>0</v>
      </c>
      <c r="AD24" s="34">
        <v>59</v>
      </c>
      <c r="AF24" s="112"/>
      <c r="AG24" s="112"/>
      <c r="AH24" s="112"/>
      <c r="AI24" s="112"/>
      <c r="AJ24" s="112"/>
    </row>
    <row r="25" spans="1:36" ht="27.75" customHeight="1">
      <c r="A25" s="291"/>
      <c r="B25" s="29" t="s">
        <v>60</v>
      </c>
      <c r="C25" s="30">
        <v>2012</v>
      </c>
      <c r="D25" s="31">
        <v>157</v>
      </c>
      <c r="E25" s="31">
        <v>0</v>
      </c>
      <c r="F25" s="31">
        <v>332</v>
      </c>
      <c r="G25" s="31">
        <v>-2</v>
      </c>
      <c r="H25" s="31">
        <v>165</v>
      </c>
      <c r="I25" s="31">
        <v>0</v>
      </c>
      <c r="J25" s="32">
        <v>167</v>
      </c>
      <c r="K25" s="294"/>
      <c r="L25" s="29" t="s">
        <v>61</v>
      </c>
      <c r="M25" s="30">
        <v>4007</v>
      </c>
      <c r="N25" s="31">
        <v>83</v>
      </c>
      <c r="O25" s="31">
        <v>0</v>
      </c>
      <c r="P25" s="31">
        <v>261</v>
      </c>
      <c r="Q25" s="31">
        <v>1</v>
      </c>
      <c r="R25" s="31">
        <v>127</v>
      </c>
      <c r="S25" s="31">
        <v>1</v>
      </c>
      <c r="T25" s="32">
        <v>134</v>
      </c>
      <c r="U25" s="285"/>
      <c r="V25" s="29" t="s">
        <v>62</v>
      </c>
      <c r="W25" s="30">
        <v>5509</v>
      </c>
      <c r="X25" s="33">
        <v>82</v>
      </c>
      <c r="Y25" s="33">
        <v>0</v>
      </c>
      <c r="Z25" s="33">
        <v>234</v>
      </c>
      <c r="AA25" s="33">
        <v>1</v>
      </c>
      <c r="AB25" s="33">
        <v>110</v>
      </c>
      <c r="AC25" s="33">
        <v>0</v>
      </c>
      <c r="AD25" s="34">
        <v>124</v>
      </c>
      <c r="AF25" s="112"/>
      <c r="AG25" s="112"/>
      <c r="AH25" s="112"/>
      <c r="AI25" s="112"/>
      <c r="AJ25" s="112"/>
    </row>
    <row r="26" spans="1:36" ht="27.75" customHeight="1">
      <c r="A26" s="291"/>
      <c r="B26" s="29" t="s">
        <v>63</v>
      </c>
      <c r="C26" s="30">
        <v>2013</v>
      </c>
      <c r="D26" s="31">
        <v>142</v>
      </c>
      <c r="E26" s="31">
        <v>0</v>
      </c>
      <c r="F26" s="31">
        <v>385</v>
      </c>
      <c r="G26" s="31">
        <v>0</v>
      </c>
      <c r="H26" s="31">
        <v>189</v>
      </c>
      <c r="I26" s="31">
        <v>-1</v>
      </c>
      <c r="J26" s="32">
        <v>196</v>
      </c>
      <c r="K26" s="294"/>
      <c r="L26" s="29" t="s">
        <v>64</v>
      </c>
      <c r="M26" s="30">
        <v>4008</v>
      </c>
      <c r="N26" s="31">
        <v>162</v>
      </c>
      <c r="O26" s="31">
        <v>1</v>
      </c>
      <c r="P26" s="31">
        <v>472</v>
      </c>
      <c r="Q26" s="31">
        <v>3</v>
      </c>
      <c r="R26" s="31">
        <v>238</v>
      </c>
      <c r="S26" s="31">
        <v>1</v>
      </c>
      <c r="T26" s="32">
        <v>234</v>
      </c>
      <c r="U26" s="285"/>
      <c r="V26" s="29" t="s">
        <v>65</v>
      </c>
      <c r="W26" s="30">
        <v>5510</v>
      </c>
      <c r="X26" s="33">
        <v>98</v>
      </c>
      <c r="Y26" s="33">
        <v>0</v>
      </c>
      <c r="Z26" s="33">
        <v>269</v>
      </c>
      <c r="AA26" s="33">
        <v>-1</v>
      </c>
      <c r="AB26" s="33">
        <v>131</v>
      </c>
      <c r="AC26" s="33">
        <v>-2</v>
      </c>
      <c r="AD26" s="34">
        <v>138</v>
      </c>
      <c r="AF26" s="112"/>
      <c r="AG26" s="112"/>
      <c r="AH26" s="112"/>
      <c r="AI26" s="112"/>
      <c r="AJ26" s="112"/>
    </row>
    <row r="27" spans="1:36" ht="27.75" customHeight="1">
      <c r="A27" s="291"/>
      <c r="B27" s="29" t="s">
        <v>139</v>
      </c>
      <c r="C27" s="30">
        <v>2019</v>
      </c>
      <c r="D27" s="31">
        <v>27</v>
      </c>
      <c r="E27" s="31">
        <v>-1</v>
      </c>
      <c r="F27" s="31">
        <v>49</v>
      </c>
      <c r="G27" s="31">
        <v>-1</v>
      </c>
      <c r="H27" s="31">
        <v>24</v>
      </c>
      <c r="I27" s="31">
        <v>0</v>
      </c>
      <c r="J27" s="32">
        <v>25</v>
      </c>
      <c r="K27" s="294"/>
      <c r="L27" s="29" t="s">
        <v>66</v>
      </c>
      <c r="M27" s="30">
        <v>4009</v>
      </c>
      <c r="N27" s="31">
        <v>213</v>
      </c>
      <c r="O27" s="31">
        <v>-1</v>
      </c>
      <c r="P27" s="31">
        <v>631</v>
      </c>
      <c r="Q27" s="31">
        <v>-7</v>
      </c>
      <c r="R27" s="31">
        <v>297</v>
      </c>
      <c r="S27" s="31">
        <v>-3</v>
      </c>
      <c r="T27" s="32">
        <v>334</v>
      </c>
      <c r="U27" s="285"/>
      <c r="V27" s="29" t="s">
        <v>67</v>
      </c>
      <c r="W27" s="30">
        <v>5511</v>
      </c>
      <c r="X27" s="33">
        <v>46</v>
      </c>
      <c r="Y27" s="33">
        <v>0</v>
      </c>
      <c r="Z27" s="33">
        <v>108</v>
      </c>
      <c r="AA27" s="33">
        <v>0</v>
      </c>
      <c r="AB27" s="33">
        <v>50</v>
      </c>
      <c r="AC27" s="33">
        <v>0</v>
      </c>
      <c r="AD27" s="34">
        <v>58</v>
      </c>
      <c r="AF27" s="112"/>
      <c r="AG27" s="112"/>
      <c r="AH27" s="112"/>
      <c r="AI27" s="112"/>
      <c r="AJ27" s="112"/>
    </row>
    <row r="28" spans="1:36" ht="27.75" customHeight="1">
      <c r="A28" s="291"/>
      <c r="B28" s="29" t="s">
        <v>68</v>
      </c>
      <c r="C28" s="30">
        <v>2015</v>
      </c>
      <c r="D28" s="31">
        <v>144</v>
      </c>
      <c r="E28" s="31">
        <v>-4</v>
      </c>
      <c r="F28" s="31">
        <v>342</v>
      </c>
      <c r="G28" s="31">
        <v>-9</v>
      </c>
      <c r="H28" s="31">
        <v>166</v>
      </c>
      <c r="I28" s="31">
        <v>-3</v>
      </c>
      <c r="J28" s="32">
        <v>176</v>
      </c>
      <c r="K28" s="294"/>
      <c r="L28" s="29" t="s">
        <v>69</v>
      </c>
      <c r="M28" s="30">
        <v>4010</v>
      </c>
      <c r="N28" s="31">
        <v>187</v>
      </c>
      <c r="O28" s="31">
        <v>1</v>
      </c>
      <c r="P28" s="31">
        <v>526</v>
      </c>
      <c r="Q28" s="31">
        <v>0</v>
      </c>
      <c r="R28" s="31">
        <v>261</v>
      </c>
      <c r="S28" s="31">
        <v>-1</v>
      </c>
      <c r="T28" s="32">
        <v>265</v>
      </c>
      <c r="U28" s="285"/>
      <c r="V28" s="29" t="s">
        <v>70</v>
      </c>
      <c r="W28" s="30">
        <v>5512</v>
      </c>
      <c r="X28" s="33">
        <v>30</v>
      </c>
      <c r="Y28" s="33">
        <v>0</v>
      </c>
      <c r="Z28" s="33">
        <v>87</v>
      </c>
      <c r="AA28" s="33">
        <v>0</v>
      </c>
      <c r="AB28" s="33">
        <v>38</v>
      </c>
      <c r="AC28" s="33">
        <v>0</v>
      </c>
      <c r="AD28" s="34">
        <v>49</v>
      </c>
      <c r="AF28" s="112"/>
      <c r="AG28" s="112"/>
      <c r="AH28" s="112"/>
      <c r="AI28" s="112"/>
      <c r="AJ28" s="112"/>
    </row>
    <row r="29" spans="1:36" ht="27.75" customHeight="1">
      <c r="A29" s="291"/>
      <c r="B29" s="29" t="s">
        <v>71</v>
      </c>
      <c r="C29" s="30">
        <v>2016</v>
      </c>
      <c r="D29" s="31">
        <v>376</v>
      </c>
      <c r="E29" s="31">
        <v>1</v>
      </c>
      <c r="F29" s="31">
        <v>938</v>
      </c>
      <c r="G29" s="31">
        <v>0</v>
      </c>
      <c r="H29" s="31">
        <v>470</v>
      </c>
      <c r="I29" s="31">
        <v>-4</v>
      </c>
      <c r="J29" s="32">
        <v>468</v>
      </c>
      <c r="K29" s="294"/>
      <c r="L29" s="29" t="s">
        <v>72</v>
      </c>
      <c r="M29" s="30">
        <v>4011</v>
      </c>
      <c r="N29" s="31">
        <v>26</v>
      </c>
      <c r="O29" s="31">
        <v>0</v>
      </c>
      <c r="P29" s="31">
        <v>62</v>
      </c>
      <c r="Q29" s="31">
        <v>0</v>
      </c>
      <c r="R29" s="31">
        <v>31</v>
      </c>
      <c r="S29" s="31">
        <v>0</v>
      </c>
      <c r="T29" s="32">
        <v>31</v>
      </c>
      <c r="U29" s="285"/>
      <c r="V29" s="40"/>
      <c r="W29" s="41"/>
      <c r="X29" s="55"/>
      <c r="Y29" s="69"/>
      <c r="Z29" s="55"/>
      <c r="AA29" s="69"/>
      <c r="AB29" s="55"/>
      <c r="AC29" s="69"/>
      <c r="AD29" s="56"/>
      <c r="AF29" s="112"/>
      <c r="AG29" s="112"/>
      <c r="AH29" s="112"/>
      <c r="AI29" s="112"/>
      <c r="AJ29" s="112"/>
    </row>
    <row r="30" spans="1:36" ht="27.75" customHeight="1" thickBot="1">
      <c r="A30" s="291"/>
      <c r="B30" s="29" t="s">
        <v>73</v>
      </c>
      <c r="C30" s="30">
        <v>2017</v>
      </c>
      <c r="D30" s="31">
        <v>27</v>
      </c>
      <c r="E30" s="31">
        <v>1</v>
      </c>
      <c r="F30" s="31">
        <v>34</v>
      </c>
      <c r="G30" s="31">
        <v>1</v>
      </c>
      <c r="H30" s="31">
        <v>24</v>
      </c>
      <c r="I30" s="31">
        <v>1</v>
      </c>
      <c r="J30" s="32">
        <v>10</v>
      </c>
      <c r="K30" s="294"/>
      <c r="L30" s="29" t="s">
        <v>74</v>
      </c>
      <c r="M30" s="30">
        <v>4012</v>
      </c>
      <c r="N30" s="31">
        <v>426</v>
      </c>
      <c r="O30" s="31">
        <v>-1</v>
      </c>
      <c r="P30" s="31">
        <v>1066</v>
      </c>
      <c r="Q30" s="31">
        <v>-2</v>
      </c>
      <c r="R30" s="31">
        <v>533</v>
      </c>
      <c r="S30" s="31">
        <v>1</v>
      </c>
      <c r="T30" s="32">
        <v>533</v>
      </c>
      <c r="U30" s="286"/>
      <c r="V30" s="70" t="s">
        <v>2</v>
      </c>
      <c r="W30" s="71" t="s">
        <v>37</v>
      </c>
      <c r="X30" s="72">
        <v>1055</v>
      </c>
      <c r="Y30" s="72">
        <v>3</v>
      </c>
      <c r="Z30" s="72">
        <v>3038</v>
      </c>
      <c r="AA30" s="72">
        <v>0</v>
      </c>
      <c r="AB30" s="72">
        <v>1476</v>
      </c>
      <c r="AC30" s="72">
        <v>-3</v>
      </c>
      <c r="AD30" s="73">
        <v>1562</v>
      </c>
      <c r="AF30" s="112"/>
      <c r="AG30" s="112"/>
      <c r="AH30" s="112"/>
      <c r="AI30" s="112"/>
      <c r="AJ30" s="112"/>
    </row>
    <row r="31" spans="1:36" ht="27.75" customHeight="1">
      <c r="A31" s="291"/>
      <c r="B31" s="39" t="s">
        <v>75</v>
      </c>
      <c r="C31" s="30">
        <v>2018</v>
      </c>
      <c r="D31" s="31">
        <v>239</v>
      </c>
      <c r="E31" s="31">
        <v>0</v>
      </c>
      <c r="F31" s="31">
        <v>605</v>
      </c>
      <c r="G31" s="31">
        <v>-2</v>
      </c>
      <c r="H31" s="31">
        <v>290</v>
      </c>
      <c r="I31" s="31">
        <v>-1</v>
      </c>
      <c r="J31" s="32">
        <v>315</v>
      </c>
      <c r="K31" s="294"/>
      <c r="L31" s="29" t="s">
        <v>76</v>
      </c>
      <c r="M31" s="30">
        <v>4013</v>
      </c>
      <c r="N31" s="31">
        <v>162</v>
      </c>
      <c r="O31" s="31">
        <v>2</v>
      </c>
      <c r="P31" s="31">
        <v>458</v>
      </c>
      <c r="Q31" s="31">
        <v>2</v>
      </c>
      <c r="R31" s="31">
        <v>226</v>
      </c>
      <c r="S31" s="31">
        <v>3</v>
      </c>
      <c r="T31" s="32">
        <v>232</v>
      </c>
      <c r="U31" s="300" t="s">
        <v>140</v>
      </c>
      <c r="V31" s="17" t="s">
        <v>77</v>
      </c>
      <c r="W31" s="18">
        <v>6001</v>
      </c>
      <c r="X31" s="65">
        <v>156</v>
      </c>
      <c r="Y31" s="65">
        <v>0</v>
      </c>
      <c r="Z31" s="65">
        <v>375</v>
      </c>
      <c r="AA31" s="65">
        <v>-1</v>
      </c>
      <c r="AB31" s="65">
        <v>184</v>
      </c>
      <c r="AC31" s="65">
        <v>0</v>
      </c>
      <c r="AD31" s="66">
        <v>191</v>
      </c>
      <c r="AF31" s="112"/>
      <c r="AG31" s="112"/>
      <c r="AH31" s="112"/>
      <c r="AI31" s="112"/>
      <c r="AJ31" s="112"/>
    </row>
    <row r="32" spans="1:36" ht="27.75" customHeight="1">
      <c r="A32" s="291"/>
      <c r="B32" s="29" t="s">
        <v>78</v>
      </c>
      <c r="C32" s="30">
        <v>2021</v>
      </c>
      <c r="D32" s="31">
        <v>19</v>
      </c>
      <c r="E32" s="31">
        <v>0</v>
      </c>
      <c r="F32" s="31">
        <v>26</v>
      </c>
      <c r="G32" s="31">
        <v>0</v>
      </c>
      <c r="H32" s="31">
        <v>18</v>
      </c>
      <c r="I32" s="31">
        <v>0</v>
      </c>
      <c r="J32" s="32">
        <v>8</v>
      </c>
      <c r="K32" s="294"/>
      <c r="L32" s="29" t="s">
        <v>79</v>
      </c>
      <c r="M32" s="30">
        <v>4014</v>
      </c>
      <c r="N32" s="31">
        <v>624</v>
      </c>
      <c r="O32" s="31">
        <v>1</v>
      </c>
      <c r="P32" s="31">
        <v>1780</v>
      </c>
      <c r="Q32" s="31">
        <v>5</v>
      </c>
      <c r="R32" s="31">
        <v>923</v>
      </c>
      <c r="S32" s="31">
        <v>3</v>
      </c>
      <c r="T32" s="32">
        <v>857</v>
      </c>
      <c r="U32" s="288"/>
      <c r="V32" s="29" t="s">
        <v>80</v>
      </c>
      <c r="W32" s="30">
        <v>6002</v>
      </c>
      <c r="X32" s="33">
        <v>217</v>
      </c>
      <c r="Y32" s="33">
        <v>0</v>
      </c>
      <c r="Z32" s="33">
        <v>635</v>
      </c>
      <c r="AA32" s="33">
        <v>0</v>
      </c>
      <c r="AB32" s="33">
        <v>308</v>
      </c>
      <c r="AC32" s="33">
        <v>0</v>
      </c>
      <c r="AD32" s="34">
        <v>327</v>
      </c>
      <c r="AF32" s="112"/>
      <c r="AG32" s="112"/>
      <c r="AH32" s="112"/>
      <c r="AI32" s="112"/>
      <c r="AJ32" s="112"/>
    </row>
    <row r="33" spans="1:36" ht="27.75" customHeight="1">
      <c r="A33" s="291"/>
      <c r="B33" s="40" t="s">
        <v>141</v>
      </c>
      <c r="C33" s="41">
        <v>2022</v>
      </c>
      <c r="D33" s="42">
        <v>18</v>
      </c>
      <c r="E33" s="42">
        <v>0</v>
      </c>
      <c r="F33" s="42">
        <v>34</v>
      </c>
      <c r="G33" s="42">
        <v>0</v>
      </c>
      <c r="H33" s="42">
        <v>18</v>
      </c>
      <c r="I33" s="42">
        <v>0</v>
      </c>
      <c r="J33" s="45">
        <v>16</v>
      </c>
      <c r="K33" s="294"/>
      <c r="L33" s="29" t="s">
        <v>81</v>
      </c>
      <c r="M33" s="30">
        <v>4015</v>
      </c>
      <c r="N33" s="31">
        <v>161</v>
      </c>
      <c r="O33" s="31">
        <v>0</v>
      </c>
      <c r="P33" s="31">
        <v>417</v>
      </c>
      <c r="Q33" s="31">
        <v>-2</v>
      </c>
      <c r="R33" s="31">
        <v>218</v>
      </c>
      <c r="S33" s="31">
        <v>-2</v>
      </c>
      <c r="T33" s="32">
        <v>199</v>
      </c>
      <c r="U33" s="288"/>
      <c r="V33" s="29" t="s">
        <v>82</v>
      </c>
      <c r="W33" s="30">
        <v>6003</v>
      </c>
      <c r="X33" s="33">
        <v>303</v>
      </c>
      <c r="Y33" s="33">
        <v>-1</v>
      </c>
      <c r="Z33" s="33">
        <v>776</v>
      </c>
      <c r="AA33" s="33">
        <v>-5</v>
      </c>
      <c r="AB33" s="33">
        <v>362</v>
      </c>
      <c r="AC33" s="33">
        <v>-4</v>
      </c>
      <c r="AD33" s="34">
        <v>414</v>
      </c>
      <c r="AF33" s="112"/>
      <c r="AG33" s="112"/>
      <c r="AH33" s="112"/>
      <c r="AI33" s="112"/>
      <c r="AJ33" s="112"/>
    </row>
    <row r="34" spans="1:36" ht="27.75" customHeight="1" thickBot="1">
      <c r="A34" s="292"/>
      <c r="B34" s="46" t="s">
        <v>2</v>
      </c>
      <c r="C34" s="47"/>
      <c r="D34" s="67">
        <v>4376</v>
      </c>
      <c r="E34" s="74">
        <v>-10</v>
      </c>
      <c r="F34" s="67">
        <v>11230</v>
      </c>
      <c r="G34" s="67">
        <v>-31</v>
      </c>
      <c r="H34" s="67">
        <v>5465</v>
      </c>
      <c r="I34" s="67">
        <v>-15</v>
      </c>
      <c r="J34" s="67">
        <v>5765</v>
      </c>
      <c r="K34" s="294"/>
      <c r="L34" s="29" t="s">
        <v>83</v>
      </c>
      <c r="M34" s="30">
        <v>4016</v>
      </c>
      <c r="N34" s="31">
        <v>29</v>
      </c>
      <c r="O34" s="31">
        <v>0</v>
      </c>
      <c r="P34" s="31">
        <v>48</v>
      </c>
      <c r="Q34" s="31">
        <v>0</v>
      </c>
      <c r="R34" s="31">
        <v>25</v>
      </c>
      <c r="S34" s="31">
        <v>0</v>
      </c>
      <c r="T34" s="32">
        <v>23</v>
      </c>
      <c r="U34" s="288"/>
      <c r="V34" s="29" t="s">
        <v>84</v>
      </c>
      <c r="W34" s="30">
        <v>6004</v>
      </c>
      <c r="X34" s="33">
        <v>106</v>
      </c>
      <c r="Y34" s="33">
        <v>2</v>
      </c>
      <c r="Z34" s="33">
        <v>303</v>
      </c>
      <c r="AA34" s="33">
        <v>3</v>
      </c>
      <c r="AB34" s="33">
        <v>135</v>
      </c>
      <c r="AC34" s="33">
        <v>2</v>
      </c>
      <c r="AD34" s="34">
        <v>168</v>
      </c>
      <c r="AF34" s="112"/>
      <c r="AG34" s="112"/>
      <c r="AH34" s="112"/>
      <c r="AI34" s="112"/>
      <c r="AJ34" s="112"/>
    </row>
    <row r="35" spans="1:40" ht="27.75" customHeight="1">
      <c r="A35" s="281" t="s">
        <v>142</v>
      </c>
      <c r="B35" s="17" t="s">
        <v>85</v>
      </c>
      <c r="C35" s="18">
        <v>3001</v>
      </c>
      <c r="D35" s="19">
        <v>280</v>
      </c>
      <c r="E35" s="19">
        <v>-1</v>
      </c>
      <c r="F35" s="19">
        <v>651</v>
      </c>
      <c r="G35" s="19">
        <v>-4</v>
      </c>
      <c r="H35" s="19">
        <v>334</v>
      </c>
      <c r="I35" s="19">
        <v>-3</v>
      </c>
      <c r="J35" s="20">
        <v>317</v>
      </c>
      <c r="K35" s="294"/>
      <c r="L35" s="40"/>
      <c r="M35" s="41"/>
      <c r="N35" s="42"/>
      <c r="O35" s="44"/>
      <c r="P35" s="42"/>
      <c r="Q35" s="44"/>
      <c r="R35" s="42"/>
      <c r="S35" s="44"/>
      <c r="T35" s="45"/>
      <c r="U35" s="288"/>
      <c r="V35" s="29" t="s">
        <v>86</v>
      </c>
      <c r="W35" s="30">
        <v>6005</v>
      </c>
      <c r="X35" s="33">
        <v>15</v>
      </c>
      <c r="Y35" s="33">
        <v>0</v>
      </c>
      <c r="Z35" s="33">
        <v>29.909090909090907</v>
      </c>
      <c r="AA35" s="33">
        <v>0</v>
      </c>
      <c r="AB35" s="33">
        <v>15.909090909090908</v>
      </c>
      <c r="AC35" s="33">
        <v>0</v>
      </c>
      <c r="AD35" s="34">
        <v>14</v>
      </c>
      <c r="AE35" s="137"/>
      <c r="AF35" s="137"/>
      <c r="AG35" s="112"/>
      <c r="AH35" s="137"/>
      <c r="AI35" s="137"/>
      <c r="AJ35" s="137"/>
      <c r="AK35" s="137"/>
      <c r="AL35" s="137"/>
      <c r="AM35" s="137"/>
      <c r="AN35" s="137"/>
    </row>
    <row r="36" spans="1:36" ht="27.75" customHeight="1" thickBot="1">
      <c r="A36" s="282"/>
      <c r="B36" s="29" t="s">
        <v>87</v>
      </c>
      <c r="C36" s="30">
        <v>3002</v>
      </c>
      <c r="D36" s="31">
        <v>93</v>
      </c>
      <c r="E36" s="31">
        <v>-6</v>
      </c>
      <c r="F36" s="31">
        <v>229</v>
      </c>
      <c r="G36" s="31">
        <v>-6</v>
      </c>
      <c r="H36" s="31">
        <v>97</v>
      </c>
      <c r="I36" s="31">
        <v>1</v>
      </c>
      <c r="J36" s="32">
        <v>132</v>
      </c>
      <c r="K36" s="295"/>
      <c r="L36" s="46" t="s">
        <v>2</v>
      </c>
      <c r="M36" s="47"/>
      <c r="N36" s="67">
        <v>4099</v>
      </c>
      <c r="O36" s="67">
        <v>11</v>
      </c>
      <c r="P36" s="67">
        <v>11474</v>
      </c>
      <c r="Q36" s="67">
        <v>21</v>
      </c>
      <c r="R36" s="67">
        <v>5706</v>
      </c>
      <c r="S36" s="67">
        <v>10</v>
      </c>
      <c r="T36" s="68">
        <v>5768</v>
      </c>
      <c r="U36" s="288"/>
      <c r="V36" s="29" t="s">
        <v>88</v>
      </c>
      <c r="W36" s="30">
        <v>6006</v>
      </c>
      <c r="X36" s="33">
        <v>117</v>
      </c>
      <c r="Y36" s="33">
        <v>-2</v>
      </c>
      <c r="Z36" s="33">
        <v>207</v>
      </c>
      <c r="AA36" s="33">
        <v>-3</v>
      </c>
      <c r="AB36" s="33">
        <v>120</v>
      </c>
      <c r="AC36" s="33">
        <v>-3</v>
      </c>
      <c r="AD36" s="34">
        <v>87</v>
      </c>
      <c r="AF36" s="112"/>
      <c r="AG36" s="112"/>
      <c r="AH36" s="112"/>
      <c r="AI36" s="112"/>
      <c r="AJ36" s="112"/>
    </row>
    <row r="37" spans="1:36" ht="27.75" customHeight="1">
      <c r="A37" s="282"/>
      <c r="B37" s="29" t="s">
        <v>89</v>
      </c>
      <c r="C37" s="30">
        <v>3003</v>
      </c>
      <c r="D37" s="31">
        <v>440</v>
      </c>
      <c r="E37" s="31">
        <v>0</v>
      </c>
      <c r="F37" s="31">
        <v>1258</v>
      </c>
      <c r="G37" s="31">
        <v>-2</v>
      </c>
      <c r="H37" s="31">
        <v>607</v>
      </c>
      <c r="I37" s="31">
        <v>-1</v>
      </c>
      <c r="J37" s="32">
        <v>651</v>
      </c>
      <c r="K37" s="296" t="s">
        <v>143</v>
      </c>
      <c r="L37" s="17" t="s">
        <v>90</v>
      </c>
      <c r="M37" s="18">
        <v>4501</v>
      </c>
      <c r="N37" s="19">
        <v>49</v>
      </c>
      <c r="O37" s="19">
        <v>0</v>
      </c>
      <c r="P37" s="19">
        <v>139</v>
      </c>
      <c r="Q37" s="19">
        <v>-1</v>
      </c>
      <c r="R37" s="19">
        <v>68</v>
      </c>
      <c r="S37" s="19">
        <v>0</v>
      </c>
      <c r="T37" s="20">
        <v>71</v>
      </c>
      <c r="U37" s="288"/>
      <c r="V37" s="29" t="s">
        <v>91</v>
      </c>
      <c r="W37" s="30">
        <v>6007</v>
      </c>
      <c r="X37" s="33">
        <v>586</v>
      </c>
      <c r="Y37" s="33">
        <v>-3</v>
      </c>
      <c r="Z37" s="33">
        <v>1022</v>
      </c>
      <c r="AA37" s="33">
        <v>-3</v>
      </c>
      <c r="AB37" s="33">
        <v>498</v>
      </c>
      <c r="AC37" s="33">
        <v>-3</v>
      </c>
      <c r="AD37" s="34">
        <v>524</v>
      </c>
      <c r="AF37" s="112"/>
      <c r="AG37" s="112"/>
      <c r="AH37" s="112"/>
      <c r="AI37" s="112"/>
      <c r="AJ37" s="112"/>
    </row>
    <row r="38" spans="1:36" ht="27.75" customHeight="1">
      <c r="A38" s="282"/>
      <c r="B38" s="29" t="s">
        <v>92</v>
      </c>
      <c r="C38" s="30">
        <v>3004</v>
      </c>
      <c r="D38" s="31">
        <v>148</v>
      </c>
      <c r="E38" s="31">
        <v>0</v>
      </c>
      <c r="F38" s="31">
        <v>440</v>
      </c>
      <c r="G38" s="31">
        <v>-1</v>
      </c>
      <c r="H38" s="31">
        <v>220</v>
      </c>
      <c r="I38" s="31">
        <v>0</v>
      </c>
      <c r="J38" s="32">
        <v>220</v>
      </c>
      <c r="K38" s="297"/>
      <c r="L38" s="29" t="s">
        <v>93</v>
      </c>
      <c r="M38" s="30">
        <v>4502</v>
      </c>
      <c r="N38" s="31">
        <v>130</v>
      </c>
      <c r="O38" s="31">
        <v>0</v>
      </c>
      <c r="P38" s="31">
        <v>394</v>
      </c>
      <c r="Q38" s="31">
        <v>-1</v>
      </c>
      <c r="R38" s="31">
        <v>188</v>
      </c>
      <c r="S38" s="31">
        <v>0</v>
      </c>
      <c r="T38" s="32">
        <v>206</v>
      </c>
      <c r="U38" s="288"/>
      <c r="V38" s="29" t="s">
        <v>94</v>
      </c>
      <c r="W38" s="30">
        <v>6008</v>
      </c>
      <c r="X38" s="33">
        <v>34</v>
      </c>
      <c r="Y38" s="33">
        <v>0</v>
      </c>
      <c r="Z38" s="33">
        <v>66</v>
      </c>
      <c r="AA38" s="33">
        <v>0</v>
      </c>
      <c r="AB38" s="33">
        <v>33</v>
      </c>
      <c r="AC38" s="33">
        <v>0</v>
      </c>
      <c r="AD38" s="34">
        <v>33</v>
      </c>
      <c r="AF38" s="112"/>
      <c r="AG38" s="112"/>
      <c r="AH38" s="112"/>
      <c r="AI38" s="112"/>
      <c r="AJ38" s="112"/>
    </row>
    <row r="39" spans="1:36" ht="27.75" customHeight="1">
      <c r="A39" s="282"/>
      <c r="B39" s="40" t="s">
        <v>95</v>
      </c>
      <c r="C39" s="41">
        <v>3005</v>
      </c>
      <c r="D39" s="42">
        <v>156</v>
      </c>
      <c r="E39" s="42">
        <v>0</v>
      </c>
      <c r="F39" s="42">
        <v>444</v>
      </c>
      <c r="G39" s="42">
        <v>-2</v>
      </c>
      <c r="H39" s="42">
        <v>216</v>
      </c>
      <c r="I39" s="42">
        <v>-1</v>
      </c>
      <c r="J39" s="45">
        <v>228</v>
      </c>
      <c r="K39" s="297"/>
      <c r="L39" s="29" t="s">
        <v>96</v>
      </c>
      <c r="M39" s="30">
        <v>4503</v>
      </c>
      <c r="N39" s="31">
        <v>104</v>
      </c>
      <c r="O39" s="31">
        <v>0</v>
      </c>
      <c r="P39" s="31">
        <v>328</v>
      </c>
      <c r="Q39" s="31">
        <v>-2</v>
      </c>
      <c r="R39" s="31">
        <v>157</v>
      </c>
      <c r="S39" s="31">
        <v>0</v>
      </c>
      <c r="T39" s="32">
        <v>171</v>
      </c>
      <c r="U39" s="288"/>
      <c r="V39" s="40" t="s">
        <v>97</v>
      </c>
      <c r="W39" s="41">
        <v>6009</v>
      </c>
      <c r="X39" s="55">
        <v>131</v>
      </c>
      <c r="Y39" s="55">
        <v>-3</v>
      </c>
      <c r="Z39" s="55">
        <v>226</v>
      </c>
      <c r="AA39" s="55">
        <v>-4</v>
      </c>
      <c r="AB39" s="55">
        <v>116</v>
      </c>
      <c r="AC39" s="55">
        <v>-2</v>
      </c>
      <c r="AD39" s="56">
        <v>110</v>
      </c>
      <c r="AF39" s="112"/>
      <c r="AG39" s="112"/>
      <c r="AH39" s="112"/>
      <c r="AI39" s="112"/>
      <c r="AJ39" s="112"/>
    </row>
    <row r="40" spans="1:36" ht="27.75" customHeight="1" thickBot="1">
      <c r="A40" s="283"/>
      <c r="B40" s="70" t="s">
        <v>2</v>
      </c>
      <c r="C40" s="71"/>
      <c r="D40" s="75">
        <v>1117</v>
      </c>
      <c r="E40" s="76">
        <v>-7</v>
      </c>
      <c r="F40" s="75">
        <v>3022</v>
      </c>
      <c r="G40" s="75">
        <v>-15</v>
      </c>
      <c r="H40" s="75">
        <v>1474</v>
      </c>
      <c r="I40" s="75">
        <v>-4</v>
      </c>
      <c r="J40" s="75">
        <v>1548</v>
      </c>
      <c r="K40" s="297"/>
      <c r="L40" s="29" t="s">
        <v>98</v>
      </c>
      <c r="M40" s="30">
        <v>4504</v>
      </c>
      <c r="N40" s="31">
        <v>67</v>
      </c>
      <c r="O40" s="31">
        <v>0</v>
      </c>
      <c r="P40" s="31">
        <v>184</v>
      </c>
      <c r="Q40" s="31">
        <v>0</v>
      </c>
      <c r="R40" s="31">
        <v>89</v>
      </c>
      <c r="S40" s="31">
        <v>0</v>
      </c>
      <c r="T40" s="32">
        <v>95</v>
      </c>
      <c r="U40" s="289"/>
      <c r="V40" s="46" t="s">
        <v>2</v>
      </c>
      <c r="W40" s="47" t="s">
        <v>37</v>
      </c>
      <c r="X40" s="62">
        <v>1665</v>
      </c>
      <c r="Y40" s="62">
        <v>-7</v>
      </c>
      <c r="Z40" s="62">
        <v>3639.909090909091</v>
      </c>
      <c r="AA40" s="62">
        <v>-13</v>
      </c>
      <c r="AB40" s="62">
        <v>1771.909090909091</v>
      </c>
      <c r="AC40" s="62">
        <v>-10</v>
      </c>
      <c r="AD40" s="63">
        <v>1868</v>
      </c>
      <c r="AF40" s="112"/>
      <c r="AG40" s="112"/>
      <c r="AH40" s="112"/>
      <c r="AI40" s="112"/>
      <c r="AJ40" s="112"/>
    </row>
    <row r="41" spans="1:36" ht="27.75" customHeight="1">
      <c r="A41" s="277" t="s">
        <v>144</v>
      </c>
      <c r="B41" s="17" t="s">
        <v>99</v>
      </c>
      <c r="C41" s="77">
        <v>6502</v>
      </c>
      <c r="D41" s="78">
        <v>314</v>
      </c>
      <c r="E41" s="19">
        <v>0</v>
      </c>
      <c r="F41" s="19">
        <v>832</v>
      </c>
      <c r="G41" s="19">
        <v>1</v>
      </c>
      <c r="H41" s="19">
        <v>419</v>
      </c>
      <c r="I41" s="19">
        <v>0</v>
      </c>
      <c r="J41" s="20">
        <v>413</v>
      </c>
      <c r="K41" s="297"/>
      <c r="L41" s="29" t="s">
        <v>100</v>
      </c>
      <c r="M41" s="30">
        <v>4505</v>
      </c>
      <c r="N41" s="31">
        <v>211</v>
      </c>
      <c r="O41" s="31">
        <v>0</v>
      </c>
      <c r="P41" s="31">
        <v>650</v>
      </c>
      <c r="Q41" s="31">
        <v>0</v>
      </c>
      <c r="R41" s="31">
        <v>315</v>
      </c>
      <c r="S41" s="31">
        <v>0</v>
      </c>
      <c r="T41" s="32">
        <v>335</v>
      </c>
      <c r="U41" s="79"/>
      <c r="V41" s="80" t="s">
        <v>101</v>
      </c>
      <c r="W41" s="81">
        <v>2020</v>
      </c>
      <c r="X41" s="82">
        <v>8</v>
      </c>
      <c r="Y41" s="82">
        <v>-1</v>
      </c>
      <c r="Z41" s="82">
        <v>21</v>
      </c>
      <c r="AA41" s="82">
        <v>-1</v>
      </c>
      <c r="AB41" s="82">
        <v>10</v>
      </c>
      <c r="AC41" s="82">
        <v>0</v>
      </c>
      <c r="AD41" s="83">
        <v>11</v>
      </c>
      <c r="AF41" s="112"/>
      <c r="AG41" s="112"/>
      <c r="AH41" s="112"/>
      <c r="AI41" s="112"/>
      <c r="AJ41" s="112"/>
    </row>
    <row r="42" spans="1:36" ht="27.75" customHeight="1" thickBot="1">
      <c r="A42" s="278"/>
      <c r="B42" s="29" t="s">
        <v>102</v>
      </c>
      <c r="C42" s="84">
        <v>6503</v>
      </c>
      <c r="D42" s="85">
        <v>218</v>
      </c>
      <c r="E42" s="31">
        <v>-1</v>
      </c>
      <c r="F42" s="31">
        <v>569</v>
      </c>
      <c r="G42" s="31">
        <v>0</v>
      </c>
      <c r="H42" s="31">
        <v>277</v>
      </c>
      <c r="I42" s="31">
        <v>0</v>
      </c>
      <c r="J42" s="32">
        <v>292</v>
      </c>
      <c r="K42" s="297"/>
      <c r="L42" s="29" t="s">
        <v>103</v>
      </c>
      <c r="M42" s="30">
        <v>4506</v>
      </c>
      <c r="N42" s="31">
        <v>82</v>
      </c>
      <c r="O42" s="31">
        <v>0</v>
      </c>
      <c r="P42" s="31">
        <v>141</v>
      </c>
      <c r="Q42" s="31">
        <v>0</v>
      </c>
      <c r="R42" s="31">
        <v>74</v>
      </c>
      <c r="S42" s="31">
        <v>0</v>
      </c>
      <c r="T42" s="32">
        <v>67</v>
      </c>
      <c r="U42" s="79"/>
      <c r="V42" s="86" t="s">
        <v>2</v>
      </c>
      <c r="W42" s="71"/>
      <c r="X42" s="87">
        <v>8</v>
      </c>
      <c r="Y42" s="87">
        <v>-1</v>
      </c>
      <c r="Z42" s="88">
        <v>21</v>
      </c>
      <c r="AA42" s="87">
        <v>-1</v>
      </c>
      <c r="AB42" s="87">
        <v>10</v>
      </c>
      <c r="AC42" s="87">
        <v>0</v>
      </c>
      <c r="AD42" s="89">
        <v>11</v>
      </c>
      <c r="AF42" s="112"/>
      <c r="AG42" s="112"/>
      <c r="AH42" s="112"/>
      <c r="AI42" s="112"/>
      <c r="AJ42" s="112"/>
    </row>
    <row r="43" spans="1:36" ht="27.75" customHeight="1">
      <c r="A43" s="278"/>
      <c r="B43" s="29" t="s">
        <v>104</v>
      </c>
      <c r="C43" s="84">
        <v>6504</v>
      </c>
      <c r="D43" s="85">
        <v>295</v>
      </c>
      <c r="E43" s="31">
        <v>-1</v>
      </c>
      <c r="F43" s="31">
        <v>748</v>
      </c>
      <c r="G43" s="31">
        <v>-3</v>
      </c>
      <c r="H43" s="31">
        <v>358</v>
      </c>
      <c r="I43" s="31">
        <v>-3</v>
      </c>
      <c r="J43" s="32">
        <v>390</v>
      </c>
      <c r="K43" s="297"/>
      <c r="L43" s="29" t="s">
        <v>105</v>
      </c>
      <c r="M43" s="30">
        <v>4507</v>
      </c>
      <c r="N43" s="31">
        <v>82</v>
      </c>
      <c r="O43" s="31">
        <v>1</v>
      </c>
      <c r="P43" s="31">
        <v>226</v>
      </c>
      <c r="Q43" s="31">
        <v>1</v>
      </c>
      <c r="R43" s="31">
        <v>114</v>
      </c>
      <c r="S43" s="31">
        <v>1</v>
      </c>
      <c r="T43" s="32">
        <v>112</v>
      </c>
      <c r="U43" s="90"/>
      <c r="V43" s="91"/>
      <c r="W43" s="92"/>
      <c r="X43" s="93"/>
      <c r="Y43" s="94"/>
      <c r="Z43" s="94"/>
      <c r="AA43" s="94"/>
      <c r="AB43" s="94"/>
      <c r="AC43" s="94"/>
      <c r="AD43" s="95"/>
      <c r="AF43" s="112"/>
      <c r="AG43" s="112"/>
      <c r="AH43" s="112"/>
      <c r="AI43" s="112"/>
      <c r="AJ43" s="112"/>
    </row>
    <row r="44" spans="1:36" ht="27.75" customHeight="1" thickBot="1">
      <c r="A44" s="278"/>
      <c r="B44" s="40" t="s">
        <v>106</v>
      </c>
      <c r="C44" s="96">
        <v>6505</v>
      </c>
      <c r="D44" s="97">
        <v>247</v>
      </c>
      <c r="E44" s="42">
        <v>1</v>
      </c>
      <c r="F44" s="42">
        <v>622</v>
      </c>
      <c r="G44" s="42">
        <v>-4</v>
      </c>
      <c r="H44" s="42">
        <v>270</v>
      </c>
      <c r="I44" s="42">
        <v>-3</v>
      </c>
      <c r="J44" s="45">
        <v>352</v>
      </c>
      <c r="K44" s="297"/>
      <c r="L44" s="40"/>
      <c r="M44" s="41"/>
      <c r="N44" s="42"/>
      <c r="O44" s="44"/>
      <c r="P44" s="42"/>
      <c r="Q44" s="44"/>
      <c r="R44" s="42"/>
      <c r="S44" s="44"/>
      <c r="T44" s="45"/>
      <c r="U44" s="98"/>
      <c r="V44" s="99"/>
      <c r="W44" s="100"/>
      <c r="X44" s="101"/>
      <c r="Y44" s="102"/>
      <c r="Z44" s="102"/>
      <c r="AA44" s="102"/>
      <c r="AB44" s="102"/>
      <c r="AC44" s="102"/>
      <c r="AD44" s="103"/>
      <c r="AF44" s="112"/>
      <c r="AG44" s="112"/>
      <c r="AH44" s="112"/>
      <c r="AI44" s="112"/>
      <c r="AJ44" s="112"/>
    </row>
    <row r="45" spans="1:36" ht="27.75" customHeight="1" thickBot="1">
      <c r="A45" s="299"/>
      <c r="B45" s="104" t="s">
        <v>2</v>
      </c>
      <c r="C45" s="105"/>
      <c r="D45" s="74">
        <v>1074</v>
      </c>
      <c r="E45" s="74">
        <v>-1</v>
      </c>
      <c r="F45" s="74">
        <v>2771</v>
      </c>
      <c r="G45" s="67">
        <v>-6</v>
      </c>
      <c r="H45" s="74">
        <v>1324</v>
      </c>
      <c r="I45" s="67">
        <v>-6</v>
      </c>
      <c r="J45" s="74">
        <v>1447</v>
      </c>
      <c r="K45" s="298"/>
      <c r="L45" s="46" t="s">
        <v>2</v>
      </c>
      <c r="M45" s="47"/>
      <c r="N45" s="67">
        <v>725</v>
      </c>
      <c r="O45" s="67">
        <v>1</v>
      </c>
      <c r="P45" s="67">
        <v>2062</v>
      </c>
      <c r="Q45" s="67">
        <v>-3</v>
      </c>
      <c r="R45" s="67">
        <v>1005</v>
      </c>
      <c r="S45" s="67">
        <v>1</v>
      </c>
      <c r="T45" s="68">
        <v>1057</v>
      </c>
      <c r="U45" s="106"/>
      <c r="V45" s="107" t="s">
        <v>107</v>
      </c>
      <c r="W45" s="108"/>
      <c r="X45" s="109">
        <v>21909</v>
      </c>
      <c r="Y45" s="109">
        <v>-22</v>
      </c>
      <c r="Z45" s="110">
        <v>56081.90909090909</v>
      </c>
      <c r="AA45" s="109">
        <v>-94</v>
      </c>
      <c r="AB45" s="109">
        <v>27883.909090909092</v>
      </c>
      <c r="AC45" s="109">
        <v>-47</v>
      </c>
      <c r="AD45" s="111">
        <v>28198</v>
      </c>
      <c r="AF45" s="112"/>
      <c r="AG45" s="112"/>
      <c r="AH45" s="112"/>
      <c r="AI45" s="112"/>
      <c r="AJ45" s="112"/>
    </row>
    <row r="46" spans="5:36" ht="17.25">
      <c r="E46" s="114"/>
      <c r="G46" s="115"/>
      <c r="I46" s="115"/>
      <c r="L46" s="116"/>
      <c r="O46" s="115"/>
      <c r="Q46" s="115"/>
      <c r="S46" s="115"/>
      <c r="U46" s="117" t="s">
        <v>108</v>
      </c>
      <c r="V46" s="118">
        <v>265.88</v>
      </c>
      <c r="W46" s="113" t="s">
        <v>152</v>
      </c>
      <c r="X46" s="118"/>
      <c r="Y46" s="119" t="s">
        <v>109</v>
      </c>
      <c r="Z46" s="120" t="s">
        <v>110</v>
      </c>
      <c r="AA46" s="121"/>
      <c r="AB46" s="122">
        <f>Z45/V46</f>
        <v>210.92940082333794</v>
      </c>
      <c r="AC46" s="115"/>
      <c r="AD46" s="113" t="s">
        <v>146</v>
      </c>
      <c r="AF46" s="112"/>
      <c r="AG46" s="112"/>
      <c r="AH46" s="112"/>
      <c r="AI46" s="112"/>
      <c r="AJ46" s="112"/>
    </row>
    <row r="47" spans="33:63" ht="21.75" customHeight="1">
      <c r="AG47" s="124"/>
      <c r="AI47" s="124"/>
      <c r="AK47" s="115"/>
      <c r="AM47" s="115"/>
      <c r="AO47" s="115"/>
      <c r="AR47" s="113"/>
      <c r="AT47" s="115"/>
      <c r="AV47" s="115"/>
      <c r="AX47" s="115"/>
      <c r="AZ47" s="115"/>
      <c r="BC47" s="113"/>
      <c r="BE47" s="115"/>
      <c r="BG47" s="115"/>
      <c r="BI47" s="115"/>
      <c r="BK47" s="146"/>
    </row>
    <row r="48" spans="33:63" ht="21.75" customHeight="1">
      <c r="AG48" s="124"/>
      <c r="AI48" s="124"/>
      <c r="AK48" s="115"/>
      <c r="AM48" s="115"/>
      <c r="AO48" s="115"/>
      <c r="AR48" s="113"/>
      <c r="AT48" s="115"/>
      <c r="AV48" s="115"/>
      <c r="AX48" s="115"/>
      <c r="AZ48" s="115"/>
      <c r="BC48" s="113"/>
      <c r="BE48" s="115"/>
      <c r="BG48" s="115"/>
      <c r="BI48" s="115"/>
      <c r="BK48" s="146"/>
    </row>
    <row r="49" spans="33:63" ht="21.75" customHeight="1">
      <c r="AG49" s="124"/>
      <c r="AI49" s="124"/>
      <c r="AK49" s="115"/>
      <c r="AM49" s="115"/>
      <c r="AO49" s="115"/>
      <c r="AR49" s="113"/>
      <c r="AT49" s="115"/>
      <c r="AV49" s="115"/>
      <c r="AX49" s="115"/>
      <c r="AZ49" s="115"/>
      <c r="BC49" s="113"/>
      <c r="BE49" s="115"/>
      <c r="BG49" s="115"/>
      <c r="BI49" s="115"/>
      <c r="BK49" s="146"/>
    </row>
    <row r="50" spans="33:63" ht="21.75" customHeight="1">
      <c r="AG50" s="124"/>
      <c r="AI50" s="124"/>
      <c r="AK50" s="115"/>
      <c r="AM50" s="115"/>
      <c r="AO50" s="115"/>
      <c r="AR50" s="113"/>
      <c r="AT50" s="115"/>
      <c r="AV50" s="115"/>
      <c r="AX50" s="115"/>
      <c r="AZ50" s="115"/>
      <c r="BC50" s="113"/>
      <c r="BE50" s="115"/>
      <c r="BG50" s="115"/>
      <c r="BI50" s="115"/>
      <c r="BK50" s="146"/>
    </row>
    <row r="51" spans="33:63" ht="21.75" customHeight="1">
      <c r="AG51" s="124"/>
      <c r="AI51" s="124"/>
      <c r="AK51" s="115"/>
      <c r="AM51" s="115"/>
      <c r="AO51" s="115"/>
      <c r="AR51" s="113"/>
      <c r="AT51" s="115"/>
      <c r="AV51" s="115"/>
      <c r="AX51" s="115"/>
      <c r="AZ51" s="115"/>
      <c r="BC51" s="113"/>
      <c r="BE51" s="115"/>
      <c r="BG51" s="115"/>
      <c r="BI51" s="115"/>
      <c r="BK51" s="146"/>
    </row>
    <row r="52" spans="33:63" ht="21.75" customHeight="1">
      <c r="AG52" s="124"/>
      <c r="AI52" s="124"/>
      <c r="AK52" s="115"/>
      <c r="AM52" s="115"/>
      <c r="AO52" s="115"/>
      <c r="AR52" s="113"/>
      <c r="AT52" s="115"/>
      <c r="AV52" s="115"/>
      <c r="AX52" s="115"/>
      <c r="AZ52" s="115"/>
      <c r="BC52" s="113"/>
      <c r="BE52" s="115"/>
      <c r="BG52" s="115"/>
      <c r="BI52" s="115"/>
      <c r="BK52" s="146"/>
    </row>
    <row r="53" spans="33:63" ht="21.75" customHeight="1">
      <c r="AG53" s="124"/>
      <c r="AI53" s="124"/>
      <c r="AK53" s="115"/>
      <c r="AM53" s="115"/>
      <c r="AO53" s="115"/>
      <c r="AR53" s="113"/>
      <c r="AT53" s="115"/>
      <c r="AV53" s="115"/>
      <c r="AX53" s="115"/>
      <c r="AZ53" s="115"/>
      <c r="BC53" s="113"/>
      <c r="BE53" s="115"/>
      <c r="BG53" s="115"/>
      <c r="BI53" s="115"/>
      <c r="BK53" s="146"/>
    </row>
    <row r="54" spans="33:63" ht="21.75" customHeight="1">
      <c r="AG54" s="124"/>
      <c r="AI54" s="124"/>
      <c r="AK54" s="115"/>
      <c r="AM54" s="115"/>
      <c r="AO54" s="115"/>
      <c r="AR54" s="113"/>
      <c r="AT54" s="115"/>
      <c r="AV54" s="115"/>
      <c r="AX54" s="115"/>
      <c r="AZ54" s="115"/>
      <c r="BC54" s="113"/>
      <c r="BE54" s="115"/>
      <c r="BG54" s="115"/>
      <c r="BI54" s="115"/>
      <c r="BK54" s="146"/>
    </row>
    <row r="55" spans="33:63" ht="21.75" customHeight="1">
      <c r="AG55" s="124"/>
      <c r="AI55" s="124"/>
      <c r="AK55" s="115"/>
      <c r="AM55" s="115"/>
      <c r="AO55" s="115"/>
      <c r="AR55" s="113"/>
      <c r="AT55" s="115"/>
      <c r="AV55" s="115"/>
      <c r="AX55" s="115"/>
      <c r="AZ55" s="115"/>
      <c r="BC55" s="113"/>
      <c r="BE55" s="115"/>
      <c r="BG55" s="115"/>
      <c r="BI55" s="115"/>
      <c r="BK55" s="146"/>
    </row>
    <row r="56" spans="33:63" ht="21.75" customHeight="1">
      <c r="AG56" s="124"/>
      <c r="AI56" s="124"/>
      <c r="AK56" s="115"/>
      <c r="AM56" s="115"/>
      <c r="AO56" s="115"/>
      <c r="AR56" s="113"/>
      <c r="AT56" s="115"/>
      <c r="AV56" s="115"/>
      <c r="AX56" s="115"/>
      <c r="AZ56" s="115"/>
      <c r="BC56" s="113"/>
      <c r="BE56" s="115"/>
      <c r="BG56" s="115"/>
      <c r="BI56" s="115"/>
      <c r="BK56" s="146"/>
    </row>
    <row r="57" spans="33:63" ht="21.75" customHeight="1">
      <c r="AG57" s="124"/>
      <c r="AI57" s="124"/>
      <c r="AK57" s="115"/>
      <c r="AM57" s="115"/>
      <c r="AO57" s="115"/>
      <c r="AR57" s="113"/>
      <c r="AT57" s="115"/>
      <c r="AV57" s="115"/>
      <c r="AX57" s="115"/>
      <c r="AZ57" s="115"/>
      <c r="BC57" s="113"/>
      <c r="BE57" s="115"/>
      <c r="BG57" s="115"/>
      <c r="BI57" s="115"/>
      <c r="BK57" s="146"/>
    </row>
    <row r="58" spans="33:63" ht="21.75" customHeight="1">
      <c r="AG58" s="124"/>
      <c r="AI58" s="124"/>
      <c r="AK58" s="115"/>
      <c r="AM58" s="115"/>
      <c r="AO58" s="115"/>
      <c r="AR58" s="113"/>
      <c r="AT58" s="115"/>
      <c r="AV58" s="115"/>
      <c r="AX58" s="115"/>
      <c r="AZ58" s="115"/>
      <c r="BC58" s="113"/>
      <c r="BE58" s="115"/>
      <c r="BG58" s="115"/>
      <c r="BI58" s="115"/>
      <c r="BK58" s="146"/>
    </row>
    <row r="59" spans="33:63" ht="21.75" customHeight="1">
      <c r="AG59" s="124"/>
      <c r="AI59" s="124"/>
      <c r="AK59" s="115"/>
      <c r="AM59" s="115"/>
      <c r="AO59" s="115"/>
      <c r="AR59" s="113"/>
      <c r="AT59" s="115"/>
      <c r="AV59" s="115"/>
      <c r="AX59" s="115"/>
      <c r="AZ59" s="115"/>
      <c r="BC59" s="113"/>
      <c r="BE59" s="115"/>
      <c r="BG59" s="115"/>
      <c r="BI59" s="115"/>
      <c r="BK59" s="146"/>
    </row>
    <row r="60" spans="33:63" ht="21.75" customHeight="1">
      <c r="AG60" s="124"/>
      <c r="AI60" s="124"/>
      <c r="AK60" s="115"/>
      <c r="AM60" s="115"/>
      <c r="AO60" s="115"/>
      <c r="AR60" s="113"/>
      <c r="AT60" s="115"/>
      <c r="AV60" s="115"/>
      <c r="AX60" s="115"/>
      <c r="AZ60" s="115"/>
      <c r="BC60" s="113"/>
      <c r="BE60" s="115"/>
      <c r="BG60" s="115"/>
      <c r="BI60" s="115"/>
      <c r="BK60" s="146"/>
    </row>
    <row r="61" spans="33:63" ht="21.75" customHeight="1">
      <c r="AG61" s="124"/>
      <c r="AI61" s="124"/>
      <c r="AK61" s="115"/>
      <c r="AM61" s="115"/>
      <c r="AO61" s="115"/>
      <c r="AR61" s="113"/>
      <c r="AT61" s="115"/>
      <c r="AV61" s="115"/>
      <c r="AX61" s="115"/>
      <c r="AZ61" s="115"/>
      <c r="BC61" s="113"/>
      <c r="BE61" s="115"/>
      <c r="BG61" s="115"/>
      <c r="BI61" s="115"/>
      <c r="BK61" s="146"/>
    </row>
    <row r="62" spans="33:63" ht="21.75" customHeight="1">
      <c r="AG62" s="124"/>
      <c r="AI62" s="124"/>
      <c r="AK62" s="115"/>
      <c r="AM62" s="115"/>
      <c r="AO62" s="115"/>
      <c r="AR62" s="113"/>
      <c r="AT62" s="115"/>
      <c r="AV62" s="115"/>
      <c r="AX62" s="115"/>
      <c r="AZ62" s="115"/>
      <c r="BC62" s="113"/>
      <c r="BE62" s="115"/>
      <c r="BG62" s="115"/>
      <c r="BI62" s="115"/>
      <c r="BK62" s="146"/>
    </row>
    <row r="63" spans="33:63" ht="21.75" customHeight="1">
      <c r="AG63" s="124"/>
      <c r="AI63" s="124"/>
      <c r="AK63" s="115"/>
      <c r="AM63" s="115"/>
      <c r="AO63" s="115"/>
      <c r="AR63" s="113"/>
      <c r="AT63" s="115"/>
      <c r="AV63" s="115"/>
      <c r="AX63" s="115"/>
      <c r="AZ63" s="115"/>
      <c r="BC63" s="113"/>
      <c r="BE63" s="115"/>
      <c r="BG63" s="115"/>
      <c r="BI63" s="115"/>
      <c r="BK63" s="146"/>
    </row>
    <row r="64" spans="33:63" ht="21.75" customHeight="1">
      <c r="AG64" s="124"/>
      <c r="AI64" s="124"/>
      <c r="AK64" s="115"/>
      <c r="AM64" s="115"/>
      <c r="AO64" s="115"/>
      <c r="AR64" s="113"/>
      <c r="AT64" s="115"/>
      <c r="AV64" s="115"/>
      <c r="AX64" s="115"/>
      <c r="AZ64" s="115"/>
      <c r="BC64" s="113"/>
      <c r="BE64" s="115"/>
      <c r="BG64" s="115"/>
      <c r="BI64" s="115"/>
      <c r="BK64" s="146"/>
    </row>
    <row r="65" spans="33:63" ht="21.75" customHeight="1">
      <c r="AG65" s="124"/>
      <c r="AI65" s="124"/>
      <c r="AK65" s="115"/>
      <c r="AM65" s="115"/>
      <c r="AO65" s="115"/>
      <c r="AR65" s="113"/>
      <c r="AT65" s="115"/>
      <c r="AV65" s="115"/>
      <c r="AX65" s="115"/>
      <c r="AZ65" s="115"/>
      <c r="BC65" s="113"/>
      <c r="BE65" s="115"/>
      <c r="BG65" s="115"/>
      <c r="BI65" s="115"/>
      <c r="BK65" s="146"/>
    </row>
    <row r="66" spans="33:63" ht="21.75" customHeight="1">
      <c r="AG66" s="124"/>
      <c r="AI66" s="124"/>
      <c r="AK66" s="115"/>
      <c r="AM66" s="115"/>
      <c r="AO66" s="115"/>
      <c r="AR66" s="113"/>
      <c r="AT66" s="115"/>
      <c r="AV66" s="115"/>
      <c r="AX66" s="115"/>
      <c r="AZ66" s="115"/>
      <c r="BC66" s="113"/>
      <c r="BE66" s="115"/>
      <c r="BG66" s="115"/>
      <c r="BI66" s="115"/>
      <c r="BK66" s="146"/>
    </row>
    <row r="67" spans="33:63" ht="21.75" customHeight="1">
      <c r="AG67" s="124"/>
      <c r="AI67" s="124"/>
      <c r="AK67" s="115"/>
      <c r="AM67" s="115"/>
      <c r="AO67" s="115"/>
      <c r="AR67" s="113"/>
      <c r="AT67" s="115"/>
      <c r="AV67" s="115"/>
      <c r="AX67" s="115"/>
      <c r="AZ67" s="115"/>
      <c r="BC67" s="113"/>
      <c r="BE67" s="115"/>
      <c r="BG67" s="115"/>
      <c r="BI67" s="115"/>
      <c r="BK67" s="146"/>
    </row>
    <row r="68" spans="33:63" ht="21.75" customHeight="1">
      <c r="AG68" s="124"/>
      <c r="AI68" s="124"/>
      <c r="AK68" s="115"/>
      <c r="AM68" s="115"/>
      <c r="AO68" s="115"/>
      <c r="AR68" s="113"/>
      <c r="AT68" s="115"/>
      <c r="AV68" s="115"/>
      <c r="AX68" s="115"/>
      <c r="AZ68" s="115"/>
      <c r="BC68" s="113"/>
      <c r="BE68" s="115"/>
      <c r="BG68" s="115"/>
      <c r="BI68" s="115"/>
      <c r="BK68" s="146"/>
    </row>
    <row r="69" spans="33:63" ht="21.75" customHeight="1">
      <c r="AG69" s="124"/>
      <c r="AI69" s="124"/>
      <c r="AK69" s="115"/>
      <c r="AM69" s="115"/>
      <c r="AO69" s="115"/>
      <c r="AR69" s="113"/>
      <c r="AT69" s="115"/>
      <c r="AV69" s="115"/>
      <c r="AX69" s="115"/>
      <c r="AZ69" s="115"/>
      <c r="BC69" s="113"/>
      <c r="BE69" s="115"/>
      <c r="BG69" s="115"/>
      <c r="BI69" s="115"/>
      <c r="BK69" s="146"/>
    </row>
    <row r="70" spans="33:63" ht="21.75" customHeight="1">
      <c r="AG70" s="124"/>
      <c r="AI70" s="124"/>
      <c r="AK70" s="115"/>
      <c r="AM70" s="115"/>
      <c r="AO70" s="115"/>
      <c r="AR70" s="113"/>
      <c r="AT70" s="115"/>
      <c r="AV70" s="115"/>
      <c r="AX70" s="115"/>
      <c r="AZ70" s="115"/>
      <c r="BC70" s="113"/>
      <c r="BE70" s="115"/>
      <c r="BG70" s="115"/>
      <c r="BI70" s="115"/>
      <c r="BK70" s="146"/>
    </row>
    <row r="71" spans="33:63" ht="21.75" customHeight="1">
      <c r="AG71" s="124"/>
      <c r="AI71" s="124"/>
      <c r="AK71" s="115"/>
      <c r="AM71" s="115"/>
      <c r="AO71" s="115"/>
      <c r="AR71" s="113"/>
      <c r="AT71" s="115"/>
      <c r="AV71" s="115"/>
      <c r="AX71" s="115"/>
      <c r="AZ71" s="115"/>
      <c r="BC71" s="113"/>
      <c r="BE71" s="115"/>
      <c r="BG71" s="115"/>
      <c r="BI71" s="115"/>
      <c r="BK71" s="146"/>
    </row>
    <row r="72" spans="33:63" ht="21.75" customHeight="1">
      <c r="AG72" s="124"/>
      <c r="AI72" s="124"/>
      <c r="AK72" s="115"/>
      <c r="AM72" s="115"/>
      <c r="AO72" s="115"/>
      <c r="AR72" s="113"/>
      <c r="AT72" s="115"/>
      <c r="AV72" s="115"/>
      <c r="AX72" s="115"/>
      <c r="AZ72" s="115"/>
      <c r="BC72" s="113"/>
      <c r="BE72" s="115"/>
      <c r="BG72" s="115"/>
      <c r="BI72" s="115"/>
      <c r="BK72" s="146"/>
    </row>
    <row r="73" spans="33:63" ht="21.75" customHeight="1">
      <c r="AG73" s="124"/>
      <c r="AI73" s="124"/>
      <c r="AK73" s="115"/>
      <c r="AM73" s="115"/>
      <c r="AO73" s="115"/>
      <c r="AR73" s="113"/>
      <c r="AT73" s="115"/>
      <c r="AV73" s="115"/>
      <c r="AX73" s="115"/>
      <c r="AZ73" s="115"/>
      <c r="BC73" s="113"/>
      <c r="BE73" s="115"/>
      <c r="BG73" s="115"/>
      <c r="BI73" s="115"/>
      <c r="BK73" s="146"/>
    </row>
    <row r="74" spans="33:63" ht="21.75" customHeight="1">
      <c r="AG74" s="124"/>
      <c r="AI74" s="124"/>
      <c r="AK74" s="115"/>
      <c r="AM74" s="115"/>
      <c r="AO74" s="115"/>
      <c r="AR74" s="113"/>
      <c r="AT74" s="115"/>
      <c r="AV74" s="115"/>
      <c r="AX74" s="115"/>
      <c r="AZ74" s="115"/>
      <c r="BC74" s="113"/>
      <c r="BE74" s="115"/>
      <c r="BG74" s="115"/>
      <c r="BI74" s="115"/>
      <c r="BK74" s="146"/>
    </row>
    <row r="75" spans="33:63" ht="21.75" customHeight="1">
      <c r="AG75" s="124"/>
      <c r="AI75" s="124"/>
      <c r="AK75" s="115"/>
      <c r="AM75" s="115"/>
      <c r="AO75" s="115"/>
      <c r="AR75" s="113"/>
      <c r="AT75" s="115"/>
      <c r="AV75" s="115"/>
      <c r="AX75" s="115"/>
      <c r="AZ75" s="115"/>
      <c r="BC75" s="113"/>
      <c r="BE75" s="115"/>
      <c r="BG75" s="115"/>
      <c r="BI75" s="115"/>
      <c r="BK75" s="146"/>
    </row>
    <row r="76" spans="33:63" ht="21.75" customHeight="1">
      <c r="AG76" s="124"/>
      <c r="AI76" s="124"/>
      <c r="AK76" s="115"/>
      <c r="AM76" s="115"/>
      <c r="AO76" s="115"/>
      <c r="AR76" s="113"/>
      <c r="AT76" s="115"/>
      <c r="AV76" s="115"/>
      <c r="AX76" s="115"/>
      <c r="AZ76" s="115"/>
      <c r="BC76" s="113"/>
      <c r="BE76" s="115"/>
      <c r="BG76" s="115"/>
      <c r="BI76" s="115"/>
      <c r="BK76" s="146"/>
    </row>
    <row r="77" spans="33:63" ht="21.75" customHeight="1">
      <c r="AG77" s="124"/>
      <c r="AI77" s="124"/>
      <c r="AK77" s="115"/>
      <c r="AM77" s="115"/>
      <c r="AO77" s="115"/>
      <c r="AR77" s="113"/>
      <c r="AT77" s="115"/>
      <c r="AV77" s="115"/>
      <c r="AX77" s="115"/>
      <c r="AZ77" s="115"/>
      <c r="BC77" s="113"/>
      <c r="BE77" s="115"/>
      <c r="BG77" s="115"/>
      <c r="BI77" s="115"/>
      <c r="BK77" s="146"/>
    </row>
    <row r="78" spans="33:63" ht="21.75" customHeight="1">
      <c r="AG78" s="124"/>
      <c r="AI78" s="124"/>
      <c r="AK78" s="115"/>
      <c r="AM78" s="115"/>
      <c r="AO78" s="115"/>
      <c r="AR78" s="113"/>
      <c r="AT78" s="115"/>
      <c r="AV78" s="115"/>
      <c r="AX78" s="115"/>
      <c r="AZ78" s="115"/>
      <c r="BC78" s="113"/>
      <c r="BE78" s="115"/>
      <c r="BG78" s="115"/>
      <c r="BI78" s="115"/>
      <c r="BK78" s="146"/>
    </row>
    <row r="79" spans="33:63" ht="21.75" customHeight="1">
      <c r="AG79" s="124"/>
      <c r="AI79" s="124"/>
      <c r="AK79" s="115"/>
      <c r="AM79" s="115"/>
      <c r="AO79" s="115"/>
      <c r="AR79" s="113"/>
      <c r="AT79" s="115"/>
      <c r="AV79" s="115"/>
      <c r="AX79" s="115"/>
      <c r="AZ79" s="115"/>
      <c r="BC79" s="113"/>
      <c r="BE79" s="115"/>
      <c r="BG79" s="115"/>
      <c r="BI79" s="115"/>
      <c r="BK79" s="146"/>
    </row>
    <row r="80" spans="33:63" ht="21.75" customHeight="1">
      <c r="AG80" s="124"/>
      <c r="AI80" s="124"/>
      <c r="AK80" s="115"/>
      <c r="AM80" s="115"/>
      <c r="AO80" s="115"/>
      <c r="AR80" s="113"/>
      <c r="AT80" s="115"/>
      <c r="AV80" s="115"/>
      <c r="AX80" s="115"/>
      <c r="AZ80" s="115"/>
      <c r="BC80" s="113"/>
      <c r="BE80" s="115"/>
      <c r="BG80" s="115"/>
      <c r="BI80" s="115"/>
      <c r="BK80" s="146"/>
    </row>
    <row r="81" spans="33:63" ht="21.75" customHeight="1">
      <c r="AG81" s="124"/>
      <c r="AI81" s="124"/>
      <c r="AK81" s="115"/>
      <c r="AM81" s="115"/>
      <c r="AO81" s="115"/>
      <c r="AR81" s="113"/>
      <c r="AT81" s="115"/>
      <c r="AV81" s="115"/>
      <c r="AX81" s="115"/>
      <c r="AZ81" s="115"/>
      <c r="BC81" s="113"/>
      <c r="BE81" s="115"/>
      <c r="BG81" s="115"/>
      <c r="BI81" s="115"/>
      <c r="BK81" s="146"/>
    </row>
    <row r="82" spans="33:63" ht="21.75" customHeight="1">
      <c r="AG82" s="124"/>
      <c r="AI82" s="124"/>
      <c r="AK82" s="115"/>
      <c r="AM82" s="115"/>
      <c r="AO82" s="115"/>
      <c r="AR82" s="113"/>
      <c r="AT82" s="115"/>
      <c r="AV82" s="115"/>
      <c r="AX82" s="115"/>
      <c r="AZ82" s="115"/>
      <c r="BC82" s="113"/>
      <c r="BE82" s="115"/>
      <c r="BG82" s="115"/>
      <c r="BI82" s="115"/>
      <c r="BK82" s="146"/>
    </row>
    <row r="83" spans="33:63" ht="21.75" customHeight="1">
      <c r="AG83" s="124"/>
      <c r="AI83" s="124"/>
      <c r="AK83" s="115"/>
      <c r="AM83" s="115"/>
      <c r="AO83" s="115"/>
      <c r="AR83" s="113"/>
      <c r="AT83" s="115"/>
      <c r="AV83" s="115"/>
      <c r="AX83" s="115"/>
      <c r="AZ83" s="115"/>
      <c r="BC83" s="113"/>
      <c r="BE83" s="115"/>
      <c r="BG83" s="115"/>
      <c r="BI83" s="115"/>
      <c r="BK83" s="146"/>
    </row>
    <row r="84" spans="33:63" ht="21.75" customHeight="1">
      <c r="AG84" s="124"/>
      <c r="AI84" s="124"/>
      <c r="AK84" s="115"/>
      <c r="AM84" s="115"/>
      <c r="AO84" s="115"/>
      <c r="AR84" s="113"/>
      <c r="AT84" s="115"/>
      <c r="AV84" s="115"/>
      <c r="AX84" s="115"/>
      <c r="AZ84" s="115"/>
      <c r="BC84" s="113"/>
      <c r="BE84" s="115"/>
      <c r="BG84" s="115"/>
      <c r="BI84" s="115"/>
      <c r="BK84" s="146"/>
    </row>
    <row r="85" spans="33:63" ht="21.75" customHeight="1">
      <c r="AG85" s="124"/>
      <c r="AI85" s="124"/>
      <c r="AK85" s="115"/>
      <c r="AM85" s="115"/>
      <c r="AO85" s="115"/>
      <c r="AR85" s="113"/>
      <c r="AT85" s="115"/>
      <c r="AV85" s="115"/>
      <c r="AX85" s="115"/>
      <c r="AZ85" s="115"/>
      <c r="BC85" s="113"/>
      <c r="BE85" s="115"/>
      <c r="BG85" s="115"/>
      <c r="BI85" s="115"/>
      <c r="BK85" s="146"/>
    </row>
    <row r="86" spans="33:63" ht="21.75" customHeight="1">
      <c r="AG86" s="124"/>
      <c r="AI86" s="124"/>
      <c r="AK86" s="115"/>
      <c r="AM86" s="115"/>
      <c r="AO86" s="115"/>
      <c r="AR86" s="113"/>
      <c r="AT86" s="115"/>
      <c r="AV86" s="115"/>
      <c r="AX86" s="115"/>
      <c r="AZ86" s="115"/>
      <c r="BC86" s="113"/>
      <c r="BE86" s="115"/>
      <c r="BG86" s="115"/>
      <c r="BI86" s="115"/>
      <c r="BK86" s="146"/>
    </row>
    <row r="87" spans="33:63" ht="21.75" customHeight="1">
      <c r="AG87" s="124"/>
      <c r="AI87" s="124"/>
      <c r="AK87" s="115"/>
      <c r="AM87" s="115"/>
      <c r="AO87" s="115"/>
      <c r="AR87" s="113"/>
      <c r="AT87" s="115"/>
      <c r="AV87" s="115"/>
      <c r="AX87" s="115"/>
      <c r="AZ87" s="115"/>
      <c r="BC87" s="113"/>
      <c r="BE87" s="115"/>
      <c r="BG87" s="115"/>
      <c r="BI87" s="115"/>
      <c r="BK87" s="146"/>
    </row>
    <row r="88" spans="33:63" ht="21.75" customHeight="1">
      <c r="AG88" s="124"/>
      <c r="AI88" s="124"/>
      <c r="AK88" s="115"/>
      <c r="AM88" s="115"/>
      <c r="AO88" s="115"/>
      <c r="AR88" s="113"/>
      <c r="AT88" s="115"/>
      <c r="AV88" s="115"/>
      <c r="AX88" s="115"/>
      <c r="AZ88" s="115"/>
      <c r="BC88" s="113"/>
      <c r="BE88" s="115"/>
      <c r="BG88" s="115"/>
      <c r="BI88" s="115"/>
      <c r="BK88" s="146"/>
    </row>
    <row r="89" spans="33:63" ht="21.75" customHeight="1">
      <c r="AG89" s="124"/>
      <c r="AI89" s="124"/>
      <c r="AK89" s="115"/>
      <c r="AM89" s="115"/>
      <c r="AO89" s="115"/>
      <c r="AR89" s="113"/>
      <c r="AT89" s="115"/>
      <c r="AV89" s="115"/>
      <c r="AX89" s="115"/>
      <c r="AZ89" s="115"/>
      <c r="BC89" s="113"/>
      <c r="BE89" s="115"/>
      <c r="BG89" s="115"/>
      <c r="BI89" s="115"/>
      <c r="BK89" s="146"/>
    </row>
    <row r="90" spans="33:63" ht="21.75" customHeight="1">
      <c r="AG90" s="124"/>
      <c r="AI90" s="124"/>
      <c r="AK90" s="115"/>
      <c r="AM90" s="115"/>
      <c r="AO90" s="115"/>
      <c r="AR90" s="113"/>
      <c r="AT90" s="115"/>
      <c r="AV90" s="115"/>
      <c r="AX90" s="115"/>
      <c r="AZ90" s="115"/>
      <c r="BC90" s="113"/>
      <c r="BE90" s="115"/>
      <c r="BG90" s="115"/>
      <c r="BI90" s="115"/>
      <c r="BK90" s="146"/>
    </row>
    <row r="91" spans="33:63" ht="21.75" customHeight="1">
      <c r="AG91" s="124"/>
      <c r="AI91" s="124"/>
      <c r="AK91" s="115"/>
      <c r="AM91" s="115"/>
      <c r="AO91" s="115"/>
      <c r="AR91" s="113"/>
      <c r="AT91" s="115"/>
      <c r="AV91" s="115"/>
      <c r="AX91" s="115"/>
      <c r="AZ91" s="115"/>
      <c r="BC91" s="113"/>
      <c r="BE91" s="115"/>
      <c r="BG91" s="115"/>
      <c r="BI91" s="115"/>
      <c r="BK91" s="146"/>
    </row>
    <row r="92" spans="33:63" ht="21.75" customHeight="1">
      <c r="AG92" s="124"/>
      <c r="AI92" s="124"/>
      <c r="AK92" s="115"/>
      <c r="AM92" s="115"/>
      <c r="AO92" s="115"/>
      <c r="AR92" s="113"/>
      <c r="AT92" s="115"/>
      <c r="AV92" s="115"/>
      <c r="AX92" s="115"/>
      <c r="AZ92" s="115"/>
      <c r="BC92" s="113"/>
      <c r="BE92" s="115"/>
      <c r="BG92" s="115"/>
      <c r="BI92" s="115"/>
      <c r="BK92" s="146"/>
    </row>
    <row r="93" spans="33:63" ht="21.75" customHeight="1">
      <c r="AG93" s="124"/>
      <c r="AI93" s="124"/>
      <c r="AK93" s="115"/>
      <c r="AM93" s="115"/>
      <c r="AO93" s="115"/>
      <c r="AR93" s="113"/>
      <c r="AT93" s="115"/>
      <c r="AV93" s="115"/>
      <c r="AX93" s="115"/>
      <c r="AZ93" s="115"/>
      <c r="BC93" s="113"/>
      <c r="BE93" s="115"/>
      <c r="BG93" s="115"/>
      <c r="BI93" s="115"/>
      <c r="BK93" s="146"/>
    </row>
    <row r="94" spans="33:63" ht="21.75" customHeight="1">
      <c r="AG94" s="124"/>
      <c r="AI94" s="124"/>
      <c r="AK94" s="115"/>
      <c r="AM94" s="115"/>
      <c r="AO94" s="115"/>
      <c r="AR94" s="113"/>
      <c r="AT94" s="115"/>
      <c r="AV94" s="115"/>
      <c r="AX94" s="115"/>
      <c r="AZ94" s="115"/>
      <c r="BC94" s="113"/>
      <c r="BE94" s="115"/>
      <c r="BG94" s="115"/>
      <c r="BI94" s="115"/>
      <c r="BK94" s="146"/>
    </row>
    <row r="95" spans="33:63" ht="21.75" customHeight="1">
      <c r="AG95" s="124"/>
      <c r="AI95" s="124"/>
      <c r="AK95" s="115"/>
      <c r="AM95" s="115"/>
      <c r="AO95" s="115"/>
      <c r="AR95" s="113"/>
      <c r="AT95" s="115"/>
      <c r="AV95" s="115"/>
      <c r="AX95" s="115"/>
      <c r="AZ95" s="115"/>
      <c r="BC95" s="113"/>
      <c r="BE95" s="115"/>
      <c r="BG95" s="115"/>
      <c r="BI95" s="115"/>
      <c r="BK95" s="146"/>
    </row>
    <row r="96" spans="33:63" ht="21.75" customHeight="1">
      <c r="AG96" s="124"/>
      <c r="AI96" s="124"/>
      <c r="AK96" s="115"/>
      <c r="AM96" s="115"/>
      <c r="AO96" s="115"/>
      <c r="AR96" s="113"/>
      <c r="AT96" s="115"/>
      <c r="AV96" s="115"/>
      <c r="AX96" s="115"/>
      <c r="AZ96" s="115"/>
      <c r="BC96" s="113"/>
      <c r="BE96" s="115"/>
      <c r="BG96" s="115"/>
      <c r="BI96" s="115"/>
      <c r="BK96" s="146"/>
    </row>
    <row r="97" spans="33:63" ht="21.75" customHeight="1">
      <c r="AG97" s="124"/>
      <c r="AI97" s="124"/>
      <c r="AK97" s="115"/>
      <c r="AM97" s="115"/>
      <c r="AO97" s="115"/>
      <c r="AR97" s="113"/>
      <c r="AT97" s="115"/>
      <c r="AV97" s="115"/>
      <c r="AX97" s="115"/>
      <c r="AZ97" s="115"/>
      <c r="BC97" s="113"/>
      <c r="BE97" s="115"/>
      <c r="BG97" s="115"/>
      <c r="BI97" s="115"/>
      <c r="BK97" s="146"/>
    </row>
    <row r="98" spans="33:63" ht="21.75" customHeight="1">
      <c r="AG98" s="124"/>
      <c r="AI98" s="124"/>
      <c r="AK98" s="115"/>
      <c r="AM98" s="115"/>
      <c r="AO98" s="115"/>
      <c r="AR98" s="113"/>
      <c r="AT98" s="115"/>
      <c r="AV98" s="115"/>
      <c r="AX98" s="115"/>
      <c r="AZ98" s="115"/>
      <c r="BC98" s="113"/>
      <c r="BE98" s="115"/>
      <c r="BG98" s="115"/>
      <c r="BI98" s="115"/>
      <c r="BK98" s="146"/>
    </row>
    <row r="99" spans="33:63" ht="21.75" customHeight="1">
      <c r="AG99" s="124"/>
      <c r="AI99" s="124"/>
      <c r="AK99" s="115"/>
      <c r="AM99" s="115"/>
      <c r="AO99" s="115"/>
      <c r="AR99" s="113"/>
      <c r="AT99" s="115"/>
      <c r="AV99" s="115"/>
      <c r="AX99" s="115"/>
      <c r="AZ99" s="115"/>
      <c r="BC99" s="113"/>
      <c r="BE99" s="115"/>
      <c r="BG99" s="115"/>
      <c r="BI99" s="115"/>
      <c r="BK99" s="146"/>
    </row>
    <row r="100" spans="33:63" ht="21.75" customHeight="1">
      <c r="AG100" s="124"/>
      <c r="AI100" s="124"/>
      <c r="AK100" s="115"/>
      <c r="AM100" s="115"/>
      <c r="AO100" s="115"/>
      <c r="AR100" s="113"/>
      <c r="AT100" s="115"/>
      <c r="AV100" s="115"/>
      <c r="AX100" s="115"/>
      <c r="AZ100" s="115"/>
      <c r="BC100" s="113"/>
      <c r="BE100" s="115"/>
      <c r="BG100" s="115"/>
      <c r="BI100" s="115"/>
      <c r="BK100" s="146"/>
    </row>
    <row r="101" spans="33:63" ht="21.75" customHeight="1">
      <c r="AG101" s="124"/>
      <c r="AI101" s="124"/>
      <c r="AK101" s="115"/>
      <c r="AM101" s="115"/>
      <c r="AO101" s="115"/>
      <c r="AR101" s="113"/>
      <c r="AT101" s="115"/>
      <c r="AV101" s="115"/>
      <c r="AX101" s="115"/>
      <c r="AZ101" s="115"/>
      <c r="BC101" s="113"/>
      <c r="BE101" s="115"/>
      <c r="BG101" s="115"/>
      <c r="BI101" s="115"/>
      <c r="BK101" s="146"/>
    </row>
    <row r="102" spans="33:63" ht="21.75" customHeight="1">
      <c r="AG102" s="124"/>
      <c r="AI102" s="124"/>
      <c r="AK102" s="115"/>
      <c r="AM102" s="115"/>
      <c r="AO102" s="115"/>
      <c r="AR102" s="113"/>
      <c r="AT102" s="115"/>
      <c r="AV102" s="115"/>
      <c r="AX102" s="115"/>
      <c r="AZ102" s="115"/>
      <c r="BC102" s="113"/>
      <c r="BE102" s="115"/>
      <c r="BG102" s="115"/>
      <c r="BI102" s="115"/>
      <c r="BK102" s="146"/>
    </row>
    <row r="103" spans="33:63" ht="21.75" customHeight="1">
      <c r="AG103" s="124"/>
      <c r="AI103" s="124"/>
      <c r="AK103" s="115"/>
      <c r="AM103" s="115"/>
      <c r="AO103" s="115"/>
      <c r="AR103" s="113"/>
      <c r="AT103" s="115"/>
      <c r="AV103" s="115"/>
      <c r="AX103" s="115"/>
      <c r="AZ103" s="115"/>
      <c r="BC103" s="113"/>
      <c r="BE103" s="115"/>
      <c r="BG103" s="115"/>
      <c r="BI103" s="115"/>
      <c r="BK103" s="146"/>
    </row>
    <row r="104" spans="33:63" ht="21.75" customHeight="1">
      <c r="AG104" s="124"/>
      <c r="AI104" s="124"/>
      <c r="AK104" s="115"/>
      <c r="AM104" s="115"/>
      <c r="AO104" s="115"/>
      <c r="AR104" s="113"/>
      <c r="AT104" s="115"/>
      <c r="AV104" s="115"/>
      <c r="AX104" s="115"/>
      <c r="AZ104" s="115"/>
      <c r="BC104" s="113"/>
      <c r="BE104" s="115"/>
      <c r="BG104" s="115"/>
      <c r="BI104" s="115"/>
      <c r="BK104" s="146"/>
    </row>
    <row r="105" spans="33:63" ht="21.75" customHeight="1">
      <c r="AG105" s="124"/>
      <c r="AI105" s="124"/>
      <c r="AK105" s="115"/>
      <c r="AM105" s="115"/>
      <c r="AO105" s="115"/>
      <c r="AR105" s="113"/>
      <c r="AT105" s="115"/>
      <c r="AV105" s="115"/>
      <c r="AX105" s="115"/>
      <c r="AZ105" s="115"/>
      <c r="BC105" s="113"/>
      <c r="BE105" s="115"/>
      <c r="BG105" s="115"/>
      <c r="BI105" s="115"/>
      <c r="BK105" s="146"/>
    </row>
    <row r="106" spans="33:63" ht="21.75" customHeight="1">
      <c r="AG106" s="124"/>
      <c r="AI106" s="124"/>
      <c r="AK106" s="115"/>
      <c r="AM106" s="115"/>
      <c r="AO106" s="115"/>
      <c r="AR106" s="113"/>
      <c r="AT106" s="115"/>
      <c r="AV106" s="115"/>
      <c r="AX106" s="115"/>
      <c r="AZ106" s="115"/>
      <c r="BC106" s="113"/>
      <c r="BE106" s="115"/>
      <c r="BG106" s="115"/>
      <c r="BI106" s="115"/>
      <c r="BK106" s="146"/>
    </row>
    <row r="107" spans="33:63" ht="21.75" customHeight="1">
      <c r="AG107" s="124"/>
      <c r="AI107" s="124"/>
      <c r="AK107" s="115"/>
      <c r="AM107" s="115"/>
      <c r="AO107" s="115"/>
      <c r="AR107" s="113"/>
      <c r="AT107" s="115"/>
      <c r="AV107" s="115"/>
      <c r="AX107" s="115"/>
      <c r="AZ107" s="115"/>
      <c r="BC107" s="113"/>
      <c r="BE107" s="115"/>
      <c r="BG107" s="115"/>
      <c r="BI107" s="115"/>
      <c r="BK107" s="146"/>
    </row>
    <row r="108" spans="33:63" ht="21.75" customHeight="1">
      <c r="AG108" s="124"/>
      <c r="AI108" s="124"/>
      <c r="AK108" s="115"/>
      <c r="AM108" s="115"/>
      <c r="AO108" s="115"/>
      <c r="AR108" s="113"/>
      <c r="AT108" s="115"/>
      <c r="AV108" s="115"/>
      <c r="AX108" s="115"/>
      <c r="AZ108" s="115"/>
      <c r="BC108" s="113"/>
      <c r="BE108" s="115"/>
      <c r="BG108" s="115"/>
      <c r="BI108" s="115"/>
      <c r="BK108" s="146"/>
    </row>
    <row r="109" spans="33:63" ht="21.75" customHeight="1">
      <c r="AG109" s="124"/>
      <c r="AI109" s="124"/>
      <c r="AK109" s="115"/>
      <c r="AM109" s="115"/>
      <c r="AO109" s="115"/>
      <c r="AR109" s="113"/>
      <c r="AT109" s="115"/>
      <c r="AV109" s="115"/>
      <c r="AX109" s="115"/>
      <c r="AZ109" s="115"/>
      <c r="BC109" s="113"/>
      <c r="BE109" s="115"/>
      <c r="BG109" s="115"/>
      <c r="BI109" s="115"/>
      <c r="BK109" s="146"/>
    </row>
    <row r="110" spans="33:63" ht="21.75" customHeight="1">
      <c r="AG110" s="124"/>
      <c r="AI110" s="124"/>
      <c r="AK110" s="115"/>
      <c r="AM110" s="115"/>
      <c r="AO110" s="115"/>
      <c r="AR110" s="113"/>
      <c r="AT110" s="115"/>
      <c r="AV110" s="115"/>
      <c r="AX110" s="115"/>
      <c r="AZ110" s="115"/>
      <c r="BC110" s="113"/>
      <c r="BE110" s="115"/>
      <c r="BG110" s="115"/>
      <c r="BI110" s="115"/>
      <c r="BK110" s="146"/>
    </row>
    <row r="111" spans="33:63" ht="21.75" customHeight="1">
      <c r="AG111" s="124"/>
      <c r="AI111" s="124"/>
      <c r="AK111" s="115"/>
      <c r="AM111" s="115"/>
      <c r="AO111" s="115"/>
      <c r="AR111" s="113"/>
      <c r="AT111" s="115"/>
      <c r="AV111" s="115"/>
      <c r="AX111" s="115"/>
      <c r="AZ111" s="115"/>
      <c r="BC111" s="113"/>
      <c r="BE111" s="115"/>
      <c r="BG111" s="115"/>
      <c r="BI111" s="115"/>
      <c r="BK111" s="146"/>
    </row>
    <row r="112" spans="33:63" ht="21.75" customHeight="1">
      <c r="AG112" s="124"/>
      <c r="AI112" s="124"/>
      <c r="AK112" s="115"/>
      <c r="AM112" s="115"/>
      <c r="AO112" s="115"/>
      <c r="AR112" s="113"/>
      <c r="AT112" s="115"/>
      <c r="AV112" s="115"/>
      <c r="AX112" s="115"/>
      <c r="AZ112" s="115"/>
      <c r="BC112" s="113"/>
      <c r="BE112" s="115"/>
      <c r="BG112" s="115"/>
      <c r="BI112" s="115"/>
      <c r="BK112" s="146"/>
    </row>
    <row r="113" spans="33:63" ht="21.75" customHeight="1">
      <c r="AG113" s="124"/>
      <c r="AI113" s="124"/>
      <c r="AK113" s="115"/>
      <c r="AM113" s="115"/>
      <c r="AO113" s="115"/>
      <c r="AR113" s="113"/>
      <c r="AT113" s="115"/>
      <c r="AV113" s="115"/>
      <c r="AX113" s="115"/>
      <c r="AZ113" s="115"/>
      <c r="BC113" s="113"/>
      <c r="BE113" s="115"/>
      <c r="BG113" s="115"/>
      <c r="BI113" s="115"/>
      <c r="BK113" s="146"/>
    </row>
    <row r="114" spans="33:63" ht="21.75" customHeight="1">
      <c r="AG114" s="124"/>
      <c r="AI114" s="124"/>
      <c r="AK114" s="115"/>
      <c r="AM114" s="115"/>
      <c r="AO114" s="115"/>
      <c r="AR114" s="113"/>
      <c r="AT114" s="115"/>
      <c r="AV114" s="115"/>
      <c r="AX114" s="115"/>
      <c r="AZ114" s="115"/>
      <c r="BC114" s="113"/>
      <c r="BE114" s="115"/>
      <c r="BG114" s="115"/>
      <c r="BI114" s="115"/>
      <c r="BK114" s="146"/>
    </row>
    <row r="115" spans="33:63" ht="21.75" customHeight="1">
      <c r="AG115" s="124"/>
      <c r="AI115" s="124"/>
      <c r="AK115" s="115"/>
      <c r="AM115" s="115"/>
      <c r="AO115" s="115"/>
      <c r="AR115" s="113"/>
      <c r="AT115" s="115"/>
      <c r="AV115" s="115"/>
      <c r="AX115" s="115"/>
      <c r="AZ115" s="115"/>
      <c r="BC115" s="113"/>
      <c r="BE115" s="115"/>
      <c r="BG115" s="115"/>
      <c r="BI115" s="115"/>
      <c r="BK115" s="146"/>
    </row>
    <row r="116" spans="33:63" ht="21.75" customHeight="1">
      <c r="AG116" s="124"/>
      <c r="AI116" s="124"/>
      <c r="AK116" s="115"/>
      <c r="AM116" s="115"/>
      <c r="AO116" s="115"/>
      <c r="AR116" s="113"/>
      <c r="AT116" s="115"/>
      <c r="AV116" s="115"/>
      <c r="AX116" s="115"/>
      <c r="AZ116" s="115"/>
      <c r="BC116" s="113"/>
      <c r="BE116" s="115"/>
      <c r="BG116" s="115"/>
      <c r="BI116" s="115"/>
      <c r="BK116" s="146"/>
    </row>
    <row r="117" spans="33:63" ht="21.75" customHeight="1">
      <c r="AG117" s="124"/>
      <c r="AI117" s="124"/>
      <c r="AK117" s="115"/>
      <c r="AM117" s="115"/>
      <c r="AO117" s="115"/>
      <c r="AR117" s="113"/>
      <c r="AT117" s="115"/>
      <c r="AV117" s="115"/>
      <c r="AX117" s="115"/>
      <c r="AZ117" s="115"/>
      <c r="BC117" s="113"/>
      <c r="BE117" s="115"/>
      <c r="BG117" s="115"/>
      <c r="BI117" s="115"/>
      <c r="BK117" s="146"/>
    </row>
    <row r="118" spans="33:63" ht="21.75" customHeight="1">
      <c r="AG118" s="124"/>
      <c r="AI118" s="124"/>
      <c r="AK118" s="115"/>
      <c r="AM118" s="115"/>
      <c r="AO118" s="115"/>
      <c r="AR118" s="113"/>
      <c r="AT118" s="115"/>
      <c r="AV118" s="115"/>
      <c r="AX118" s="115"/>
      <c r="AZ118" s="115"/>
      <c r="BC118" s="113"/>
      <c r="BE118" s="115"/>
      <c r="BG118" s="115"/>
      <c r="BI118" s="115"/>
      <c r="BK118" s="146"/>
    </row>
    <row r="119" spans="33:63" ht="21.75" customHeight="1">
      <c r="AG119" s="124"/>
      <c r="AI119" s="124"/>
      <c r="AK119" s="115"/>
      <c r="AM119" s="115"/>
      <c r="AO119" s="115"/>
      <c r="AR119" s="113"/>
      <c r="AT119" s="115"/>
      <c r="AV119" s="115"/>
      <c r="AX119" s="115"/>
      <c r="AZ119" s="115"/>
      <c r="BC119" s="113"/>
      <c r="BE119" s="115"/>
      <c r="BG119" s="115"/>
      <c r="BI119" s="115"/>
      <c r="BK119" s="146"/>
    </row>
    <row r="120" spans="33:63" ht="21.75" customHeight="1">
      <c r="AG120" s="124"/>
      <c r="AI120" s="124"/>
      <c r="AK120" s="115"/>
      <c r="AM120" s="115"/>
      <c r="AO120" s="115"/>
      <c r="AR120" s="113"/>
      <c r="AT120" s="115"/>
      <c r="AV120" s="115"/>
      <c r="AX120" s="115"/>
      <c r="AZ120" s="115"/>
      <c r="BC120" s="113"/>
      <c r="BE120" s="115"/>
      <c r="BG120" s="115"/>
      <c r="BI120" s="115"/>
      <c r="BK120" s="146"/>
    </row>
    <row r="121" spans="33:63" ht="21.75" customHeight="1">
      <c r="AG121" s="124"/>
      <c r="AI121" s="124"/>
      <c r="AK121" s="115"/>
      <c r="AM121" s="115"/>
      <c r="AO121" s="115"/>
      <c r="AR121" s="113"/>
      <c r="AT121" s="115"/>
      <c r="AV121" s="115"/>
      <c r="AX121" s="115"/>
      <c r="AZ121" s="115"/>
      <c r="BC121" s="113"/>
      <c r="BE121" s="115"/>
      <c r="BG121" s="115"/>
      <c r="BI121" s="115"/>
      <c r="BK121" s="146"/>
    </row>
    <row r="122" spans="33:63" ht="21.75" customHeight="1">
      <c r="AG122" s="124"/>
      <c r="AI122" s="124"/>
      <c r="AK122" s="115"/>
      <c r="AM122" s="115"/>
      <c r="AO122" s="115"/>
      <c r="AR122" s="113"/>
      <c r="AT122" s="115"/>
      <c r="AV122" s="115"/>
      <c r="AX122" s="115"/>
      <c r="AZ122" s="115"/>
      <c r="BC122" s="113"/>
      <c r="BE122" s="115"/>
      <c r="BG122" s="115"/>
      <c r="BI122" s="115"/>
      <c r="BK122" s="146"/>
    </row>
    <row r="123" spans="33:63" ht="21.75" customHeight="1">
      <c r="AG123" s="124"/>
      <c r="AI123" s="124"/>
      <c r="AK123" s="115"/>
      <c r="AM123" s="115"/>
      <c r="AO123" s="115"/>
      <c r="AR123" s="113"/>
      <c r="AT123" s="115"/>
      <c r="AV123" s="115"/>
      <c r="AX123" s="115"/>
      <c r="AZ123" s="115"/>
      <c r="BC123" s="113"/>
      <c r="BE123" s="115"/>
      <c r="BG123" s="115"/>
      <c r="BI123" s="115"/>
      <c r="BK123" s="146"/>
    </row>
    <row r="124" spans="33:63" ht="21.75" customHeight="1">
      <c r="AG124" s="124"/>
      <c r="AI124" s="124"/>
      <c r="AK124" s="115"/>
      <c r="AM124" s="115"/>
      <c r="AO124" s="115"/>
      <c r="AR124" s="113"/>
      <c r="AT124" s="115"/>
      <c r="AV124" s="115"/>
      <c r="AX124" s="115"/>
      <c r="AZ124" s="115"/>
      <c r="BC124" s="113"/>
      <c r="BE124" s="115"/>
      <c r="BG124" s="115"/>
      <c r="BI124" s="115"/>
      <c r="BK124" s="146"/>
    </row>
    <row r="125" spans="33:63" ht="21.75" customHeight="1">
      <c r="AG125" s="124"/>
      <c r="AI125" s="124"/>
      <c r="AK125" s="115"/>
      <c r="AM125" s="115"/>
      <c r="AO125" s="115"/>
      <c r="AR125" s="113"/>
      <c r="AT125" s="115"/>
      <c r="AV125" s="115"/>
      <c r="AX125" s="115"/>
      <c r="AZ125" s="115"/>
      <c r="BC125" s="113"/>
      <c r="BE125" s="115"/>
      <c r="BG125" s="115"/>
      <c r="BI125" s="115"/>
      <c r="BK125" s="146"/>
    </row>
    <row r="126" spans="33:63" ht="21.75" customHeight="1">
      <c r="AG126" s="124"/>
      <c r="AI126" s="124"/>
      <c r="AK126" s="115"/>
      <c r="AM126" s="115"/>
      <c r="AO126" s="115"/>
      <c r="AR126" s="113"/>
      <c r="AT126" s="115"/>
      <c r="AV126" s="115"/>
      <c r="AX126" s="115"/>
      <c r="AZ126" s="115"/>
      <c r="BC126" s="113"/>
      <c r="BE126" s="115"/>
      <c r="BG126" s="115"/>
      <c r="BI126" s="115"/>
      <c r="BK126" s="146"/>
    </row>
    <row r="127" spans="33:63" ht="21.75" customHeight="1">
      <c r="AG127" s="124"/>
      <c r="AI127" s="124"/>
      <c r="AK127" s="115"/>
      <c r="AM127" s="115"/>
      <c r="AO127" s="115"/>
      <c r="AR127" s="113"/>
      <c r="AT127" s="115"/>
      <c r="AV127" s="115"/>
      <c r="AX127" s="115"/>
      <c r="AZ127" s="115"/>
      <c r="BC127" s="113"/>
      <c r="BE127" s="115"/>
      <c r="BG127" s="115"/>
      <c r="BI127" s="115"/>
      <c r="BK127" s="146"/>
    </row>
    <row r="128" spans="33:63" ht="21.75" customHeight="1">
      <c r="AG128" s="124"/>
      <c r="AI128" s="124"/>
      <c r="AK128" s="115"/>
      <c r="AM128" s="115"/>
      <c r="AO128" s="115"/>
      <c r="AR128" s="113"/>
      <c r="AT128" s="115"/>
      <c r="AV128" s="115"/>
      <c r="AX128" s="115"/>
      <c r="AZ128" s="115"/>
      <c r="BC128" s="113"/>
      <c r="BE128" s="115"/>
      <c r="BG128" s="115"/>
      <c r="BI128" s="115"/>
      <c r="BK128" s="146"/>
    </row>
    <row r="129" spans="33:63" ht="21.75" customHeight="1">
      <c r="AG129" s="124"/>
      <c r="AI129" s="124"/>
      <c r="AK129" s="115"/>
      <c r="AM129" s="115"/>
      <c r="AO129" s="115"/>
      <c r="AR129" s="113"/>
      <c r="AT129" s="115"/>
      <c r="AV129" s="115"/>
      <c r="AX129" s="115"/>
      <c r="AZ129" s="115"/>
      <c r="BC129" s="113"/>
      <c r="BE129" s="115"/>
      <c r="BG129" s="115"/>
      <c r="BI129" s="115"/>
      <c r="BK129" s="146"/>
    </row>
    <row r="130" spans="33:63" ht="21.75" customHeight="1">
      <c r="AG130" s="124"/>
      <c r="AI130" s="124"/>
      <c r="AK130" s="115"/>
      <c r="AM130" s="115"/>
      <c r="AO130" s="115"/>
      <c r="AR130" s="113"/>
      <c r="AT130" s="115"/>
      <c r="AV130" s="115"/>
      <c r="AX130" s="115"/>
      <c r="AZ130" s="115"/>
      <c r="BC130" s="113"/>
      <c r="BE130" s="115"/>
      <c r="BG130" s="115"/>
      <c r="BI130" s="115"/>
      <c r="BK130" s="146"/>
    </row>
    <row r="131" spans="33:63" ht="21.75" customHeight="1">
      <c r="AG131" s="124"/>
      <c r="AI131" s="124"/>
      <c r="AK131" s="115"/>
      <c r="AM131" s="115"/>
      <c r="AO131" s="115"/>
      <c r="AR131" s="113"/>
      <c r="AT131" s="115"/>
      <c r="AV131" s="115"/>
      <c r="AX131" s="115"/>
      <c r="AZ131" s="115"/>
      <c r="BC131" s="113"/>
      <c r="BE131" s="115"/>
      <c r="BG131" s="115"/>
      <c r="BI131" s="115"/>
      <c r="BK131" s="146"/>
    </row>
    <row r="132" spans="33:63" ht="21.75" customHeight="1">
      <c r="AG132" s="124"/>
      <c r="AI132" s="124"/>
      <c r="AK132" s="115"/>
      <c r="AM132" s="115"/>
      <c r="AO132" s="115"/>
      <c r="AR132" s="113"/>
      <c r="AT132" s="115"/>
      <c r="AV132" s="115"/>
      <c r="AX132" s="115"/>
      <c r="AZ132" s="115"/>
      <c r="BC132" s="113"/>
      <c r="BE132" s="115"/>
      <c r="BG132" s="115"/>
      <c r="BI132" s="115"/>
      <c r="BK132" s="146"/>
    </row>
    <row r="133" spans="33:63" ht="21.75" customHeight="1">
      <c r="AG133" s="124"/>
      <c r="AI133" s="124"/>
      <c r="AK133" s="115"/>
      <c r="AM133" s="115"/>
      <c r="AO133" s="115"/>
      <c r="AR133" s="113"/>
      <c r="AT133" s="115"/>
      <c r="AV133" s="115"/>
      <c r="AX133" s="115"/>
      <c r="AZ133" s="115"/>
      <c r="BC133" s="113"/>
      <c r="BE133" s="115"/>
      <c r="BG133" s="115"/>
      <c r="BI133" s="115"/>
      <c r="BK133" s="146"/>
    </row>
    <row r="134" spans="33:63" ht="21.75" customHeight="1">
      <c r="AG134" s="124"/>
      <c r="AI134" s="124"/>
      <c r="AK134" s="115"/>
      <c r="AM134" s="115"/>
      <c r="AO134" s="115"/>
      <c r="AR134" s="113"/>
      <c r="AT134" s="115"/>
      <c r="AV134" s="115"/>
      <c r="AX134" s="115"/>
      <c r="AZ134" s="115"/>
      <c r="BC134" s="113"/>
      <c r="BE134" s="115"/>
      <c r="BG134" s="115"/>
      <c r="BI134" s="115"/>
      <c r="BK134" s="146"/>
    </row>
    <row r="135" spans="33:63" ht="21.75" customHeight="1">
      <c r="AG135" s="124"/>
      <c r="AI135" s="124"/>
      <c r="AK135" s="115"/>
      <c r="AM135" s="115"/>
      <c r="AO135" s="115"/>
      <c r="AR135" s="113"/>
      <c r="AT135" s="115"/>
      <c r="AV135" s="115"/>
      <c r="AX135" s="115"/>
      <c r="AZ135" s="115"/>
      <c r="BC135" s="113"/>
      <c r="BE135" s="115"/>
      <c r="BG135" s="115"/>
      <c r="BI135" s="115"/>
      <c r="BK135" s="146"/>
    </row>
    <row r="136" spans="33:63" ht="21.75" customHeight="1">
      <c r="AG136" s="124"/>
      <c r="AI136" s="124"/>
      <c r="AK136" s="115"/>
      <c r="AM136" s="115"/>
      <c r="AO136" s="115"/>
      <c r="AR136" s="113"/>
      <c r="AT136" s="115"/>
      <c r="AV136" s="115"/>
      <c r="AX136" s="115"/>
      <c r="AZ136" s="115"/>
      <c r="BC136" s="113"/>
      <c r="BE136" s="115"/>
      <c r="BG136" s="115"/>
      <c r="BI136" s="115"/>
      <c r="BK136" s="146"/>
    </row>
    <row r="137" spans="33:63" ht="21.75" customHeight="1">
      <c r="AG137" s="124"/>
      <c r="AI137" s="124"/>
      <c r="AK137" s="115"/>
      <c r="AM137" s="115"/>
      <c r="AO137" s="115"/>
      <c r="AR137" s="113"/>
      <c r="AT137" s="115"/>
      <c r="AV137" s="115"/>
      <c r="AX137" s="115"/>
      <c r="AZ137" s="115"/>
      <c r="BC137" s="113"/>
      <c r="BE137" s="115"/>
      <c r="BG137" s="115"/>
      <c r="BI137" s="115"/>
      <c r="BK137" s="146"/>
    </row>
    <row r="138" spans="33:63" ht="21.75" customHeight="1">
      <c r="AG138" s="124"/>
      <c r="AI138" s="124"/>
      <c r="AK138" s="115"/>
      <c r="AM138" s="115"/>
      <c r="AO138" s="115"/>
      <c r="AR138" s="113"/>
      <c r="AT138" s="115"/>
      <c r="AV138" s="115"/>
      <c r="AX138" s="115"/>
      <c r="AZ138" s="115"/>
      <c r="BC138" s="113"/>
      <c r="BE138" s="115"/>
      <c r="BG138" s="115"/>
      <c r="BI138" s="115"/>
      <c r="BK138" s="146"/>
    </row>
    <row r="139" spans="33:63" ht="21.75" customHeight="1">
      <c r="AG139" s="124"/>
      <c r="AI139" s="124"/>
      <c r="AK139" s="115"/>
      <c r="AM139" s="115"/>
      <c r="AO139" s="115"/>
      <c r="AR139" s="113"/>
      <c r="AT139" s="115"/>
      <c r="AV139" s="115"/>
      <c r="AX139" s="115"/>
      <c r="AZ139" s="115"/>
      <c r="BC139" s="113"/>
      <c r="BE139" s="115"/>
      <c r="BG139" s="115"/>
      <c r="BI139" s="115"/>
      <c r="BK139" s="146"/>
    </row>
    <row r="140" spans="33:63" ht="21.75" customHeight="1">
      <c r="AG140" s="124"/>
      <c r="AI140" s="124"/>
      <c r="AK140" s="115"/>
      <c r="AM140" s="115"/>
      <c r="AO140" s="115"/>
      <c r="AR140" s="113"/>
      <c r="AT140" s="115"/>
      <c r="AV140" s="115"/>
      <c r="AX140" s="115"/>
      <c r="AZ140" s="115"/>
      <c r="BC140" s="113"/>
      <c r="BE140" s="115"/>
      <c r="BG140" s="115"/>
      <c r="BI140" s="115"/>
      <c r="BK140" s="146"/>
    </row>
    <row r="141" spans="33:63" ht="21.75" customHeight="1">
      <c r="AG141" s="124"/>
      <c r="AI141" s="124"/>
      <c r="AK141" s="115"/>
      <c r="AM141" s="115"/>
      <c r="AO141" s="115"/>
      <c r="AR141" s="113"/>
      <c r="AT141" s="115"/>
      <c r="AV141" s="115"/>
      <c r="AX141" s="115"/>
      <c r="AZ141" s="115"/>
      <c r="BC141" s="113"/>
      <c r="BE141" s="115"/>
      <c r="BG141" s="115"/>
      <c r="BI141" s="115"/>
      <c r="BK141" s="146"/>
    </row>
    <row r="142" spans="33:63" ht="21.75" customHeight="1">
      <c r="AG142" s="124"/>
      <c r="AI142" s="124"/>
      <c r="AK142" s="115"/>
      <c r="AM142" s="115"/>
      <c r="AO142" s="115"/>
      <c r="AR142" s="113"/>
      <c r="AT142" s="115"/>
      <c r="AV142" s="115"/>
      <c r="AX142" s="115"/>
      <c r="AZ142" s="115"/>
      <c r="BC142" s="113"/>
      <c r="BE142" s="115"/>
      <c r="BG142" s="115"/>
      <c r="BI142" s="115"/>
      <c r="BK142" s="146"/>
    </row>
    <row r="143" spans="33:63" ht="21.75" customHeight="1">
      <c r="AG143" s="124"/>
      <c r="AI143" s="124"/>
      <c r="AK143" s="115"/>
      <c r="AM143" s="115"/>
      <c r="AO143" s="115"/>
      <c r="AR143" s="113"/>
      <c r="AT143" s="115"/>
      <c r="AV143" s="115"/>
      <c r="AX143" s="115"/>
      <c r="AZ143" s="115"/>
      <c r="BC143" s="113"/>
      <c r="BE143" s="115"/>
      <c r="BG143" s="115"/>
      <c r="BI143" s="115"/>
      <c r="BK143" s="146"/>
    </row>
    <row r="144" spans="33:63" ht="21.75" customHeight="1">
      <c r="AG144" s="124"/>
      <c r="AI144" s="124"/>
      <c r="AK144" s="115"/>
      <c r="AM144" s="115"/>
      <c r="AO144" s="115"/>
      <c r="AR144" s="113"/>
      <c r="AT144" s="115"/>
      <c r="AV144" s="115"/>
      <c r="AX144" s="115"/>
      <c r="AZ144" s="115"/>
      <c r="BC144" s="113"/>
      <c r="BE144" s="115"/>
      <c r="BG144" s="115"/>
      <c r="BI144" s="115"/>
      <c r="BK144" s="146"/>
    </row>
    <row r="145" spans="33:63" ht="21.75" customHeight="1">
      <c r="AG145" s="124"/>
      <c r="AI145" s="124"/>
      <c r="AK145" s="115"/>
      <c r="AM145" s="115"/>
      <c r="AO145" s="115"/>
      <c r="AR145" s="113"/>
      <c r="AT145" s="115"/>
      <c r="AV145" s="115"/>
      <c r="AX145" s="115"/>
      <c r="AZ145" s="115"/>
      <c r="BC145" s="113"/>
      <c r="BE145" s="115"/>
      <c r="BG145" s="115"/>
      <c r="BI145" s="115"/>
      <c r="BK145" s="146"/>
    </row>
    <row r="146" spans="33:63" ht="21.75" customHeight="1">
      <c r="AG146" s="124"/>
      <c r="AI146" s="124"/>
      <c r="AK146" s="115"/>
      <c r="AM146" s="115"/>
      <c r="AO146" s="115"/>
      <c r="AR146" s="113"/>
      <c r="AT146" s="115"/>
      <c r="AV146" s="115"/>
      <c r="AX146" s="115"/>
      <c r="AZ146" s="115"/>
      <c r="BC146" s="113"/>
      <c r="BE146" s="115"/>
      <c r="BG146" s="115"/>
      <c r="BI146" s="115"/>
      <c r="BK146" s="146"/>
    </row>
    <row r="147" spans="33:63" ht="21.75" customHeight="1">
      <c r="AG147" s="124"/>
      <c r="AI147" s="124"/>
      <c r="AK147" s="115"/>
      <c r="AM147" s="115"/>
      <c r="AO147" s="115"/>
      <c r="AR147" s="113"/>
      <c r="AT147" s="115"/>
      <c r="AV147" s="115"/>
      <c r="AX147" s="115"/>
      <c r="AZ147" s="115"/>
      <c r="BC147" s="113"/>
      <c r="BE147" s="115"/>
      <c r="BG147" s="115"/>
      <c r="BI147" s="115"/>
      <c r="BK147" s="146"/>
    </row>
    <row r="148" spans="33:63" ht="21.75" customHeight="1">
      <c r="AG148" s="124"/>
      <c r="AI148" s="124"/>
      <c r="AK148" s="115"/>
      <c r="AM148" s="115"/>
      <c r="AO148" s="115"/>
      <c r="AR148" s="113"/>
      <c r="AT148" s="115"/>
      <c r="AV148" s="115"/>
      <c r="AX148" s="115"/>
      <c r="AZ148" s="115"/>
      <c r="BC148" s="113"/>
      <c r="BE148" s="115"/>
      <c r="BG148" s="115"/>
      <c r="BI148" s="115"/>
      <c r="BK148" s="146"/>
    </row>
    <row r="149" spans="33:63" ht="21.75" customHeight="1">
      <c r="AG149" s="124"/>
      <c r="AI149" s="124"/>
      <c r="AK149" s="115"/>
      <c r="AM149" s="115"/>
      <c r="AO149" s="115"/>
      <c r="AR149" s="113"/>
      <c r="AT149" s="115"/>
      <c r="AV149" s="115"/>
      <c r="AX149" s="115"/>
      <c r="AZ149" s="115"/>
      <c r="BC149" s="113"/>
      <c r="BE149" s="115"/>
      <c r="BG149" s="115"/>
      <c r="BI149" s="115"/>
      <c r="BK149" s="146"/>
    </row>
    <row r="150" spans="33:63" ht="21.75" customHeight="1">
      <c r="AG150" s="124"/>
      <c r="AI150" s="124"/>
      <c r="AK150" s="115"/>
      <c r="AM150" s="115"/>
      <c r="AO150" s="115"/>
      <c r="AR150" s="113"/>
      <c r="AT150" s="115"/>
      <c r="AV150" s="115"/>
      <c r="AX150" s="115"/>
      <c r="AZ150" s="115"/>
      <c r="BC150" s="113"/>
      <c r="BE150" s="115"/>
      <c r="BG150" s="115"/>
      <c r="BI150" s="115"/>
      <c r="BK150" s="146"/>
    </row>
    <row r="151" spans="33:63" ht="21.75" customHeight="1">
      <c r="AG151" s="124"/>
      <c r="AI151" s="124"/>
      <c r="AK151" s="115"/>
      <c r="AM151" s="115"/>
      <c r="AO151" s="115"/>
      <c r="AR151" s="113"/>
      <c r="AT151" s="115"/>
      <c r="AV151" s="115"/>
      <c r="AX151" s="115"/>
      <c r="AZ151" s="115"/>
      <c r="BC151" s="113"/>
      <c r="BE151" s="115"/>
      <c r="BG151" s="115"/>
      <c r="BI151" s="115"/>
      <c r="BK151" s="146"/>
    </row>
    <row r="152" spans="33:63" ht="21.75" customHeight="1">
      <c r="AG152" s="124"/>
      <c r="AI152" s="124"/>
      <c r="AK152" s="115"/>
      <c r="AM152" s="115"/>
      <c r="AO152" s="115"/>
      <c r="AR152" s="113"/>
      <c r="AT152" s="115"/>
      <c r="AV152" s="115"/>
      <c r="AX152" s="115"/>
      <c r="AZ152" s="115"/>
      <c r="BC152" s="113"/>
      <c r="BE152" s="115"/>
      <c r="BG152" s="115"/>
      <c r="BI152" s="115"/>
      <c r="BK152" s="146"/>
    </row>
    <row r="153" spans="33:63" ht="21.75" customHeight="1">
      <c r="AG153" s="124"/>
      <c r="AI153" s="124"/>
      <c r="AK153" s="115"/>
      <c r="AM153" s="115"/>
      <c r="AO153" s="115"/>
      <c r="AR153" s="113"/>
      <c r="AT153" s="115"/>
      <c r="AV153" s="115"/>
      <c r="AX153" s="115"/>
      <c r="AZ153" s="115"/>
      <c r="BC153" s="113"/>
      <c r="BE153" s="115"/>
      <c r="BG153" s="115"/>
      <c r="BI153" s="115"/>
      <c r="BK153" s="146"/>
    </row>
    <row r="154" spans="33:63" ht="21.75" customHeight="1">
      <c r="AG154" s="124"/>
      <c r="AI154" s="124"/>
      <c r="AK154" s="115"/>
      <c r="AM154" s="115"/>
      <c r="AO154" s="115"/>
      <c r="AR154" s="113"/>
      <c r="AT154" s="115"/>
      <c r="AV154" s="115"/>
      <c r="AX154" s="115"/>
      <c r="AZ154" s="115"/>
      <c r="BC154" s="113"/>
      <c r="BE154" s="115"/>
      <c r="BG154" s="115"/>
      <c r="BI154" s="115"/>
      <c r="BK154" s="146"/>
    </row>
    <row r="155" spans="33:63" ht="21.75" customHeight="1">
      <c r="AG155" s="124"/>
      <c r="AI155" s="124"/>
      <c r="AK155" s="115"/>
      <c r="AM155" s="115"/>
      <c r="AO155" s="115"/>
      <c r="AR155" s="113"/>
      <c r="AT155" s="115"/>
      <c r="AV155" s="115"/>
      <c r="AX155" s="115"/>
      <c r="AZ155" s="115"/>
      <c r="BC155" s="113"/>
      <c r="BE155" s="115"/>
      <c r="BG155" s="115"/>
      <c r="BI155" s="115"/>
      <c r="BK155" s="146"/>
    </row>
    <row r="156" spans="33:63" ht="21.75" customHeight="1">
      <c r="AG156" s="124"/>
      <c r="AI156" s="124"/>
      <c r="AK156" s="115"/>
      <c r="AM156" s="115"/>
      <c r="AO156" s="115"/>
      <c r="AR156" s="113"/>
      <c r="AT156" s="115"/>
      <c r="AV156" s="115"/>
      <c r="AX156" s="115"/>
      <c r="AZ156" s="115"/>
      <c r="BC156" s="113"/>
      <c r="BE156" s="115"/>
      <c r="BG156" s="115"/>
      <c r="BI156" s="115"/>
      <c r="BK156" s="146"/>
    </row>
    <row r="157" spans="33:63" ht="21.75" customHeight="1">
      <c r="AG157" s="124"/>
      <c r="AI157" s="124"/>
      <c r="AK157" s="115"/>
      <c r="AM157" s="115"/>
      <c r="AO157" s="115"/>
      <c r="AR157" s="113"/>
      <c r="AT157" s="115"/>
      <c r="AV157" s="115"/>
      <c r="AX157" s="115"/>
      <c r="AZ157" s="115"/>
      <c r="BC157" s="113"/>
      <c r="BE157" s="115"/>
      <c r="BG157" s="115"/>
      <c r="BI157" s="115"/>
      <c r="BK157" s="146"/>
    </row>
    <row r="158" spans="33:63" ht="21.75" customHeight="1">
      <c r="AG158" s="124"/>
      <c r="AI158" s="124"/>
      <c r="AK158" s="115"/>
      <c r="AM158" s="115"/>
      <c r="AO158" s="115"/>
      <c r="AR158" s="113"/>
      <c r="AT158" s="115"/>
      <c r="AV158" s="115"/>
      <c r="AX158" s="115"/>
      <c r="AZ158" s="115"/>
      <c r="BC158" s="113"/>
      <c r="BE158" s="115"/>
      <c r="BG158" s="115"/>
      <c r="BI158" s="115"/>
      <c r="BK158" s="146"/>
    </row>
    <row r="159" spans="33:63" ht="21.75" customHeight="1">
      <c r="AG159" s="124"/>
      <c r="AI159" s="124"/>
      <c r="AK159" s="115"/>
      <c r="AM159" s="115"/>
      <c r="AO159" s="115"/>
      <c r="AR159" s="113"/>
      <c r="AT159" s="115"/>
      <c r="AV159" s="115"/>
      <c r="AX159" s="115"/>
      <c r="AZ159" s="115"/>
      <c r="BC159" s="113"/>
      <c r="BE159" s="115"/>
      <c r="BG159" s="115"/>
      <c r="BI159" s="115"/>
      <c r="BK159" s="146"/>
    </row>
    <row r="160" spans="33:63" ht="21.75" customHeight="1">
      <c r="AG160" s="124"/>
      <c r="AI160" s="124"/>
      <c r="AK160" s="115"/>
      <c r="AM160" s="115"/>
      <c r="AO160" s="115"/>
      <c r="AR160" s="113"/>
      <c r="AT160" s="115"/>
      <c r="AV160" s="115"/>
      <c r="AX160" s="115"/>
      <c r="AZ160" s="115"/>
      <c r="BC160" s="113"/>
      <c r="BE160" s="115"/>
      <c r="BG160" s="115"/>
      <c r="BI160" s="115"/>
      <c r="BK160" s="146"/>
    </row>
    <row r="161" spans="33:63" ht="21.75" customHeight="1">
      <c r="AG161" s="124"/>
      <c r="AI161" s="124"/>
      <c r="AK161" s="115"/>
      <c r="AM161" s="115"/>
      <c r="AO161" s="115"/>
      <c r="AR161" s="113"/>
      <c r="AT161" s="115"/>
      <c r="AV161" s="115"/>
      <c r="AX161" s="115"/>
      <c r="AZ161" s="115"/>
      <c r="BC161" s="113"/>
      <c r="BE161" s="115"/>
      <c r="BG161" s="115"/>
      <c r="BI161" s="115"/>
      <c r="BK161" s="146"/>
    </row>
    <row r="162" spans="33:63" ht="21.75" customHeight="1">
      <c r="AG162" s="124"/>
      <c r="AI162" s="124"/>
      <c r="AK162" s="115"/>
      <c r="AM162" s="115"/>
      <c r="AO162" s="115"/>
      <c r="AR162" s="113"/>
      <c r="AT162" s="115"/>
      <c r="AV162" s="115"/>
      <c r="AX162" s="115"/>
      <c r="AZ162" s="115"/>
      <c r="BC162" s="113"/>
      <c r="BE162" s="115"/>
      <c r="BG162" s="115"/>
      <c r="BI162" s="115"/>
      <c r="BK162" s="146"/>
    </row>
    <row r="163" spans="33:63" ht="21.75" customHeight="1">
      <c r="AG163" s="124"/>
      <c r="AI163" s="124"/>
      <c r="AK163" s="115"/>
      <c r="AM163" s="115"/>
      <c r="AO163" s="115"/>
      <c r="AR163" s="113"/>
      <c r="AT163" s="115"/>
      <c r="AV163" s="115"/>
      <c r="AX163" s="115"/>
      <c r="AZ163" s="115"/>
      <c r="BC163" s="113"/>
      <c r="BE163" s="115"/>
      <c r="BG163" s="115"/>
      <c r="BI163" s="115"/>
      <c r="BK163" s="146"/>
    </row>
    <row r="164" spans="33:63" ht="21.75" customHeight="1">
      <c r="AG164" s="124"/>
      <c r="AI164" s="124"/>
      <c r="AK164" s="115"/>
      <c r="AM164" s="115"/>
      <c r="AO164" s="115"/>
      <c r="AR164" s="113"/>
      <c r="AT164" s="115"/>
      <c r="AV164" s="115"/>
      <c r="AX164" s="115"/>
      <c r="AZ164" s="115"/>
      <c r="BC164" s="113"/>
      <c r="BE164" s="115"/>
      <c r="BG164" s="115"/>
      <c r="BI164" s="115"/>
      <c r="BK164" s="146"/>
    </row>
    <row r="165" spans="33:63" ht="21.75" customHeight="1">
      <c r="AG165" s="124"/>
      <c r="AI165" s="124"/>
      <c r="AK165" s="115"/>
      <c r="AM165" s="115"/>
      <c r="AO165" s="115"/>
      <c r="AR165" s="113"/>
      <c r="AT165" s="115"/>
      <c r="AV165" s="115"/>
      <c r="AX165" s="115"/>
      <c r="AZ165" s="115"/>
      <c r="BC165" s="113"/>
      <c r="BE165" s="115"/>
      <c r="BG165" s="115"/>
      <c r="BI165" s="115"/>
      <c r="BK165" s="146"/>
    </row>
    <row r="166" spans="33:63" ht="21.75" customHeight="1">
      <c r="AG166" s="124"/>
      <c r="AI166" s="124"/>
      <c r="AK166" s="115"/>
      <c r="AM166" s="115"/>
      <c r="AO166" s="115"/>
      <c r="AR166" s="113"/>
      <c r="AT166" s="115"/>
      <c r="AV166" s="115"/>
      <c r="AX166" s="115"/>
      <c r="AZ166" s="115"/>
      <c r="BC166" s="113"/>
      <c r="BE166" s="115"/>
      <c r="BG166" s="115"/>
      <c r="BI166" s="115"/>
      <c r="BK166" s="146"/>
    </row>
    <row r="167" spans="33:63" ht="21.75" customHeight="1">
      <c r="AG167" s="124"/>
      <c r="AI167" s="124"/>
      <c r="AK167" s="115"/>
      <c r="AM167" s="115"/>
      <c r="AO167" s="115"/>
      <c r="AR167" s="113"/>
      <c r="AT167" s="115"/>
      <c r="AV167" s="115"/>
      <c r="AX167" s="115"/>
      <c r="AZ167" s="115"/>
      <c r="BC167" s="113"/>
      <c r="BE167" s="115"/>
      <c r="BG167" s="115"/>
      <c r="BI167" s="115"/>
      <c r="BK167" s="146"/>
    </row>
    <row r="168" spans="33:63" ht="21.75" customHeight="1">
      <c r="AG168" s="124"/>
      <c r="AI168" s="124"/>
      <c r="AK168" s="115"/>
      <c r="AM168" s="115"/>
      <c r="AO168" s="115"/>
      <c r="AR168" s="113"/>
      <c r="AT168" s="115"/>
      <c r="AV168" s="115"/>
      <c r="AX168" s="115"/>
      <c r="AZ168" s="115"/>
      <c r="BC168" s="113"/>
      <c r="BE168" s="115"/>
      <c r="BG168" s="115"/>
      <c r="BI168" s="115"/>
      <c r="BK168" s="146"/>
    </row>
    <row r="169" spans="33:63" ht="21.75" customHeight="1">
      <c r="AG169" s="124"/>
      <c r="AI169" s="124"/>
      <c r="AK169" s="115"/>
      <c r="AM169" s="115"/>
      <c r="AO169" s="115"/>
      <c r="AR169" s="113"/>
      <c r="AT169" s="115"/>
      <c r="AV169" s="115"/>
      <c r="AX169" s="115"/>
      <c r="AZ169" s="115"/>
      <c r="BC169" s="113"/>
      <c r="BE169" s="115"/>
      <c r="BG169" s="115"/>
      <c r="BI169" s="115"/>
      <c r="BK169" s="146"/>
    </row>
    <row r="170" spans="33:63" ht="21.75" customHeight="1">
      <c r="AG170" s="124"/>
      <c r="AI170" s="124"/>
      <c r="AK170" s="115"/>
      <c r="AM170" s="115"/>
      <c r="AO170" s="115"/>
      <c r="AR170" s="113"/>
      <c r="AT170" s="115"/>
      <c r="AV170" s="115"/>
      <c r="AX170" s="115"/>
      <c r="AZ170" s="115"/>
      <c r="BC170" s="113"/>
      <c r="BE170" s="115"/>
      <c r="BG170" s="115"/>
      <c r="BI170" s="115"/>
      <c r="BK170" s="146"/>
    </row>
    <row r="171" spans="33:63" ht="21.75" customHeight="1">
      <c r="AG171" s="124"/>
      <c r="AI171" s="124"/>
      <c r="AK171" s="115"/>
      <c r="AM171" s="115"/>
      <c r="AO171" s="115"/>
      <c r="AR171" s="113"/>
      <c r="AT171" s="115"/>
      <c r="AV171" s="115"/>
      <c r="AX171" s="115"/>
      <c r="AZ171" s="115"/>
      <c r="BC171" s="113"/>
      <c r="BE171" s="115"/>
      <c r="BG171" s="115"/>
      <c r="BI171" s="115"/>
      <c r="BK171" s="146"/>
    </row>
    <row r="172" spans="33:63" ht="21.75" customHeight="1">
      <c r="AG172" s="124"/>
      <c r="AI172" s="124"/>
      <c r="AK172" s="115"/>
      <c r="AM172" s="115"/>
      <c r="AO172" s="115"/>
      <c r="AR172" s="113"/>
      <c r="AT172" s="115"/>
      <c r="AV172" s="115"/>
      <c r="AX172" s="115"/>
      <c r="AZ172" s="115"/>
      <c r="BC172" s="113"/>
      <c r="BE172" s="115"/>
      <c r="BG172" s="115"/>
      <c r="BI172" s="115"/>
      <c r="BK172" s="146"/>
    </row>
    <row r="173" spans="33:63" ht="21.75" customHeight="1">
      <c r="AG173" s="124"/>
      <c r="AI173" s="124"/>
      <c r="AK173" s="115"/>
      <c r="AM173" s="115"/>
      <c r="AO173" s="115"/>
      <c r="AR173" s="113"/>
      <c r="AT173" s="115"/>
      <c r="AV173" s="115"/>
      <c r="AX173" s="115"/>
      <c r="AZ173" s="115"/>
      <c r="BC173" s="113"/>
      <c r="BE173" s="115"/>
      <c r="BG173" s="115"/>
      <c r="BI173" s="115"/>
      <c r="BK173" s="146"/>
    </row>
    <row r="174" spans="33:63" ht="21.75" customHeight="1">
      <c r="AG174" s="124"/>
      <c r="AI174" s="124"/>
      <c r="AK174" s="115"/>
      <c r="AM174" s="115"/>
      <c r="AO174" s="115"/>
      <c r="AR174" s="113"/>
      <c r="AT174" s="115"/>
      <c r="AV174" s="115"/>
      <c r="AX174" s="115"/>
      <c r="AZ174" s="115"/>
      <c r="BC174" s="113"/>
      <c r="BE174" s="115"/>
      <c r="BG174" s="115"/>
      <c r="BI174" s="115"/>
      <c r="BK174" s="146"/>
    </row>
    <row r="175" spans="33:63" ht="21.75" customHeight="1">
      <c r="AG175" s="124"/>
      <c r="AI175" s="124"/>
      <c r="AK175" s="115"/>
      <c r="AM175" s="115"/>
      <c r="AO175" s="115"/>
      <c r="AR175" s="113"/>
      <c r="AT175" s="115"/>
      <c r="AV175" s="115"/>
      <c r="AX175" s="115"/>
      <c r="AZ175" s="115"/>
      <c r="BC175" s="113"/>
      <c r="BE175" s="115"/>
      <c r="BG175" s="115"/>
      <c r="BI175" s="115"/>
      <c r="BK175" s="146"/>
    </row>
    <row r="176" spans="33:63" ht="21.75" customHeight="1">
      <c r="AG176" s="124"/>
      <c r="AI176" s="124"/>
      <c r="AK176" s="115"/>
      <c r="AM176" s="115"/>
      <c r="AO176" s="115"/>
      <c r="AR176" s="113"/>
      <c r="AT176" s="115"/>
      <c r="AV176" s="115"/>
      <c r="AX176" s="115"/>
      <c r="AZ176" s="115"/>
      <c r="BC176" s="113"/>
      <c r="BE176" s="115"/>
      <c r="BG176" s="115"/>
      <c r="BI176" s="115"/>
      <c r="BK176" s="146"/>
    </row>
    <row r="177" spans="33:63" ht="21.75" customHeight="1">
      <c r="AG177" s="124"/>
      <c r="AI177" s="124"/>
      <c r="AK177" s="115"/>
      <c r="AM177" s="115"/>
      <c r="AO177" s="115"/>
      <c r="AR177" s="113"/>
      <c r="AT177" s="115"/>
      <c r="AV177" s="115"/>
      <c r="AX177" s="115"/>
      <c r="AZ177" s="115"/>
      <c r="BC177" s="113"/>
      <c r="BE177" s="115"/>
      <c r="BG177" s="115"/>
      <c r="BI177" s="115"/>
      <c r="BK177" s="146"/>
    </row>
    <row r="178" spans="33:63" ht="21.75" customHeight="1">
      <c r="AG178" s="124"/>
      <c r="AI178" s="124"/>
      <c r="AK178" s="115"/>
      <c r="AM178" s="115"/>
      <c r="AO178" s="115"/>
      <c r="AR178" s="113"/>
      <c r="AT178" s="115"/>
      <c r="AV178" s="115"/>
      <c r="AX178" s="115"/>
      <c r="AZ178" s="115"/>
      <c r="BC178" s="113"/>
      <c r="BE178" s="115"/>
      <c r="BG178" s="115"/>
      <c r="BI178" s="115"/>
      <c r="BK178" s="146"/>
    </row>
    <row r="179" spans="33:63" ht="21.75" customHeight="1">
      <c r="AG179" s="124"/>
      <c r="AI179" s="124"/>
      <c r="AK179" s="115"/>
      <c r="AM179" s="115"/>
      <c r="AO179" s="115"/>
      <c r="AR179" s="113"/>
      <c r="AT179" s="115"/>
      <c r="AV179" s="115"/>
      <c r="AX179" s="115"/>
      <c r="AZ179" s="115"/>
      <c r="BC179" s="113"/>
      <c r="BE179" s="115"/>
      <c r="BG179" s="115"/>
      <c r="BI179" s="115"/>
      <c r="BK179" s="146"/>
    </row>
    <row r="180" spans="33:63" ht="21.75" customHeight="1">
      <c r="AG180" s="124"/>
      <c r="AI180" s="124"/>
      <c r="AK180" s="115"/>
      <c r="AM180" s="115"/>
      <c r="AO180" s="115"/>
      <c r="AR180" s="113"/>
      <c r="AT180" s="115"/>
      <c r="AV180" s="115"/>
      <c r="AX180" s="115"/>
      <c r="AZ180" s="115"/>
      <c r="BC180" s="113"/>
      <c r="BE180" s="115"/>
      <c r="BG180" s="115"/>
      <c r="BI180" s="115"/>
      <c r="BK180" s="146"/>
    </row>
    <row r="181" spans="33:63" ht="21.75" customHeight="1">
      <c r="AG181" s="124"/>
      <c r="AI181" s="124"/>
      <c r="AK181" s="115"/>
      <c r="AM181" s="115"/>
      <c r="AO181" s="115"/>
      <c r="AR181" s="113"/>
      <c r="AT181" s="115"/>
      <c r="AV181" s="115"/>
      <c r="AX181" s="115"/>
      <c r="AZ181" s="115"/>
      <c r="BC181" s="113"/>
      <c r="BE181" s="115"/>
      <c r="BG181" s="115"/>
      <c r="BI181" s="115"/>
      <c r="BK181" s="146"/>
    </row>
    <row r="182" spans="33:63" ht="21.75" customHeight="1">
      <c r="AG182" s="124"/>
      <c r="AI182" s="124"/>
      <c r="AK182" s="115"/>
      <c r="AM182" s="115"/>
      <c r="AO182" s="115"/>
      <c r="AR182" s="113"/>
      <c r="AT182" s="115"/>
      <c r="AV182" s="115"/>
      <c r="AX182" s="115"/>
      <c r="AZ182" s="115"/>
      <c r="BC182" s="113"/>
      <c r="BE182" s="115"/>
      <c r="BG182" s="115"/>
      <c r="BI182" s="115"/>
      <c r="BK182" s="146"/>
    </row>
    <row r="183" spans="33:63" ht="21.75" customHeight="1">
      <c r="AG183" s="124"/>
      <c r="AI183" s="124"/>
      <c r="AK183" s="115"/>
      <c r="AM183" s="115"/>
      <c r="AO183" s="115"/>
      <c r="AR183" s="113"/>
      <c r="AT183" s="115"/>
      <c r="AV183" s="115"/>
      <c r="AX183" s="115"/>
      <c r="AZ183" s="115"/>
      <c r="BC183" s="113"/>
      <c r="BE183" s="115"/>
      <c r="BG183" s="115"/>
      <c r="BI183" s="115"/>
      <c r="BK183" s="146"/>
    </row>
    <row r="184" spans="33:63" ht="21.75" customHeight="1">
      <c r="AG184" s="124"/>
      <c r="AI184" s="124"/>
      <c r="AK184" s="115"/>
      <c r="AM184" s="115"/>
      <c r="AO184" s="115"/>
      <c r="AR184" s="113"/>
      <c r="AT184" s="115"/>
      <c r="AV184" s="115"/>
      <c r="AX184" s="115"/>
      <c r="AZ184" s="115"/>
      <c r="BC184" s="113"/>
      <c r="BE184" s="115"/>
      <c r="BG184" s="115"/>
      <c r="BI184" s="115"/>
      <c r="BK184" s="146"/>
    </row>
    <row r="185" spans="33:63" ht="21.75" customHeight="1">
      <c r="AG185" s="124"/>
      <c r="AI185" s="124"/>
      <c r="AK185" s="115"/>
      <c r="AM185" s="115"/>
      <c r="AO185" s="115"/>
      <c r="AR185" s="113"/>
      <c r="AT185" s="115"/>
      <c r="AV185" s="115"/>
      <c r="AX185" s="115"/>
      <c r="AZ185" s="115"/>
      <c r="BC185" s="113"/>
      <c r="BE185" s="115"/>
      <c r="BG185" s="115"/>
      <c r="BI185" s="115"/>
      <c r="BK185" s="146"/>
    </row>
    <row r="186" spans="33:63" ht="21.75" customHeight="1">
      <c r="AG186" s="124"/>
      <c r="AI186" s="124"/>
      <c r="AK186" s="115"/>
      <c r="AM186" s="115"/>
      <c r="AO186" s="115"/>
      <c r="AR186" s="113"/>
      <c r="AT186" s="115"/>
      <c r="AV186" s="115"/>
      <c r="AX186" s="115"/>
      <c r="AZ186" s="115"/>
      <c r="BC186" s="113"/>
      <c r="BE186" s="115"/>
      <c r="BG186" s="115"/>
      <c r="BI186" s="115"/>
      <c r="BK186" s="146"/>
    </row>
    <row r="187" spans="33:63" ht="21.75" customHeight="1">
      <c r="AG187" s="124"/>
      <c r="AI187" s="124"/>
      <c r="AK187" s="115"/>
      <c r="AM187" s="115"/>
      <c r="AO187" s="115"/>
      <c r="AR187" s="113"/>
      <c r="AT187" s="115"/>
      <c r="AV187" s="115"/>
      <c r="AX187" s="115"/>
      <c r="AZ187" s="115"/>
      <c r="BC187" s="113"/>
      <c r="BE187" s="115"/>
      <c r="BG187" s="115"/>
      <c r="BI187" s="115"/>
      <c r="BK187" s="146"/>
    </row>
    <row r="188" spans="37:63" ht="21.75" customHeight="1">
      <c r="AK188" s="115"/>
      <c r="AM188" s="115"/>
      <c r="AO188" s="115"/>
      <c r="AR188" s="113"/>
      <c r="AT188" s="115"/>
      <c r="AV188" s="115"/>
      <c r="AX188" s="115"/>
      <c r="AZ188" s="115"/>
      <c r="BC188" s="113"/>
      <c r="BE188" s="115"/>
      <c r="BG188" s="115"/>
      <c r="BI188" s="115"/>
      <c r="BK188" s="146"/>
    </row>
    <row r="189" spans="37:63" ht="21.75" customHeight="1">
      <c r="AK189" s="115"/>
      <c r="AM189" s="115"/>
      <c r="AO189" s="115"/>
      <c r="AR189" s="113"/>
      <c r="AT189" s="115"/>
      <c r="AV189" s="115"/>
      <c r="AX189" s="115"/>
      <c r="AZ189" s="115"/>
      <c r="BC189" s="113"/>
      <c r="BE189" s="115"/>
      <c r="BG189" s="115"/>
      <c r="BI189" s="115"/>
      <c r="BK189" s="146"/>
    </row>
    <row r="190" spans="37:63" ht="21.75" customHeight="1">
      <c r="AK190" s="115"/>
      <c r="AM190" s="115"/>
      <c r="AO190" s="115"/>
      <c r="AR190" s="113"/>
      <c r="AT190" s="115"/>
      <c r="AV190" s="115"/>
      <c r="AX190" s="115"/>
      <c r="AZ190" s="115"/>
      <c r="BC190" s="113"/>
      <c r="BE190" s="115"/>
      <c r="BG190" s="115"/>
      <c r="BI190" s="115"/>
      <c r="BK190" s="146"/>
    </row>
    <row r="191" spans="37:63" ht="21.75" customHeight="1">
      <c r="AK191" s="115"/>
      <c r="AM191" s="115"/>
      <c r="AO191" s="115"/>
      <c r="AR191" s="113"/>
      <c r="AT191" s="115"/>
      <c r="AV191" s="115"/>
      <c r="AX191" s="115"/>
      <c r="AZ191" s="115"/>
      <c r="BC191" s="113"/>
      <c r="BE191" s="115"/>
      <c r="BG191" s="115"/>
      <c r="BI191" s="115"/>
      <c r="BK191" s="146"/>
    </row>
    <row r="192" spans="37:63" ht="21.75" customHeight="1">
      <c r="AK192" s="115"/>
      <c r="AM192" s="115"/>
      <c r="AO192" s="115"/>
      <c r="AR192" s="113"/>
      <c r="AT192" s="115"/>
      <c r="AV192" s="115"/>
      <c r="AX192" s="115"/>
      <c r="AZ192" s="115"/>
      <c r="BC192" s="113"/>
      <c r="BE192" s="115"/>
      <c r="BG192" s="115"/>
      <c r="BI192" s="115"/>
      <c r="BK192" s="146"/>
    </row>
    <row r="193" spans="37:63" ht="21.75" customHeight="1">
      <c r="AK193" s="115"/>
      <c r="AM193" s="115"/>
      <c r="AO193" s="115"/>
      <c r="AR193" s="113"/>
      <c r="AT193" s="115"/>
      <c r="AV193" s="115"/>
      <c r="AX193" s="115"/>
      <c r="AZ193" s="115"/>
      <c r="BC193" s="113"/>
      <c r="BE193" s="115"/>
      <c r="BG193" s="115"/>
      <c r="BI193" s="115"/>
      <c r="BK193" s="146"/>
    </row>
    <row r="194" spans="37:63" ht="21.75" customHeight="1">
      <c r="AK194" s="115"/>
      <c r="AM194" s="115"/>
      <c r="AO194" s="115"/>
      <c r="AR194" s="113"/>
      <c r="AT194" s="115"/>
      <c r="AV194" s="115"/>
      <c r="AX194" s="115"/>
      <c r="AZ194" s="115"/>
      <c r="BC194" s="113"/>
      <c r="BE194" s="115"/>
      <c r="BG194" s="115"/>
      <c r="BI194" s="115"/>
      <c r="BK194" s="146"/>
    </row>
    <row r="195" spans="37:63" ht="21.75" customHeight="1">
      <c r="AK195" s="115"/>
      <c r="AM195" s="115"/>
      <c r="AO195" s="115"/>
      <c r="AR195" s="113"/>
      <c r="AT195" s="115"/>
      <c r="AV195" s="115"/>
      <c r="AX195" s="115"/>
      <c r="AZ195" s="115"/>
      <c r="BC195" s="113"/>
      <c r="BE195" s="115"/>
      <c r="BG195" s="115"/>
      <c r="BI195" s="115"/>
      <c r="BK195" s="146"/>
    </row>
    <row r="196" spans="37:63" ht="21.75" customHeight="1">
      <c r="AK196" s="115"/>
      <c r="AM196" s="115"/>
      <c r="AO196" s="115"/>
      <c r="AR196" s="113"/>
      <c r="AT196" s="115"/>
      <c r="AV196" s="115"/>
      <c r="AX196" s="115"/>
      <c r="AZ196" s="115"/>
      <c r="BC196" s="113"/>
      <c r="BE196" s="115"/>
      <c r="BG196" s="115"/>
      <c r="BI196" s="115"/>
      <c r="BK196" s="146"/>
    </row>
    <row r="197" spans="37:63" ht="21.75" customHeight="1">
      <c r="AK197" s="115"/>
      <c r="AM197" s="115"/>
      <c r="AO197" s="115"/>
      <c r="AR197" s="113"/>
      <c r="AT197" s="115"/>
      <c r="AV197" s="115"/>
      <c r="AX197" s="115"/>
      <c r="AZ197" s="115"/>
      <c r="BC197" s="113"/>
      <c r="BE197" s="115"/>
      <c r="BG197" s="115"/>
      <c r="BI197" s="115"/>
      <c r="BK197" s="146"/>
    </row>
    <row r="198" spans="37:63" ht="21.75" customHeight="1">
      <c r="AK198" s="115"/>
      <c r="AM198" s="115"/>
      <c r="AO198" s="115"/>
      <c r="AR198" s="113"/>
      <c r="AT198" s="115"/>
      <c r="AV198" s="115"/>
      <c r="AX198" s="115"/>
      <c r="AZ198" s="115"/>
      <c r="BC198" s="113"/>
      <c r="BE198" s="115"/>
      <c r="BG198" s="115"/>
      <c r="BI198" s="115"/>
      <c r="BK198" s="146"/>
    </row>
    <row r="199" spans="37:63" ht="21.75" customHeight="1">
      <c r="AK199" s="115"/>
      <c r="AM199" s="115"/>
      <c r="AO199" s="115"/>
      <c r="AR199" s="113"/>
      <c r="AT199" s="115"/>
      <c r="AV199" s="115"/>
      <c r="AX199" s="115"/>
      <c r="AZ199" s="115"/>
      <c r="BC199" s="113"/>
      <c r="BE199" s="115"/>
      <c r="BG199" s="115"/>
      <c r="BI199" s="115"/>
      <c r="BK199" s="146"/>
    </row>
    <row r="200" spans="37:63" ht="21.75" customHeight="1">
      <c r="AK200" s="115"/>
      <c r="AM200" s="115"/>
      <c r="AO200" s="115"/>
      <c r="AR200" s="113"/>
      <c r="AT200" s="115"/>
      <c r="AV200" s="115"/>
      <c r="AX200" s="115"/>
      <c r="AZ200" s="115"/>
      <c r="BC200" s="113"/>
      <c r="BE200" s="115"/>
      <c r="BG200" s="115"/>
      <c r="BI200" s="115"/>
      <c r="BK200" s="146"/>
    </row>
    <row r="201" spans="37:63" ht="21.75" customHeight="1">
      <c r="AK201" s="115"/>
      <c r="AM201" s="115"/>
      <c r="AO201" s="115"/>
      <c r="AR201" s="113"/>
      <c r="AT201" s="115"/>
      <c r="AV201" s="115"/>
      <c r="AX201" s="115"/>
      <c r="AZ201" s="115"/>
      <c r="BC201" s="113"/>
      <c r="BE201" s="115"/>
      <c r="BG201" s="115"/>
      <c r="BI201" s="115"/>
      <c r="BK201" s="146"/>
    </row>
    <row r="202" spans="37:63" ht="21.75" customHeight="1">
      <c r="AK202" s="115"/>
      <c r="AM202" s="115"/>
      <c r="AO202" s="115"/>
      <c r="AR202" s="113"/>
      <c r="AT202" s="115"/>
      <c r="AV202" s="115"/>
      <c r="AX202" s="115"/>
      <c r="AZ202" s="115"/>
      <c r="BC202" s="113"/>
      <c r="BE202" s="115"/>
      <c r="BG202" s="115"/>
      <c r="BI202" s="115"/>
      <c r="BK202" s="146"/>
    </row>
    <row r="203" spans="37:63" ht="21.75" customHeight="1">
      <c r="AK203" s="115"/>
      <c r="AM203" s="115"/>
      <c r="AO203" s="115"/>
      <c r="AR203" s="113"/>
      <c r="AT203" s="115"/>
      <c r="AV203" s="115"/>
      <c r="AX203" s="115"/>
      <c r="AZ203" s="115"/>
      <c r="BC203" s="113"/>
      <c r="BE203" s="115"/>
      <c r="BG203" s="115"/>
      <c r="BI203" s="115"/>
      <c r="BK203" s="146"/>
    </row>
    <row r="204" spans="37:63" ht="21.75" customHeight="1">
      <c r="AK204" s="115"/>
      <c r="AM204" s="115"/>
      <c r="AO204" s="115"/>
      <c r="AR204" s="113"/>
      <c r="AT204" s="115"/>
      <c r="AV204" s="115"/>
      <c r="AX204" s="115"/>
      <c r="AZ204" s="115"/>
      <c r="BC204" s="113"/>
      <c r="BE204" s="115"/>
      <c r="BG204" s="115"/>
      <c r="BI204" s="115"/>
      <c r="BK204" s="146"/>
    </row>
    <row r="205" spans="37:63" ht="21.75" customHeight="1">
      <c r="AK205" s="115"/>
      <c r="AM205" s="115"/>
      <c r="AO205" s="115"/>
      <c r="AR205" s="113"/>
      <c r="AT205" s="115"/>
      <c r="AV205" s="115"/>
      <c r="AX205" s="115"/>
      <c r="AZ205" s="115"/>
      <c r="BC205" s="113"/>
      <c r="BE205" s="115"/>
      <c r="BG205" s="115"/>
      <c r="BI205" s="115"/>
      <c r="BK205" s="146"/>
    </row>
    <row r="206" spans="37:63" ht="21.75" customHeight="1">
      <c r="AK206" s="115"/>
      <c r="AM206" s="115"/>
      <c r="AO206" s="115"/>
      <c r="AR206" s="113"/>
      <c r="AT206" s="115"/>
      <c r="AV206" s="115"/>
      <c r="AX206" s="115"/>
      <c r="AZ206" s="115"/>
      <c r="BC206" s="113"/>
      <c r="BE206" s="115"/>
      <c r="BG206" s="115"/>
      <c r="BI206" s="115"/>
      <c r="BK206" s="146"/>
    </row>
    <row r="207" spans="37:63" ht="21.75" customHeight="1">
      <c r="AK207" s="115"/>
      <c r="AM207" s="115"/>
      <c r="AO207" s="115"/>
      <c r="AR207" s="113"/>
      <c r="AT207" s="115"/>
      <c r="AV207" s="115"/>
      <c r="AX207" s="115"/>
      <c r="AZ207" s="115"/>
      <c r="BC207" s="113"/>
      <c r="BE207" s="115"/>
      <c r="BG207" s="115"/>
      <c r="BI207" s="115"/>
      <c r="BK207" s="146"/>
    </row>
    <row r="208" spans="37:63" ht="21.75" customHeight="1">
      <c r="AK208" s="115"/>
      <c r="AM208" s="115"/>
      <c r="AO208" s="115"/>
      <c r="AR208" s="113"/>
      <c r="AT208" s="115"/>
      <c r="AV208" s="115"/>
      <c r="AX208" s="115"/>
      <c r="AZ208" s="115"/>
      <c r="BC208" s="113"/>
      <c r="BE208" s="115"/>
      <c r="BG208" s="115"/>
      <c r="BI208" s="115"/>
      <c r="BK208" s="146"/>
    </row>
    <row r="209" spans="37:63" ht="21.75" customHeight="1">
      <c r="AK209" s="115"/>
      <c r="AM209" s="115"/>
      <c r="AO209" s="115"/>
      <c r="AR209" s="113"/>
      <c r="AT209" s="115"/>
      <c r="AV209" s="115"/>
      <c r="AX209" s="115"/>
      <c r="AZ209" s="115"/>
      <c r="BC209" s="113"/>
      <c r="BE209" s="115"/>
      <c r="BG209" s="115"/>
      <c r="BI209" s="115"/>
      <c r="BK209" s="146"/>
    </row>
    <row r="210" spans="37:63" ht="21.75" customHeight="1">
      <c r="AK210" s="115"/>
      <c r="AM210" s="115"/>
      <c r="AO210" s="115"/>
      <c r="AR210" s="113"/>
      <c r="AT210" s="115"/>
      <c r="AV210" s="115"/>
      <c r="AX210" s="115"/>
      <c r="AZ210" s="115"/>
      <c r="BC210" s="113"/>
      <c r="BE210" s="115"/>
      <c r="BG210" s="115"/>
      <c r="BI210" s="115"/>
      <c r="BK210" s="146"/>
    </row>
    <row r="211" spans="37:63" ht="21.75" customHeight="1">
      <c r="AK211" s="115"/>
      <c r="AM211" s="115"/>
      <c r="AO211" s="115"/>
      <c r="AR211" s="113"/>
      <c r="AT211" s="115"/>
      <c r="AV211" s="115"/>
      <c r="AX211" s="115"/>
      <c r="AZ211" s="115"/>
      <c r="BC211" s="113"/>
      <c r="BE211" s="115"/>
      <c r="BG211" s="115"/>
      <c r="BI211" s="115"/>
      <c r="BK211" s="146"/>
    </row>
    <row r="212" spans="37:63" ht="21.75" customHeight="1">
      <c r="AK212" s="115"/>
      <c r="AM212" s="115"/>
      <c r="AO212" s="115"/>
      <c r="AR212" s="113"/>
      <c r="AT212" s="115"/>
      <c r="AV212" s="115"/>
      <c r="AX212" s="115"/>
      <c r="AZ212" s="115"/>
      <c r="BC212" s="113"/>
      <c r="BE212" s="115"/>
      <c r="BG212" s="115"/>
      <c r="BI212" s="115"/>
      <c r="BK212" s="146"/>
    </row>
    <row r="213" spans="37:63" ht="21.75" customHeight="1">
      <c r="AK213" s="115"/>
      <c r="AM213" s="115"/>
      <c r="AO213" s="115"/>
      <c r="AR213" s="113"/>
      <c r="AT213" s="115"/>
      <c r="AV213" s="115"/>
      <c r="AX213" s="115"/>
      <c r="AZ213" s="115"/>
      <c r="BC213" s="113"/>
      <c r="BE213" s="115"/>
      <c r="BG213" s="115"/>
      <c r="BI213" s="115"/>
      <c r="BK213" s="146"/>
    </row>
    <row r="214" spans="37:63" ht="21.75" customHeight="1">
      <c r="AK214" s="115"/>
      <c r="AM214" s="115"/>
      <c r="AO214" s="115"/>
      <c r="AR214" s="113"/>
      <c r="AT214" s="115"/>
      <c r="AV214" s="115"/>
      <c r="AX214" s="115"/>
      <c r="AZ214" s="115"/>
      <c r="BC214" s="113"/>
      <c r="BE214" s="115"/>
      <c r="BG214" s="115"/>
      <c r="BI214" s="115"/>
      <c r="BK214" s="146"/>
    </row>
    <row r="215" spans="37:63" ht="21.75" customHeight="1">
      <c r="AK215" s="115"/>
      <c r="AM215" s="115"/>
      <c r="AO215" s="115"/>
      <c r="AR215" s="113"/>
      <c r="AT215" s="115"/>
      <c r="AV215" s="115"/>
      <c r="AX215" s="115"/>
      <c r="AZ215" s="115"/>
      <c r="BC215" s="113"/>
      <c r="BE215" s="115"/>
      <c r="BG215" s="115"/>
      <c r="BI215" s="115"/>
      <c r="BK215" s="146"/>
    </row>
    <row r="216" spans="37:63" ht="21.75" customHeight="1">
      <c r="AK216" s="115"/>
      <c r="AM216" s="115"/>
      <c r="AO216" s="115"/>
      <c r="AR216" s="113"/>
      <c r="AT216" s="115"/>
      <c r="AV216" s="115"/>
      <c r="AX216" s="115"/>
      <c r="AZ216" s="115"/>
      <c r="BC216" s="113"/>
      <c r="BE216" s="115"/>
      <c r="BG216" s="115"/>
      <c r="BI216" s="115"/>
      <c r="BK216" s="146"/>
    </row>
    <row r="217" spans="37:63" ht="21.75" customHeight="1">
      <c r="AK217" s="115"/>
      <c r="AM217" s="115"/>
      <c r="AO217" s="115"/>
      <c r="AR217" s="113"/>
      <c r="AT217" s="115"/>
      <c r="AV217" s="115"/>
      <c r="AX217" s="115"/>
      <c r="AZ217" s="115"/>
      <c r="BC217" s="113"/>
      <c r="BE217" s="115"/>
      <c r="BG217" s="115"/>
      <c r="BI217" s="115"/>
      <c r="BK217" s="146"/>
    </row>
    <row r="218" spans="37:63" ht="21.75" customHeight="1">
      <c r="AK218" s="115"/>
      <c r="AM218" s="115"/>
      <c r="AO218" s="115"/>
      <c r="AR218" s="113"/>
      <c r="AT218" s="115"/>
      <c r="AV218" s="115"/>
      <c r="AX218" s="115"/>
      <c r="AZ218" s="115"/>
      <c r="BC218" s="113"/>
      <c r="BE218" s="115"/>
      <c r="BG218" s="115"/>
      <c r="BI218" s="115"/>
      <c r="BK218" s="146"/>
    </row>
    <row r="219" spans="37:63" ht="21.75" customHeight="1">
      <c r="AK219" s="115"/>
      <c r="AM219" s="115"/>
      <c r="AO219" s="115"/>
      <c r="AR219" s="113"/>
      <c r="AT219" s="115"/>
      <c r="AV219" s="115"/>
      <c r="AX219" s="115"/>
      <c r="AZ219" s="115"/>
      <c r="BC219" s="113"/>
      <c r="BE219" s="115"/>
      <c r="BG219" s="115"/>
      <c r="BI219" s="115"/>
      <c r="BK219" s="146"/>
    </row>
    <row r="220" spans="37:63" ht="21.75" customHeight="1">
      <c r="AK220" s="115"/>
      <c r="AM220" s="115"/>
      <c r="AO220" s="115"/>
      <c r="AR220" s="113"/>
      <c r="AT220" s="115"/>
      <c r="AV220" s="115"/>
      <c r="AX220" s="115"/>
      <c r="AZ220" s="115"/>
      <c r="BC220" s="113"/>
      <c r="BE220" s="115"/>
      <c r="BG220" s="115"/>
      <c r="BI220" s="115"/>
      <c r="BK220" s="146"/>
    </row>
    <row r="221" spans="37:63" ht="21.75" customHeight="1">
      <c r="AK221" s="115"/>
      <c r="AM221" s="115"/>
      <c r="AO221" s="115"/>
      <c r="AR221" s="113"/>
      <c r="AT221" s="115"/>
      <c r="AV221" s="115"/>
      <c r="AX221" s="115"/>
      <c r="AZ221" s="115"/>
      <c r="BC221" s="113"/>
      <c r="BE221" s="115"/>
      <c r="BG221" s="115"/>
      <c r="BI221" s="115"/>
      <c r="BK221" s="146"/>
    </row>
    <row r="222" spans="37:63" ht="21.75" customHeight="1">
      <c r="AK222" s="115"/>
      <c r="AM222" s="115"/>
      <c r="AO222" s="115"/>
      <c r="AR222" s="113"/>
      <c r="AT222" s="115"/>
      <c r="AV222" s="115"/>
      <c r="AX222" s="115"/>
      <c r="AZ222" s="115"/>
      <c r="BC222" s="113"/>
      <c r="BE222" s="115"/>
      <c r="BG222" s="115"/>
      <c r="BI222" s="115"/>
      <c r="BK222" s="146"/>
    </row>
    <row r="223" spans="37:63" ht="21.75" customHeight="1">
      <c r="AK223" s="115"/>
      <c r="AM223" s="115"/>
      <c r="AO223" s="115"/>
      <c r="AR223" s="113"/>
      <c r="AT223" s="115"/>
      <c r="AV223" s="115"/>
      <c r="AX223" s="115"/>
      <c r="AZ223" s="115"/>
      <c r="BC223" s="113"/>
      <c r="BE223" s="115"/>
      <c r="BG223" s="115"/>
      <c r="BI223" s="115"/>
      <c r="BK223" s="146"/>
    </row>
    <row r="224" spans="37:63" ht="21.75" customHeight="1">
      <c r="AK224" s="115"/>
      <c r="AM224" s="115"/>
      <c r="AO224" s="115"/>
      <c r="AR224" s="113"/>
      <c r="AT224" s="115"/>
      <c r="AV224" s="115"/>
      <c r="AX224" s="115"/>
      <c r="AZ224" s="115"/>
      <c r="BC224" s="113"/>
      <c r="BE224" s="115"/>
      <c r="BG224" s="115"/>
      <c r="BI224" s="115"/>
      <c r="BK224" s="146"/>
    </row>
    <row r="225" spans="37:63" ht="21.75" customHeight="1">
      <c r="AK225" s="115"/>
      <c r="AM225" s="115"/>
      <c r="AO225" s="115"/>
      <c r="AR225" s="113"/>
      <c r="AT225" s="115"/>
      <c r="AV225" s="115"/>
      <c r="AX225" s="115"/>
      <c r="AZ225" s="115"/>
      <c r="BC225" s="113"/>
      <c r="BE225" s="115"/>
      <c r="BG225" s="115"/>
      <c r="BI225" s="115"/>
      <c r="BK225" s="146"/>
    </row>
    <row r="226" spans="37:63" ht="21.75" customHeight="1">
      <c r="AK226" s="115"/>
      <c r="AM226" s="115"/>
      <c r="AO226" s="115"/>
      <c r="AR226" s="113"/>
      <c r="AT226" s="115"/>
      <c r="AV226" s="115"/>
      <c r="AX226" s="115"/>
      <c r="AZ226" s="115"/>
      <c r="BC226" s="113"/>
      <c r="BE226" s="115"/>
      <c r="BG226" s="115"/>
      <c r="BI226" s="115"/>
      <c r="BK226" s="146"/>
    </row>
    <row r="227" spans="37:63" ht="21.75" customHeight="1">
      <c r="AK227" s="115"/>
      <c r="AM227" s="115"/>
      <c r="AO227" s="115"/>
      <c r="AR227" s="113"/>
      <c r="AT227" s="115"/>
      <c r="AV227" s="115"/>
      <c r="AX227" s="115"/>
      <c r="AZ227" s="115"/>
      <c r="BC227" s="113"/>
      <c r="BE227" s="115"/>
      <c r="BG227" s="115"/>
      <c r="BI227" s="115"/>
      <c r="BK227" s="146"/>
    </row>
    <row r="228" spans="37:63" ht="21.75" customHeight="1">
      <c r="AK228" s="115"/>
      <c r="AM228" s="115"/>
      <c r="AO228" s="115"/>
      <c r="AR228" s="113"/>
      <c r="AT228" s="115"/>
      <c r="AV228" s="115"/>
      <c r="AX228" s="115"/>
      <c r="AZ228" s="115"/>
      <c r="BC228" s="113"/>
      <c r="BE228" s="115"/>
      <c r="BG228" s="115"/>
      <c r="BI228" s="115"/>
      <c r="BK228" s="146"/>
    </row>
    <row r="229" spans="37:63" ht="21.75" customHeight="1">
      <c r="AK229" s="115"/>
      <c r="AM229" s="115"/>
      <c r="AO229" s="115"/>
      <c r="AR229" s="113"/>
      <c r="AT229" s="115"/>
      <c r="AV229" s="115"/>
      <c r="AX229" s="115"/>
      <c r="AZ229" s="115"/>
      <c r="BC229" s="113"/>
      <c r="BE229" s="115"/>
      <c r="BG229" s="115"/>
      <c r="BI229" s="115"/>
      <c r="BK229" s="146"/>
    </row>
    <row r="230" spans="37:63" ht="21.75" customHeight="1">
      <c r="AK230" s="115"/>
      <c r="AM230" s="115"/>
      <c r="AO230" s="115"/>
      <c r="AR230" s="113"/>
      <c r="AT230" s="115"/>
      <c r="AV230" s="115"/>
      <c r="AX230" s="115"/>
      <c r="AZ230" s="115"/>
      <c r="BC230" s="113"/>
      <c r="BE230" s="115"/>
      <c r="BG230" s="115"/>
      <c r="BI230" s="115"/>
      <c r="BK230" s="146"/>
    </row>
    <row r="231" spans="37:63" ht="21.75" customHeight="1">
      <c r="AK231" s="115"/>
      <c r="AM231" s="115"/>
      <c r="AO231" s="115"/>
      <c r="AR231" s="113"/>
      <c r="AT231" s="115"/>
      <c r="AV231" s="115"/>
      <c r="AX231" s="115"/>
      <c r="AZ231" s="115"/>
      <c r="BC231" s="113"/>
      <c r="BE231" s="115"/>
      <c r="BG231" s="115"/>
      <c r="BI231" s="115"/>
      <c r="BK231" s="146"/>
    </row>
    <row r="232" spans="37:63" ht="21.75" customHeight="1">
      <c r="AK232" s="115"/>
      <c r="AM232" s="115"/>
      <c r="AO232" s="115"/>
      <c r="AR232" s="113"/>
      <c r="AT232" s="115"/>
      <c r="AV232" s="115"/>
      <c r="AX232" s="115"/>
      <c r="AZ232" s="115"/>
      <c r="BC232" s="113"/>
      <c r="BE232" s="115"/>
      <c r="BG232" s="115"/>
      <c r="BI232" s="115"/>
      <c r="BK232" s="146"/>
    </row>
    <row r="233" spans="37:63" ht="21.75" customHeight="1">
      <c r="AK233" s="115"/>
      <c r="AM233" s="115"/>
      <c r="AO233" s="115"/>
      <c r="AR233" s="113"/>
      <c r="AT233" s="115"/>
      <c r="AV233" s="115"/>
      <c r="AX233" s="115"/>
      <c r="AZ233" s="115"/>
      <c r="BC233" s="113"/>
      <c r="BE233" s="115"/>
      <c r="BG233" s="115"/>
      <c r="BI233" s="115"/>
      <c r="BK233" s="146"/>
    </row>
    <row r="234" spans="37:63" ht="21.75" customHeight="1">
      <c r="AK234" s="115"/>
      <c r="AM234" s="115"/>
      <c r="AO234" s="115"/>
      <c r="AR234" s="113"/>
      <c r="AT234" s="115"/>
      <c r="AV234" s="115"/>
      <c r="AX234" s="115"/>
      <c r="AZ234" s="115"/>
      <c r="BC234" s="113"/>
      <c r="BE234" s="115"/>
      <c r="BG234" s="115"/>
      <c r="BI234" s="115"/>
      <c r="BK234" s="146"/>
    </row>
    <row r="235" spans="37:63" ht="21.75" customHeight="1">
      <c r="AK235" s="115"/>
      <c r="AM235" s="115"/>
      <c r="AO235" s="115"/>
      <c r="AR235" s="113"/>
      <c r="AT235" s="115"/>
      <c r="AV235" s="115"/>
      <c r="AX235" s="115"/>
      <c r="AZ235" s="115"/>
      <c r="BC235" s="113"/>
      <c r="BE235" s="115"/>
      <c r="BG235" s="115"/>
      <c r="BI235" s="115"/>
      <c r="BK235" s="146"/>
    </row>
    <row r="236" spans="37:63" ht="21.75" customHeight="1">
      <c r="AK236" s="115"/>
      <c r="AM236" s="115"/>
      <c r="AO236" s="115"/>
      <c r="AR236" s="113"/>
      <c r="AT236" s="115"/>
      <c r="AV236" s="115"/>
      <c r="AX236" s="115"/>
      <c r="AZ236" s="115"/>
      <c r="BC236" s="113"/>
      <c r="BE236" s="115"/>
      <c r="BG236" s="115"/>
      <c r="BI236" s="115"/>
      <c r="BK236" s="146"/>
    </row>
    <row r="237" spans="37:63" ht="21.75" customHeight="1">
      <c r="AK237" s="115"/>
      <c r="AM237" s="115"/>
      <c r="AO237" s="115"/>
      <c r="AR237" s="113"/>
      <c r="AT237" s="115"/>
      <c r="AV237" s="115"/>
      <c r="AX237" s="115"/>
      <c r="AZ237" s="115"/>
      <c r="BC237" s="113"/>
      <c r="BE237" s="115"/>
      <c r="BG237" s="115"/>
      <c r="BI237" s="115"/>
      <c r="BK237" s="146"/>
    </row>
    <row r="238" spans="37:63" ht="21.75" customHeight="1">
      <c r="AK238" s="115"/>
      <c r="AM238" s="115"/>
      <c r="AO238" s="115"/>
      <c r="AR238" s="113"/>
      <c r="AT238" s="115"/>
      <c r="AV238" s="115"/>
      <c r="AX238" s="115"/>
      <c r="AZ238" s="115"/>
      <c r="BC238" s="113"/>
      <c r="BE238" s="115"/>
      <c r="BG238" s="115"/>
      <c r="BI238" s="115"/>
      <c r="BK238" s="146"/>
    </row>
    <row r="239" spans="37:63" ht="21.75" customHeight="1">
      <c r="AK239" s="115"/>
      <c r="AM239" s="115"/>
      <c r="AO239" s="115"/>
      <c r="AR239" s="113"/>
      <c r="AT239" s="115"/>
      <c r="AV239" s="115"/>
      <c r="AX239" s="115"/>
      <c r="AZ239" s="115"/>
      <c r="BC239" s="113"/>
      <c r="BE239" s="115"/>
      <c r="BG239" s="115"/>
      <c r="BI239" s="115"/>
      <c r="BK239" s="146"/>
    </row>
    <row r="240" spans="37:63" ht="21.75" customHeight="1">
      <c r="AK240" s="115"/>
      <c r="AM240" s="115"/>
      <c r="AO240" s="115"/>
      <c r="AR240" s="113"/>
      <c r="AT240" s="115"/>
      <c r="AV240" s="115"/>
      <c r="AX240" s="115"/>
      <c r="AZ240" s="115"/>
      <c r="BC240" s="113"/>
      <c r="BE240" s="115"/>
      <c r="BG240" s="115"/>
      <c r="BI240" s="115"/>
      <c r="BK240" s="146"/>
    </row>
    <row r="241" spans="37:63" ht="21.75" customHeight="1">
      <c r="AK241" s="115"/>
      <c r="AM241" s="115"/>
      <c r="AO241" s="115"/>
      <c r="AR241" s="113"/>
      <c r="AT241" s="115"/>
      <c r="AV241" s="115"/>
      <c r="AX241" s="115"/>
      <c r="AZ241" s="115"/>
      <c r="BC241" s="113"/>
      <c r="BE241" s="115"/>
      <c r="BG241" s="115"/>
      <c r="BI241" s="115"/>
      <c r="BK241" s="146"/>
    </row>
    <row r="242" spans="37:63" ht="21.75" customHeight="1">
      <c r="AK242" s="115"/>
      <c r="AM242" s="115"/>
      <c r="AO242" s="115"/>
      <c r="AR242" s="113"/>
      <c r="AT242" s="115"/>
      <c r="AV242" s="115"/>
      <c r="AX242" s="115"/>
      <c r="AZ242" s="115"/>
      <c r="BC242" s="113"/>
      <c r="BE242" s="115"/>
      <c r="BG242" s="115"/>
      <c r="BI242" s="115"/>
      <c r="BK242" s="146"/>
    </row>
    <row r="243" spans="37:63" ht="21.75" customHeight="1">
      <c r="AK243" s="115"/>
      <c r="AM243" s="115"/>
      <c r="AO243" s="115"/>
      <c r="AR243" s="113"/>
      <c r="AT243" s="115"/>
      <c r="AV243" s="115"/>
      <c r="AX243" s="115"/>
      <c r="AZ243" s="115"/>
      <c r="BC243" s="113"/>
      <c r="BE243" s="115"/>
      <c r="BG243" s="115"/>
      <c r="BI243" s="115"/>
      <c r="BK243" s="146"/>
    </row>
    <row r="244" spans="37:63" ht="21.75" customHeight="1">
      <c r="AK244" s="115"/>
      <c r="AM244" s="115"/>
      <c r="AO244" s="115"/>
      <c r="AR244" s="113"/>
      <c r="AT244" s="115"/>
      <c r="AV244" s="115"/>
      <c r="AX244" s="115"/>
      <c r="AZ244" s="115"/>
      <c r="BC244" s="113"/>
      <c r="BE244" s="115"/>
      <c r="BG244" s="115"/>
      <c r="BI244" s="115"/>
      <c r="BK244" s="146"/>
    </row>
    <row r="245" spans="37:63" ht="21.75" customHeight="1">
      <c r="AK245" s="115"/>
      <c r="AM245" s="115"/>
      <c r="AO245" s="115"/>
      <c r="AR245" s="113"/>
      <c r="AT245" s="115"/>
      <c r="AV245" s="115"/>
      <c r="AX245" s="115"/>
      <c r="AZ245" s="115"/>
      <c r="BC245" s="113"/>
      <c r="BE245" s="115"/>
      <c r="BG245" s="115"/>
      <c r="BI245" s="115"/>
      <c r="BK245" s="146"/>
    </row>
    <row r="246" spans="37:63" ht="21.75" customHeight="1">
      <c r="AK246" s="115"/>
      <c r="AM246" s="115"/>
      <c r="AO246" s="115"/>
      <c r="AR246" s="113"/>
      <c r="AT246" s="115"/>
      <c r="AV246" s="115"/>
      <c r="AX246" s="115"/>
      <c r="AZ246" s="115"/>
      <c r="BC246" s="113"/>
      <c r="BE246" s="115"/>
      <c r="BG246" s="115"/>
      <c r="BI246" s="115"/>
      <c r="BK246" s="146"/>
    </row>
    <row r="247" spans="37:63" ht="21.75" customHeight="1">
      <c r="AK247" s="115"/>
      <c r="AM247" s="115"/>
      <c r="AO247" s="115"/>
      <c r="AR247" s="113"/>
      <c r="AT247" s="115"/>
      <c r="AV247" s="115"/>
      <c r="AX247" s="115"/>
      <c r="AZ247" s="115"/>
      <c r="BC247" s="113"/>
      <c r="BE247" s="115"/>
      <c r="BG247" s="115"/>
      <c r="BI247" s="115"/>
      <c r="BK247" s="146"/>
    </row>
    <row r="248" spans="37:63" ht="21.75" customHeight="1">
      <c r="AK248" s="115"/>
      <c r="AM248" s="115"/>
      <c r="AO248" s="115"/>
      <c r="AR248" s="113"/>
      <c r="AT248" s="115"/>
      <c r="AV248" s="115"/>
      <c r="AX248" s="115"/>
      <c r="AZ248" s="115"/>
      <c r="BC248" s="113"/>
      <c r="BE248" s="115"/>
      <c r="BG248" s="115"/>
      <c r="BI248" s="115"/>
      <c r="BK248" s="146"/>
    </row>
    <row r="249" spans="37:63" ht="21.75" customHeight="1">
      <c r="AK249" s="115"/>
      <c r="AM249" s="115"/>
      <c r="AO249" s="115"/>
      <c r="AR249" s="113"/>
      <c r="AT249" s="115"/>
      <c r="AV249" s="115"/>
      <c r="AX249" s="115"/>
      <c r="AZ249" s="115"/>
      <c r="BC249" s="113"/>
      <c r="BE249" s="115"/>
      <c r="BG249" s="115"/>
      <c r="BI249" s="115"/>
      <c r="BK249" s="146"/>
    </row>
    <row r="250" spans="37:63" ht="21.75" customHeight="1">
      <c r="AK250" s="115"/>
      <c r="AM250" s="115"/>
      <c r="AO250" s="115"/>
      <c r="AR250" s="113"/>
      <c r="AT250" s="115"/>
      <c r="AV250" s="115"/>
      <c r="AX250" s="115"/>
      <c r="AZ250" s="115"/>
      <c r="BC250" s="113"/>
      <c r="BE250" s="115"/>
      <c r="BG250" s="115"/>
      <c r="BI250" s="115"/>
      <c r="BK250" s="146"/>
    </row>
    <row r="251" spans="37:63" ht="21.75" customHeight="1">
      <c r="AK251" s="115"/>
      <c r="AM251" s="115"/>
      <c r="AO251" s="115"/>
      <c r="AR251" s="113"/>
      <c r="AT251" s="115"/>
      <c r="AV251" s="115"/>
      <c r="AX251" s="115"/>
      <c r="AZ251" s="115"/>
      <c r="BC251" s="113"/>
      <c r="BE251" s="115"/>
      <c r="BG251" s="115"/>
      <c r="BI251" s="115"/>
      <c r="BK251" s="146"/>
    </row>
    <row r="252" spans="37:63" ht="21.75" customHeight="1">
      <c r="AK252" s="115"/>
      <c r="AM252" s="115"/>
      <c r="AO252" s="115"/>
      <c r="AR252" s="113"/>
      <c r="AT252" s="115"/>
      <c r="AV252" s="115"/>
      <c r="AX252" s="115"/>
      <c r="AZ252" s="115"/>
      <c r="BC252" s="113"/>
      <c r="BE252" s="115"/>
      <c r="BG252" s="115"/>
      <c r="BI252" s="115"/>
      <c r="BK252" s="146"/>
    </row>
    <row r="253" spans="37:63" ht="21.75" customHeight="1">
      <c r="AK253" s="115"/>
      <c r="AM253" s="115"/>
      <c r="AO253" s="115"/>
      <c r="AR253" s="113"/>
      <c r="AT253" s="115"/>
      <c r="AV253" s="115"/>
      <c r="AX253" s="115"/>
      <c r="AZ253" s="115"/>
      <c r="BC253" s="113"/>
      <c r="BE253" s="115"/>
      <c r="BG253" s="115"/>
      <c r="BI253" s="115"/>
      <c r="BK253" s="146"/>
    </row>
    <row r="254" spans="37:63" ht="21.75" customHeight="1">
      <c r="AK254" s="115"/>
      <c r="AM254" s="115"/>
      <c r="AO254" s="115"/>
      <c r="AR254" s="113"/>
      <c r="AT254" s="115"/>
      <c r="AV254" s="115"/>
      <c r="AX254" s="115"/>
      <c r="AZ254" s="115"/>
      <c r="BC254" s="113"/>
      <c r="BE254" s="115"/>
      <c r="BG254" s="115"/>
      <c r="BI254" s="115"/>
      <c r="BK254" s="146"/>
    </row>
    <row r="255" spans="37:63" ht="21.75" customHeight="1">
      <c r="AK255" s="115"/>
      <c r="AM255" s="115"/>
      <c r="AO255" s="115"/>
      <c r="AR255" s="113"/>
      <c r="AT255" s="115"/>
      <c r="AV255" s="115"/>
      <c r="AX255" s="115"/>
      <c r="AZ255" s="115"/>
      <c r="BC255" s="113"/>
      <c r="BE255" s="115"/>
      <c r="BG255" s="115"/>
      <c r="BI255" s="115"/>
      <c r="BK255" s="146"/>
    </row>
    <row r="256" spans="37:63" ht="21.75" customHeight="1">
      <c r="AK256" s="115"/>
      <c r="AM256" s="115"/>
      <c r="AO256" s="115"/>
      <c r="AR256" s="113"/>
      <c r="AT256" s="115"/>
      <c r="AV256" s="115"/>
      <c r="AX256" s="115"/>
      <c r="AZ256" s="115"/>
      <c r="BC256" s="113"/>
      <c r="BE256" s="115"/>
      <c r="BG256" s="115"/>
      <c r="BI256" s="115"/>
      <c r="BK256" s="146"/>
    </row>
    <row r="257" spans="37:63" ht="21.75" customHeight="1">
      <c r="AK257" s="115"/>
      <c r="AM257" s="115"/>
      <c r="AO257" s="115"/>
      <c r="AR257" s="113"/>
      <c r="AT257" s="115"/>
      <c r="AV257" s="115"/>
      <c r="AX257" s="115"/>
      <c r="AZ257" s="115"/>
      <c r="BC257" s="113"/>
      <c r="BE257" s="115"/>
      <c r="BG257" s="115"/>
      <c r="BI257" s="115"/>
      <c r="BK257" s="146"/>
    </row>
    <row r="258" spans="37:63" ht="21.75" customHeight="1">
      <c r="AK258" s="115"/>
      <c r="AM258" s="115"/>
      <c r="AO258" s="115"/>
      <c r="AR258" s="113"/>
      <c r="AT258" s="115"/>
      <c r="AV258" s="115"/>
      <c r="AX258" s="115"/>
      <c r="AZ258" s="115"/>
      <c r="BC258" s="113"/>
      <c r="BE258" s="115"/>
      <c r="BG258" s="115"/>
      <c r="BI258" s="115"/>
      <c r="BK258" s="146"/>
    </row>
    <row r="259" spans="37:63" ht="21.75" customHeight="1">
      <c r="AK259" s="115"/>
      <c r="AM259" s="115"/>
      <c r="AO259" s="115"/>
      <c r="AR259" s="113"/>
      <c r="AT259" s="115"/>
      <c r="AV259" s="115"/>
      <c r="AX259" s="115"/>
      <c r="AZ259" s="115"/>
      <c r="BC259" s="113"/>
      <c r="BE259" s="115"/>
      <c r="BG259" s="115"/>
      <c r="BI259" s="115"/>
      <c r="BK259" s="146"/>
    </row>
    <row r="260" spans="37:63" ht="21.75" customHeight="1">
      <c r="AK260" s="115"/>
      <c r="AM260" s="115"/>
      <c r="AO260" s="115"/>
      <c r="AR260" s="113"/>
      <c r="AT260" s="115"/>
      <c r="AV260" s="115"/>
      <c r="AX260" s="115"/>
      <c r="AZ260" s="115"/>
      <c r="BC260" s="113"/>
      <c r="BE260" s="115"/>
      <c r="BG260" s="115"/>
      <c r="BI260" s="115"/>
      <c r="BK260" s="146"/>
    </row>
    <row r="261" spans="37:63" ht="21.75" customHeight="1">
      <c r="AK261" s="115"/>
      <c r="AM261" s="115"/>
      <c r="AO261" s="115"/>
      <c r="AR261" s="113"/>
      <c r="AT261" s="115"/>
      <c r="AV261" s="115"/>
      <c r="AX261" s="115"/>
      <c r="AZ261" s="115"/>
      <c r="BC261" s="113"/>
      <c r="BE261" s="115"/>
      <c r="BG261" s="115"/>
      <c r="BI261" s="115"/>
      <c r="BK261" s="146"/>
    </row>
    <row r="262" spans="37:63" ht="21.75" customHeight="1">
      <c r="AK262" s="115"/>
      <c r="AM262" s="115"/>
      <c r="AO262" s="115"/>
      <c r="AR262" s="113"/>
      <c r="AT262" s="115"/>
      <c r="AV262" s="115"/>
      <c r="AX262" s="115"/>
      <c r="AZ262" s="115"/>
      <c r="BC262" s="113"/>
      <c r="BE262" s="115"/>
      <c r="BG262" s="115"/>
      <c r="BI262" s="115"/>
      <c r="BK262" s="146"/>
    </row>
    <row r="263" spans="37:63" ht="21.75" customHeight="1">
      <c r="AK263" s="115"/>
      <c r="AM263" s="115"/>
      <c r="AO263" s="115"/>
      <c r="AR263" s="113"/>
      <c r="AT263" s="115"/>
      <c r="AV263" s="115"/>
      <c r="AX263" s="115"/>
      <c r="AZ263" s="115"/>
      <c r="BC263" s="113"/>
      <c r="BE263" s="115"/>
      <c r="BG263" s="115"/>
      <c r="BI263" s="115"/>
      <c r="BK263" s="146"/>
    </row>
    <row r="264" spans="37:63" ht="21.75" customHeight="1">
      <c r="AK264" s="115"/>
      <c r="AM264" s="115"/>
      <c r="AO264" s="115"/>
      <c r="AR264" s="113"/>
      <c r="AT264" s="115"/>
      <c r="AV264" s="115"/>
      <c r="AX264" s="115"/>
      <c r="AZ264" s="115"/>
      <c r="BC264" s="113"/>
      <c r="BE264" s="115"/>
      <c r="BG264" s="115"/>
      <c r="BI264" s="115"/>
      <c r="BK264" s="146"/>
    </row>
    <row r="265" spans="37:63" ht="21.75" customHeight="1">
      <c r="AK265" s="115"/>
      <c r="AM265" s="115"/>
      <c r="AO265" s="115"/>
      <c r="AR265" s="113"/>
      <c r="AT265" s="115"/>
      <c r="AV265" s="115"/>
      <c r="AX265" s="115"/>
      <c r="AZ265" s="115"/>
      <c r="BC265" s="113"/>
      <c r="BE265" s="115"/>
      <c r="BG265" s="115"/>
      <c r="BI265" s="115"/>
      <c r="BK265" s="146"/>
    </row>
    <row r="266" spans="37:63" ht="21.75" customHeight="1">
      <c r="AK266" s="115"/>
      <c r="AM266" s="115"/>
      <c r="AO266" s="115"/>
      <c r="AR266" s="113"/>
      <c r="AT266" s="115"/>
      <c r="AV266" s="115"/>
      <c r="AX266" s="115"/>
      <c r="AZ266" s="115"/>
      <c r="BC266" s="113"/>
      <c r="BE266" s="115"/>
      <c r="BG266" s="115"/>
      <c r="BI266" s="115"/>
      <c r="BK266" s="146"/>
    </row>
    <row r="267" spans="37:63" ht="21.75" customHeight="1">
      <c r="AK267" s="115"/>
      <c r="AM267" s="115"/>
      <c r="AO267" s="115"/>
      <c r="AR267" s="113"/>
      <c r="AT267" s="115"/>
      <c r="AV267" s="115"/>
      <c r="AX267" s="115"/>
      <c r="AZ267" s="115"/>
      <c r="BC267" s="113"/>
      <c r="BE267" s="115"/>
      <c r="BG267" s="115"/>
      <c r="BI267" s="115"/>
      <c r="BK267" s="146"/>
    </row>
    <row r="268" spans="37:63" ht="21.75" customHeight="1">
      <c r="AK268" s="115"/>
      <c r="AM268" s="115"/>
      <c r="AO268" s="115"/>
      <c r="AR268" s="113"/>
      <c r="AT268" s="115"/>
      <c r="AV268" s="115"/>
      <c r="AX268" s="115"/>
      <c r="AZ268" s="115"/>
      <c r="BC268" s="113"/>
      <c r="BE268" s="115"/>
      <c r="BG268" s="115"/>
      <c r="BI268" s="115"/>
      <c r="BK268" s="146"/>
    </row>
    <row r="269" spans="37:63" ht="21.75" customHeight="1">
      <c r="AK269" s="115"/>
      <c r="AM269" s="115"/>
      <c r="AO269" s="115"/>
      <c r="AR269" s="113"/>
      <c r="AT269" s="115"/>
      <c r="AV269" s="115"/>
      <c r="AX269" s="115"/>
      <c r="AZ269" s="115"/>
      <c r="BC269" s="113"/>
      <c r="BE269" s="115"/>
      <c r="BG269" s="115"/>
      <c r="BI269" s="115"/>
      <c r="BK269" s="146"/>
    </row>
    <row r="270" spans="37:63" ht="21.75" customHeight="1">
      <c r="AK270" s="115"/>
      <c r="AM270" s="115"/>
      <c r="AO270" s="115"/>
      <c r="AR270" s="113"/>
      <c r="AT270" s="115"/>
      <c r="AV270" s="115"/>
      <c r="AX270" s="115"/>
      <c r="AZ270" s="115"/>
      <c r="BC270" s="113"/>
      <c r="BE270" s="115"/>
      <c r="BG270" s="115"/>
      <c r="BI270" s="115"/>
      <c r="BK270" s="146"/>
    </row>
    <row r="271" spans="37:63" ht="21.75" customHeight="1">
      <c r="AK271" s="115"/>
      <c r="AM271" s="115"/>
      <c r="AO271" s="115"/>
      <c r="AR271" s="113"/>
      <c r="AT271" s="115"/>
      <c r="AV271" s="115"/>
      <c r="AX271" s="115"/>
      <c r="AZ271" s="115"/>
      <c r="BC271" s="113"/>
      <c r="BE271" s="115"/>
      <c r="BG271" s="115"/>
      <c r="BI271" s="115"/>
      <c r="BK271" s="146"/>
    </row>
    <row r="272" spans="37:63" ht="21.75" customHeight="1">
      <c r="AK272" s="115"/>
      <c r="AM272" s="115"/>
      <c r="AO272" s="115"/>
      <c r="AR272" s="113"/>
      <c r="AT272" s="115"/>
      <c r="AV272" s="115"/>
      <c r="AX272" s="115"/>
      <c r="AZ272" s="115"/>
      <c r="BC272" s="113"/>
      <c r="BE272" s="115"/>
      <c r="BG272" s="115"/>
      <c r="BI272" s="115"/>
      <c r="BK272" s="146"/>
    </row>
    <row r="273" spans="37:63" ht="21.75" customHeight="1">
      <c r="AK273" s="115"/>
      <c r="AM273" s="115"/>
      <c r="AO273" s="115"/>
      <c r="AR273" s="113"/>
      <c r="AT273" s="115"/>
      <c r="AV273" s="115"/>
      <c r="AX273" s="115"/>
      <c r="AZ273" s="115"/>
      <c r="BC273" s="113"/>
      <c r="BE273" s="115"/>
      <c r="BG273" s="115"/>
      <c r="BI273" s="115"/>
      <c r="BK273" s="146"/>
    </row>
    <row r="274" spans="37:63" ht="21.75" customHeight="1">
      <c r="AK274" s="115"/>
      <c r="AM274" s="115"/>
      <c r="AO274" s="115"/>
      <c r="AR274" s="113"/>
      <c r="AT274" s="115"/>
      <c r="AV274" s="115"/>
      <c r="AX274" s="115"/>
      <c r="AZ274" s="115"/>
      <c r="BC274" s="113"/>
      <c r="BE274" s="115"/>
      <c r="BG274" s="115"/>
      <c r="BI274" s="115"/>
      <c r="BK274" s="146"/>
    </row>
    <row r="275" spans="37:63" ht="21.75" customHeight="1">
      <c r="AK275" s="115"/>
      <c r="AM275" s="115"/>
      <c r="AO275" s="115"/>
      <c r="AR275" s="113"/>
      <c r="AT275" s="115"/>
      <c r="AV275" s="115"/>
      <c r="AX275" s="115"/>
      <c r="AZ275" s="115"/>
      <c r="BC275" s="113"/>
      <c r="BE275" s="115"/>
      <c r="BG275" s="115"/>
      <c r="BI275" s="115"/>
      <c r="BK275" s="146"/>
    </row>
    <row r="276" spans="37:63" ht="21.75" customHeight="1">
      <c r="AK276" s="115"/>
      <c r="AM276" s="115"/>
      <c r="AO276" s="115"/>
      <c r="AR276" s="113"/>
      <c r="AT276" s="115"/>
      <c r="AV276" s="115"/>
      <c r="AX276" s="115"/>
      <c r="AZ276" s="115"/>
      <c r="BC276" s="113"/>
      <c r="BE276" s="115"/>
      <c r="BG276" s="115"/>
      <c r="BI276" s="115"/>
      <c r="BK276" s="146"/>
    </row>
    <row r="277" spans="37:63" ht="21.75" customHeight="1">
      <c r="AK277" s="115"/>
      <c r="AM277" s="115"/>
      <c r="AO277" s="115"/>
      <c r="AR277" s="113"/>
      <c r="AT277" s="115"/>
      <c r="AV277" s="115"/>
      <c r="AX277" s="115"/>
      <c r="AZ277" s="115"/>
      <c r="BC277" s="113"/>
      <c r="BE277" s="115"/>
      <c r="BG277" s="115"/>
      <c r="BI277" s="115"/>
      <c r="BK277" s="146"/>
    </row>
    <row r="278" spans="37:63" ht="21.75" customHeight="1">
      <c r="AK278" s="115"/>
      <c r="AM278" s="115"/>
      <c r="AO278" s="115"/>
      <c r="AR278" s="113"/>
      <c r="AT278" s="115"/>
      <c r="AV278" s="115"/>
      <c r="AX278" s="115"/>
      <c r="AZ278" s="115"/>
      <c r="BC278" s="113"/>
      <c r="BE278" s="115"/>
      <c r="BG278" s="115"/>
      <c r="BI278" s="115"/>
      <c r="BK278" s="146"/>
    </row>
    <row r="279" spans="37:63" ht="21.75" customHeight="1">
      <c r="AK279" s="115"/>
      <c r="AM279" s="115"/>
      <c r="AO279" s="115"/>
      <c r="AR279" s="113"/>
      <c r="AT279" s="115"/>
      <c r="AV279" s="115"/>
      <c r="AX279" s="115"/>
      <c r="AZ279" s="115"/>
      <c r="BC279" s="113"/>
      <c r="BE279" s="115"/>
      <c r="BG279" s="115"/>
      <c r="BI279" s="115"/>
      <c r="BK279" s="146"/>
    </row>
    <row r="280" spans="37:63" ht="21.75" customHeight="1">
      <c r="AK280" s="115"/>
      <c r="AM280" s="115"/>
      <c r="AO280" s="115"/>
      <c r="AR280" s="113"/>
      <c r="AT280" s="115"/>
      <c r="AV280" s="115"/>
      <c r="AX280" s="115"/>
      <c r="AZ280" s="115"/>
      <c r="BC280" s="113"/>
      <c r="BE280" s="115"/>
      <c r="BG280" s="115"/>
      <c r="BI280" s="115"/>
      <c r="BK280" s="146"/>
    </row>
    <row r="281" spans="37:63" ht="21.75" customHeight="1">
      <c r="AK281" s="115"/>
      <c r="AM281" s="115"/>
      <c r="AO281" s="115"/>
      <c r="AR281" s="113"/>
      <c r="AT281" s="115"/>
      <c r="AV281" s="115"/>
      <c r="AX281" s="115"/>
      <c r="AZ281" s="115"/>
      <c r="BC281" s="113"/>
      <c r="BE281" s="115"/>
      <c r="BG281" s="115"/>
      <c r="BI281" s="115"/>
      <c r="BK281" s="146"/>
    </row>
    <row r="282" spans="37:63" ht="21.75" customHeight="1">
      <c r="AK282" s="115"/>
      <c r="AM282" s="115"/>
      <c r="AO282" s="115"/>
      <c r="AR282" s="113"/>
      <c r="AT282" s="115"/>
      <c r="AV282" s="115"/>
      <c r="AX282" s="115"/>
      <c r="AZ282" s="115"/>
      <c r="BC282" s="113"/>
      <c r="BE282" s="115"/>
      <c r="BG282" s="115"/>
      <c r="BI282" s="115"/>
      <c r="BK282" s="146"/>
    </row>
    <row r="283" spans="37:63" ht="21.75" customHeight="1">
      <c r="AK283" s="115"/>
      <c r="AM283" s="115"/>
      <c r="AO283" s="115"/>
      <c r="AR283" s="113"/>
      <c r="AT283" s="115"/>
      <c r="AV283" s="115"/>
      <c r="AX283" s="115"/>
      <c r="AZ283" s="115"/>
      <c r="BC283" s="113"/>
      <c r="BE283" s="115"/>
      <c r="BG283" s="115"/>
      <c r="BI283" s="115"/>
      <c r="BK283" s="146"/>
    </row>
    <row r="284" spans="37:63" ht="21.75" customHeight="1">
      <c r="AK284" s="115"/>
      <c r="AM284" s="115"/>
      <c r="AO284" s="115"/>
      <c r="AR284" s="113"/>
      <c r="AT284" s="115"/>
      <c r="AV284" s="115"/>
      <c r="AX284" s="115"/>
      <c r="AZ284" s="115"/>
      <c r="BC284" s="113"/>
      <c r="BE284" s="115"/>
      <c r="BG284" s="115"/>
      <c r="BI284" s="115"/>
      <c r="BK284" s="146"/>
    </row>
    <row r="285" spans="37:63" ht="21.75" customHeight="1">
      <c r="AK285" s="115"/>
      <c r="AM285" s="115"/>
      <c r="AO285" s="115"/>
      <c r="AR285" s="113"/>
      <c r="AT285" s="115"/>
      <c r="AV285" s="115"/>
      <c r="AX285" s="115"/>
      <c r="AZ285" s="115"/>
      <c r="BC285" s="113"/>
      <c r="BE285" s="115"/>
      <c r="BG285" s="115"/>
      <c r="BI285" s="115"/>
      <c r="BK285" s="146"/>
    </row>
    <row r="286" spans="37:63" ht="21.75" customHeight="1">
      <c r="AK286" s="115"/>
      <c r="AM286" s="115"/>
      <c r="AO286" s="115"/>
      <c r="AR286" s="113"/>
      <c r="AT286" s="115"/>
      <c r="AV286" s="115"/>
      <c r="AX286" s="115"/>
      <c r="AZ286" s="115"/>
      <c r="BC286" s="113"/>
      <c r="BE286" s="115"/>
      <c r="BG286" s="115"/>
      <c r="BI286" s="115"/>
      <c r="BK286" s="146"/>
    </row>
    <row r="287" spans="37:63" ht="21.75" customHeight="1">
      <c r="AK287" s="115"/>
      <c r="AM287" s="115"/>
      <c r="AO287" s="115"/>
      <c r="AR287" s="113"/>
      <c r="AT287" s="115"/>
      <c r="AV287" s="115"/>
      <c r="AX287" s="115"/>
      <c r="AZ287" s="115"/>
      <c r="BC287" s="113"/>
      <c r="BE287" s="115"/>
      <c r="BG287" s="115"/>
      <c r="BI287" s="115"/>
      <c r="BK287" s="146"/>
    </row>
    <row r="288" spans="37:63" ht="21.75" customHeight="1">
      <c r="AK288" s="115"/>
      <c r="AM288" s="115"/>
      <c r="AO288" s="115"/>
      <c r="AR288" s="113"/>
      <c r="AT288" s="115"/>
      <c r="AV288" s="115"/>
      <c r="AX288" s="115"/>
      <c r="AZ288" s="115"/>
      <c r="BC288" s="113"/>
      <c r="BE288" s="115"/>
      <c r="BG288" s="115"/>
      <c r="BI288" s="115"/>
      <c r="BK288" s="146"/>
    </row>
    <row r="289" spans="37:63" ht="21.75" customHeight="1">
      <c r="AK289" s="115"/>
      <c r="AM289" s="115"/>
      <c r="AO289" s="115"/>
      <c r="AR289" s="113"/>
      <c r="AT289" s="115"/>
      <c r="AV289" s="115"/>
      <c r="AX289" s="115"/>
      <c r="AZ289" s="115"/>
      <c r="BC289" s="113"/>
      <c r="BE289" s="115"/>
      <c r="BG289" s="115"/>
      <c r="BI289" s="115"/>
      <c r="BK289" s="146"/>
    </row>
    <row r="290" spans="37:63" ht="21.75" customHeight="1">
      <c r="AK290" s="115"/>
      <c r="AM290" s="115"/>
      <c r="AO290" s="115"/>
      <c r="AR290" s="113"/>
      <c r="AT290" s="115"/>
      <c r="AV290" s="115"/>
      <c r="AX290" s="115"/>
      <c r="AZ290" s="115"/>
      <c r="BC290" s="113"/>
      <c r="BE290" s="115"/>
      <c r="BG290" s="115"/>
      <c r="BI290" s="115"/>
      <c r="BK290" s="146"/>
    </row>
    <row r="291" spans="37:63" ht="21.75" customHeight="1">
      <c r="AK291" s="115"/>
      <c r="AM291" s="115"/>
      <c r="AO291" s="115"/>
      <c r="AR291" s="113"/>
      <c r="AT291" s="115"/>
      <c r="AV291" s="115"/>
      <c r="AX291" s="115"/>
      <c r="AZ291" s="115"/>
      <c r="BC291" s="113"/>
      <c r="BE291" s="115"/>
      <c r="BG291" s="115"/>
      <c r="BI291" s="115"/>
      <c r="BK291" s="146"/>
    </row>
    <row r="292" spans="37:63" ht="21.75" customHeight="1">
      <c r="AK292" s="115"/>
      <c r="AM292" s="115"/>
      <c r="AO292" s="115"/>
      <c r="AR292" s="113"/>
      <c r="AT292" s="115"/>
      <c r="AV292" s="115"/>
      <c r="AX292" s="115"/>
      <c r="AZ292" s="115"/>
      <c r="BC292" s="113"/>
      <c r="BE292" s="115"/>
      <c r="BG292" s="115"/>
      <c r="BI292" s="115"/>
      <c r="BK292" s="146"/>
    </row>
    <row r="293" spans="37:63" ht="21.75" customHeight="1">
      <c r="AK293" s="115"/>
      <c r="AM293" s="115"/>
      <c r="AO293" s="115"/>
      <c r="AR293" s="113"/>
      <c r="AT293" s="115"/>
      <c r="AV293" s="115"/>
      <c r="AX293" s="115"/>
      <c r="AZ293" s="115"/>
      <c r="BC293" s="113"/>
      <c r="BE293" s="115"/>
      <c r="BG293" s="115"/>
      <c r="BI293" s="115"/>
      <c r="BK293" s="146"/>
    </row>
    <row r="294" spans="37:63" ht="21.75" customHeight="1">
      <c r="AK294" s="115"/>
      <c r="AM294" s="115"/>
      <c r="AO294" s="115"/>
      <c r="AR294" s="113"/>
      <c r="AT294" s="115"/>
      <c r="AV294" s="115"/>
      <c r="AX294" s="115"/>
      <c r="AZ294" s="115"/>
      <c r="BC294" s="113"/>
      <c r="BE294" s="115"/>
      <c r="BG294" s="115"/>
      <c r="BI294" s="115"/>
      <c r="BK294" s="146"/>
    </row>
    <row r="295" spans="37:63" ht="21.75" customHeight="1">
      <c r="AK295" s="115"/>
      <c r="AM295" s="115"/>
      <c r="AO295" s="115"/>
      <c r="AR295" s="113"/>
      <c r="AT295" s="115"/>
      <c r="AV295" s="115"/>
      <c r="AX295" s="115"/>
      <c r="AZ295" s="115"/>
      <c r="BC295" s="113"/>
      <c r="BE295" s="115"/>
      <c r="BG295" s="115"/>
      <c r="BI295" s="115"/>
      <c r="BK295" s="146"/>
    </row>
    <row r="296" spans="37:63" ht="21.75" customHeight="1">
      <c r="AK296" s="115"/>
      <c r="AM296" s="115"/>
      <c r="AO296" s="115"/>
      <c r="AR296" s="113"/>
      <c r="AT296" s="115"/>
      <c r="AV296" s="115"/>
      <c r="AX296" s="115"/>
      <c r="AZ296" s="115"/>
      <c r="BC296" s="113"/>
      <c r="BE296" s="115"/>
      <c r="BG296" s="115"/>
      <c r="BI296" s="115"/>
      <c r="BK296" s="146"/>
    </row>
    <row r="297" spans="37:63" ht="21.75" customHeight="1">
      <c r="AK297" s="115"/>
      <c r="AM297" s="115"/>
      <c r="AO297" s="115"/>
      <c r="AR297" s="113"/>
      <c r="AT297" s="115"/>
      <c r="AV297" s="115"/>
      <c r="AX297" s="115"/>
      <c r="AZ297" s="115"/>
      <c r="BC297" s="113"/>
      <c r="BE297" s="115"/>
      <c r="BG297" s="115"/>
      <c r="BI297" s="115"/>
      <c r="BK297" s="146"/>
    </row>
    <row r="298" spans="37:63" ht="21.75" customHeight="1">
      <c r="AK298" s="115"/>
      <c r="AM298" s="115"/>
      <c r="AO298" s="115"/>
      <c r="AR298" s="113"/>
      <c r="AT298" s="115"/>
      <c r="AV298" s="115"/>
      <c r="AX298" s="115"/>
      <c r="AZ298" s="115"/>
      <c r="BC298" s="113"/>
      <c r="BE298" s="115"/>
      <c r="BG298" s="115"/>
      <c r="BI298" s="115"/>
      <c r="BK298" s="146"/>
    </row>
    <row r="299" spans="37:63" ht="21.75" customHeight="1">
      <c r="AK299" s="115"/>
      <c r="AM299" s="115"/>
      <c r="AO299" s="115"/>
      <c r="AR299" s="113"/>
      <c r="AT299" s="115"/>
      <c r="AV299" s="115"/>
      <c r="AX299" s="115"/>
      <c r="AZ299" s="115"/>
      <c r="BC299" s="113"/>
      <c r="BE299" s="115"/>
      <c r="BG299" s="115"/>
      <c r="BI299" s="115"/>
      <c r="BK299" s="146"/>
    </row>
    <row r="300" spans="37:63" ht="21.75" customHeight="1">
      <c r="AK300" s="115"/>
      <c r="AM300" s="115"/>
      <c r="AO300" s="115"/>
      <c r="AR300" s="113"/>
      <c r="AT300" s="115"/>
      <c r="AV300" s="115"/>
      <c r="AX300" s="115"/>
      <c r="AZ300" s="115"/>
      <c r="BC300" s="113"/>
      <c r="BE300" s="115"/>
      <c r="BG300" s="115"/>
      <c r="BI300" s="115"/>
      <c r="BK300" s="146"/>
    </row>
    <row r="301" spans="37:63" ht="21.75" customHeight="1">
      <c r="AK301" s="115"/>
      <c r="AM301" s="115"/>
      <c r="AO301" s="115"/>
      <c r="AR301" s="113"/>
      <c r="AT301" s="115"/>
      <c r="AV301" s="115"/>
      <c r="AX301" s="115"/>
      <c r="AZ301" s="115"/>
      <c r="BC301" s="113"/>
      <c r="BE301" s="115"/>
      <c r="BG301" s="115"/>
      <c r="BI301" s="115"/>
      <c r="BK301" s="146"/>
    </row>
    <row r="302" spans="37:63" ht="21.75" customHeight="1">
      <c r="AK302" s="115"/>
      <c r="AM302" s="115"/>
      <c r="AO302" s="115"/>
      <c r="AR302" s="113"/>
      <c r="AT302" s="115"/>
      <c r="AV302" s="115"/>
      <c r="AX302" s="115"/>
      <c r="AZ302" s="115"/>
      <c r="BC302" s="113"/>
      <c r="BE302" s="115"/>
      <c r="BG302" s="115"/>
      <c r="BI302" s="115"/>
      <c r="BK302" s="146"/>
    </row>
    <row r="303" spans="37:63" ht="21.75" customHeight="1">
      <c r="AK303" s="115"/>
      <c r="AM303" s="115"/>
      <c r="AO303" s="115"/>
      <c r="AR303" s="113"/>
      <c r="AT303" s="115"/>
      <c r="AV303" s="115"/>
      <c r="AX303" s="115"/>
      <c r="AZ303" s="115"/>
      <c r="BC303" s="113"/>
      <c r="BE303" s="115"/>
      <c r="BG303" s="115"/>
      <c r="BI303" s="115"/>
      <c r="BK303" s="146"/>
    </row>
    <row r="304" spans="37:63" ht="21.75" customHeight="1">
      <c r="AK304" s="115"/>
      <c r="AM304" s="115"/>
      <c r="AO304" s="115"/>
      <c r="AR304" s="113"/>
      <c r="AT304" s="115"/>
      <c r="AV304" s="115"/>
      <c r="AX304" s="115"/>
      <c r="AZ304" s="115"/>
      <c r="BC304" s="113"/>
      <c r="BE304" s="115"/>
      <c r="BG304" s="115"/>
      <c r="BI304" s="115"/>
      <c r="BK304" s="146"/>
    </row>
    <row r="305" spans="37:63" ht="21.75" customHeight="1">
      <c r="AK305" s="115"/>
      <c r="AM305" s="115"/>
      <c r="AO305" s="115"/>
      <c r="AR305" s="113"/>
      <c r="AT305" s="115"/>
      <c r="AV305" s="115"/>
      <c r="AX305" s="115"/>
      <c r="AZ305" s="115"/>
      <c r="BC305" s="113"/>
      <c r="BE305" s="115"/>
      <c r="BG305" s="115"/>
      <c r="BI305" s="115"/>
      <c r="BK305" s="146"/>
    </row>
    <row r="306" spans="37:63" ht="21.75" customHeight="1">
      <c r="AK306" s="115"/>
      <c r="AM306" s="115"/>
      <c r="AO306" s="115"/>
      <c r="AR306" s="113"/>
      <c r="AT306" s="115"/>
      <c r="AV306" s="115"/>
      <c r="AX306" s="115"/>
      <c r="AZ306" s="115"/>
      <c r="BC306" s="113"/>
      <c r="BE306" s="115"/>
      <c r="BG306" s="115"/>
      <c r="BI306" s="115"/>
      <c r="BK306" s="146"/>
    </row>
    <row r="307" spans="37:63" ht="21.75" customHeight="1">
      <c r="AK307" s="115"/>
      <c r="AM307" s="115"/>
      <c r="AO307" s="115"/>
      <c r="AR307" s="113"/>
      <c r="AT307" s="115"/>
      <c r="AV307" s="115"/>
      <c r="AX307" s="115"/>
      <c r="AZ307" s="115"/>
      <c r="BC307" s="113"/>
      <c r="BE307" s="115"/>
      <c r="BG307" s="115"/>
      <c r="BI307" s="115"/>
      <c r="BK307" s="146"/>
    </row>
    <row r="308" spans="37:63" ht="21.75" customHeight="1">
      <c r="AK308" s="115"/>
      <c r="AM308" s="115"/>
      <c r="AO308" s="115"/>
      <c r="AR308" s="113"/>
      <c r="AT308" s="115"/>
      <c r="AV308" s="115"/>
      <c r="AX308" s="115"/>
      <c r="AZ308" s="115"/>
      <c r="BC308" s="113"/>
      <c r="BE308" s="115"/>
      <c r="BG308" s="115"/>
      <c r="BI308" s="115"/>
      <c r="BK308" s="146"/>
    </row>
    <row r="309" spans="37:63" ht="21.75" customHeight="1">
      <c r="AK309" s="115"/>
      <c r="AM309" s="115"/>
      <c r="AO309" s="115"/>
      <c r="AR309" s="113"/>
      <c r="AT309" s="115"/>
      <c r="AV309" s="115"/>
      <c r="AX309" s="115"/>
      <c r="AZ309" s="115"/>
      <c r="BC309" s="113"/>
      <c r="BE309" s="115"/>
      <c r="BG309" s="115"/>
      <c r="BI309" s="115"/>
      <c r="BK309" s="146"/>
    </row>
    <row r="310" spans="37:63" ht="21.75" customHeight="1">
      <c r="AK310" s="115"/>
      <c r="AM310" s="115"/>
      <c r="AO310" s="115"/>
      <c r="AR310" s="113"/>
      <c r="AT310" s="115"/>
      <c r="AV310" s="115"/>
      <c r="AX310" s="115"/>
      <c r="AZ310" s="115"/>
      <c r="BC310" s="113"/>
      <c r="BE310" s="115"/>
      <c r="BG310" s="115"/>
      <c r="BI310" s="115"/>
      <c r="BK310" s="146"/>
    </row>
    <row r="311" spans="37:63" ht="21.75" customHeight="1">
      <c r="AK311" s="115"/>
      <c r="AM311" s="115"/>
      <c r="AO311" s="115"/>
      <c r="AR311" s="113"/>
      <c r="AT311" s="115"/>
      <c r="AV311" s="115"/>
      <c r="AX311" s="115"/>
      <c r="AZ311" s="115"/>
      <c r="BC311" s="113"/>
      <c r="BE311" s="115"/>
      <c r="BG311" s="115"/>
      <c r="BI311" s="115"/>
      <c r="BK311" s="146"/>
    </row>
    <row r="312" spans="37:63" ht="21.75" customHeight="1">
      <c r="AK312" s="115"/>
      <c r="AM312" s="115"/>
      <c r="AO312" s="115"/>
      <c r="AR312" s="113"/>
      <c r="AT312" s="115"/>
      <c r="AV312" s="115"/>
      <c r="AX312" s="115"/>
      <c r="AZ312" s="115"/>
      <c r="BC312" s="113"/>
      <c r="BE312" s="115"/>
      <c r="BG312" s="115"/>
      <c r="BI312" s="115"/>
      <c r="BK312" s="146"/>
    </row>
    <row r="313" spans="37:63" ht="21.75" customHeight="1">
      <c r="AK313" s="115"/>
      <c r="AM313" s="115"/>
      <c r="AO313" s="115"/>
      <c r="AR313" s="113"/>
      <c r="AT313" s="115"/>
      <c r="AV313" s="115"/>
      <c r="AX313" s="115"/>
      <c r="AZ313" s="115"/>
      <c r="BC313" s="113"/>
      <c r="BE313" s="115"/>
      <c r="BG313" s="115"/>
      <c r="BI313" s="115"/>
      <c r="BK313" s="146"/>
    </row>
    <row r="314" spans="37:63" ht="21.75" customHeight="1">
      <c r="AK314" s="115"/>
      <c r="AM314" s="115"/>
      <c r="AO314" s="115"/>
      <c r="AR314" s="113"/>
      <c r="AT314" s="115"/>
      <c r="AV314" s="115"/>
      <c r="AX314" s="115"/>
      <c r="AZ314" s="115"/>
      <c r="BC314" s="113"/>
      <c r="BE314" s="115"/>
      <c r="BG314" s="115"/>
      <c r="BI314" s="115"/>
      <c r="BK314" s="146"/>
    </row>
    <row r="315" spans="37:63" ht="21.75" customHeight="1">
      <c r="AK315" s="115"/>
      <c r="AM315" s="115"/>
      <c r="AO315" s="115"/>
      <c r="AR315" s="113"/>
      <c r="AT315" s="115"/>
      <c r="AV315" s="115"/>
      <c r="AX315" s="115"/>
      <c r="AZ315" s="115"/>
      <c r="BC315" s="113"/>
      <c r="BE315" s="115"/>
      <c r="BG315" s="115"/>
      <c r="BI315" s="115"/>
      <c r="BK315" s="146"/>
    </row>
    <row r="316" spans="37:63" ht="21.75" customHeight="1">
      <c r="AK316" s="115"/>
      <c r="AM316" s="115"/>
      <c r="AO316" s="115"/>
      <c r="AR316" s="113"/>
      <c r="AT316" s="115"/>
      <c r="AV316" s="115"/>
      <c r="AX316" s="115"/>
      <c r="AZ316" s="115"/>
      <c r="BC316" s="113"/>
      <c r="BE316" s="115"/>
      <c r="BG316" s="115"/>
      <c r="BI316" s="115"/>
      <c r="BK316" s="146"/>
    </row>
    <row r="317" spans="37:63" ht="21.75" customHeight="1">
      <c r="AK317" s="115"/>
      <c r="AM317" s="115"/>
      <c r="AO317" s="115"/>
      <c r="AR317" s="113"/>
      <c r="AT317" s="115"/>
      <c r="AV317" s="115"/>
      <c r="AX317" s="115"/>
      <c r="AZ317" s="115"/>
      <c r="BC317" s="113"/>
      <c r="BE317" s="115"/>
      <c r="BG317" s="115"/>
      <c r="BI317" s="115"/>
      <c r="BK317" s="146"/>
    </row>
    <row r="318" spans="37:63" ht="21.75" customHeight="1">
      <c r="AK318" s="115"/>
      <c r="AM318" s="115"/>
      <c r="AO318" s="115"/>
      <c r="AR318" s="113"/>
      <c r="AT318" s="115"/>
      <c r="AV318" s="115"/>
      <c r="AX318" s="115"/>
      <c r="AZ318" s="115"/>
      <c r="BC318" s="113"/>
      <c r="BE318" s="115"/>
      <c r="BG318" s="115"/>
      <c r="BI318" s="115"/>
      <c r="BK318" s="146"/>
    </row>
    <row r="319" spans="37:63" ht="21.75" customHeight="1">
      <c r="AK319" s="115"/>
      <c r="AM319" s="115"/>
      <c r="AO319" s="115"/>
      <c r="AR319" s="113"/>
      <c r="AT319" s="115"/>
      <c r="AV319" s="115"/>
      <c r="AX319" s="115"/>
      <c r="AZ319" s="115"/>
      <c r="BC319" s="113"/>
      <c r="BE319" s="115"/>
      <c r="BG319" s="115"/>
      <c r="BI319" s="115"/>
      <c r="BK319" s="146"/>
    </row>
    <row r="320" spans="37:63" ht="21.75" customHeight="1">
      <c r="AK320" s="115"/>
      <c r="AM320" s="115"/>
      <c r="AO320" s="115"/>
      <c r="AR320" s="113"/>
      <c r="AT320" s="115"/>
      <c r="AV320" s="115"/>
      <c r="AX320" s="115"/>
      <c r="AZ320" s="115"/>
      <c r="BC320" s="113"/>
      <c r="BE320" s="115"/>
      <c r="BG320" s="115"/>
      <c r="BI320" s="115"/>
      <c r="BK320" s="146"/>
    </row>
    <row r="321" spans="37:63" ht="21.75" customHeight="1">
      <c r="AK321" s="115"/>
      <c r="AM321" s="115"/>
      <c r="AO321" s="115"/>
      <c r="AR321" s="113"/>
      <c r="AT321" s="115"/>
      <c r="AV321" s="115"/>
      <c r="AX321" s="115"/>
      <c r="AZ321" s="115"/>
      <c r="BC321" s="113"/>
      <c r="BE321" s="115"/>
      <c r="BG321" s="115"/>
      <c r="BI321" s="115"/>
      <c r="BK321" s="146"/>
    </row>
    <row r="322" spans="37:63" ht="21.75" customHeight="1">
      <c r="AK322" s="115"/>
      <c r="AM322" s="115"/>
      <c r="AO322" s="115"/>
      <c r="AR322" s="113"/>
      <c r="AT322" s="115"/>
      <c r="AV322" s="115"/>
      <c r="AX322" s="115"/>
      <c r="AZ322" s="115"/>
      <c r="BC322" s="113"/>
      <c r="BE322" s="115"/>
      <c r="BG322" s="115"/>
      <c r="BI322" s="115"/>
      <c r="BK322" s="146"/>
    </row>
    <row r="323" spans="37:63" ht="21.75" customHeight="1">
      <c r="AK323" s="115"/>
      <c r="AM323" s="115"/>
      <c r="AO323" s="115"/>
      <c r="AR323" s="113"/>
      <c r="AT323" s="115"/>
      <c r="AV323" s="115"/>
      <c r="AX323" s="115"/>
      <c r="AZ323" s="115"/>
      <c r="BC323" s="113"/>
      <c r="BE323" s="115"/>
      <c r="BG323" s="115"/>
      <c r="BI323" s="115"/>
      <c r="BK323" s="146"/>
    </row>
    <row r="324" spans="37:63" ht="21.75" customHeight="1">
      <c r="AK324" s="115"/>
      <c r="AM324" s="115"/>
      <c r="AO324" s="115"/>
      <c r="AR324" s="113"/>
      <c r="AT324" s="115"/>
      <c r="AV324" s="115"/>
      <c r="AX324" s="115"/>
      <c r="AZ324" s="115"/>
      <c r="BC324" s="113"/>
      <c r="BE324" s="115"/>
      <c r="BG324" s="115"/>
      <c r="BI324" s="115"/>
      <c r="BK324" s="146"/>
    </row>
    <row r="325" spans="37:63" ht="21.75" customHeight="1">
      <c r="AK325" s="115"/>
      <c r="AM325" s="115"/>
      <c r="AO325" s="115"/>
      <c r="AR325" s="113"/>
      <c r="AT325" s="115"/>
      <c r="AV325" s="115"/>
      <c r="AX325" s="115"/>
      <c r="AZ325" s="115"/>
      <c r="BC325" s="113"/>
      <c r="BE325" s="115"/>
      <c r="BG325" s="115"/>
      <c r="BI325" s="115"/>
      <c r="BK325" s="146"/>
    </row>
    <row r="326" spans="37:63" ht="21.75" customHeight="1">
      <c r="AK326" s="115"/>
      <c r="AM326" s="115"/>
      <c r="AO326" s="115"/>
      <c r="AR326" s="113"/>
      <c r="AT326" s="115"/>
      <c r="AV326" s="115"/>
      <c r="AX326" s="115"/>
      <c r="AZ326" s="115"/>
      <c r="BC326" s="113"/>
      <c r="BE326" s="115"/>
      <c r="BG326" s="115"/>
      <c r="BI326" s="115"/>
      <c r="BK326" s="146"/>
    </row>
    <row r="327" spans="37:63" ht="21.75" customHeight="1">
      <c r="AK327" s="115"/>
      <c r="AM327" s="115"/>
      <c r="AO327" s="115"/>
      <c r="AR327" s="113"/>
      <c r="AT327" s="115"/>
      <c r="AV327" s="115"/>
      <c r="AX327" s="115"/>
      <c r="AZ327" s="115"/>
      <c r="BC327" s="113"/>
      <c r="BE327" s="115"/>
      <c r="BG327" s="115"/>
      <c r="BI327" s="115"/>
      <c r="BK327" s="146"/>
    </row>
    <row r="328" spans="37:63" ht="21.75" customHeight="1">
      <c r="AK328" s="115"/>
      <c r="AM328" s="115"/>
      <c r="AO328" s="115"/>
      <c r="AR328" s="113"/>
      <c r="AT328" s="115"/>
      <c r="AV328" s="115"/>
      <c r="AX328" s="115"/>
      <c r="AZ328" s="115"/>
      <c r="BC328" s="113"/>
      <c r="BE328" s="115"/>
      <c r="BG328" s="115"/>
      <c r="BI328" s="115"/>
      <c r="BK328" s="146"/>
    </row>
    <row r="329" spans="37:63" ht="21.75" customHeight="1">
      <c r="AK329" s="115"/>
      <c r="AM329" s="115"/>
      <c r="AO329" s="115"/>
      <c r="AR329" s="113"/>
      <c r="AT329" s="115"/>
      <c r="AV329" s="115"/>
      <c r="AX329" s="115"/>
      <c r="AZ329" s="115"/>
      <c r="BC329" s="113"/>
      <c r="BE329" s="115"/>
      <c r="BG329" s="115"/>
      <c r="BI329" s="115"/>
      <c r="BK329" s="146"/>
    </row>
    <row r="330" spans="37:63" ht="21.75" customHeight="1">
      <c r="AK330" s="115"/>
      <c r="AM330" s="115"/>
      <c r="AO330" s="115"/>
      <c r="AR330" s="113"/>
      <c r="AT330" s="115"/>
      <c r="AV330" s="115"/>
      <c r="AX330" s="115"/>
      <c r="AZ330" s="115"/>
      <c r="BC330" s="113"/>
      <c r="BE330" s="115"/>
      <c r="BG330" s="115"/>
      <c r="BI330" s="115"/>
      <c r="BK330" s="146"/>
    </row>
    <row r="331" spans="37:63" ht="21.75" customHeight="1">
      <c r="AK331" s="115"/>
      <c r="AM331" s="115"/>
      <c r="AO331" s="115"/>
      <c r="AR331" s="113"/>
      <c r="AT331" s="115"/>
      <c r="AV331" s="115"/>
      <c r="AX331" s="115"/>
      <c r="AZ331" s="115"/>
      <c r="BC331" s="113"/>
      <c r="BE331" s="115"/>
      <c r="BG331" s="115"/>
      <c r="BI331" s="115"/>
      <c r="BK331" s="146"/>
    </row>
    <row r="332" spans="37:63" ht="21.75" customHeight="1">
      <c r="AK332" s="115"/>
      <c r="AM332" s="115"/>
      <c r="AO332" s="115"/>
      <c r="AR332" s="113"/>
      <c r="AT332" s="115"/>
      <c r="AV332" s="115"/>
      <c r="AX332" s="115"/>
      <c r="AZ332" s="115"/>
      <c r="BC332" s="113"/>
      <c r="BE332" s="115"/>
      <c r="BG332" s="115"/>
      <c r="BI332" s="115"/>
      <c r="BK332" s="146"/>
    </row>
    <row r="333" spans="37:63" ht="21.75" customHeight="1">
      <c r="AK333" s="115"/>
      <c r="AM333" s="115"/>
      <c r="AO333" s="115"/>
      <c r="AR333" s="113"/>
      <c r="AT333" s="115"/>
      <c r="AV333" s="115"/>
      <c r="AX333" s="115"/>
      <c r="AZ333" s="115"/>
      <c r="BC333" s="113"/>
      <c r="BE333" s="115"/>
      <c r="BG333" s="115"/>
      <c r="BI333" s="115"/>
      <c r="BK333" s="146"/>
    </row>
    <row r="334" spans="37:63" ht="21.75" customHeight="1">
      <c r="AK334" s="115"/>
      <c r="AM334" s="115"/>
      <c r="AO334" s="115"/>
      <c r="AR334" s="113"/>
      <c r="AT334" s="115"/>
      <c r="AV334" s="115"/>
      <c r="AX334" s="115"/>
      <c r="AZ334" s="115"/>
      <c r="BC334" s="113"/>
      <c r="BE334" s="115"/>
      <c r="BG334" s="115"/>
      <c r="BI334" s="115"/>
      <c r="BK334" s="146"/>
    </row>
    <row r="335" spans="37:63" ht="21.75" customHeight="1">
      <c r="AK335" s="115"/>
      <c r="AM335" s="115"/>
      <c r="AO335" s="115"/>
      <c r="AR335" s="113"/>
      <c r="AT335" s="115"/>
      <c r="AV335" s="115"/>
      <c r="AX335" s="115"/>
      <c r="AZ335" s="115"/>
      <c r="BC335" s="113"/>
      <c r="BE335" s="115"/>
      <c r="BG335" s="115"/>
      <c r="BI335" s="115"/>
      <c r="BK335" s="146"/>
    </row>
    <row r="336" spans="37:63" ht="21.75" customHeight="1">
      <c r="AK336" s="115"/>
      <c r="AM336" s="115"/>
      <c r="AO336" s="115"/>
      <c r="AR336" s="113"/>
      <c r="AT336" s="115"/>
      <c r="AV336" s="115"/>
      <c r="AX336" s="115"/>
      <c r="AZ336" s="115"/>
      <c r="BC336" s="113"/>
      <c r="BE336" s="115"/>
      <c r="BG336" s="115"/>
      <c r="BI336" s="115"/>
      <c r="BK336" s="146"/>
    </row>
    <row r="337" spans="37:63" ht="21.75" customHeight="1">
      <c r="AK337" s="115"/>
      <c r="AM337" s="115"/>
      <c r="AO337" s="115"/>
      <c r="AR337" s="113"/>
      <c r="AT337" s="115"/>
      <c r="AV337" s="115"/>
      <c r="AX337" s="115"/>
      <c r="AZ337" s="115"/>
      <c r="BC337" s="113"/>
      <c r="BE337" s="115"/>
      <c r="BG337" s="115"/>
      <c r="BI337" s="115"/>
      <c r="BK337" s="146"/>
    </row>
    <row r="338" spans="37:63" ht="21.75" customHeight="1">
      <c r="AK338" s="115"/>
      <c r="AM338" s="115"/>
      <c r="AO338" s="115"/>
      <c r="AR338" s="113"/>
      <c r="AT338" s="115"/>
      <c r="AV338" s="115"/>
      <c r="AX338" s="115"/>
      <c r="AZ338" s="115"/>
      <c r="BC338" s="113"/>
      <c r="BE338" s="115"/>
      <c r="BG338" s="115"/>
      <c r="BI338" s="115"/>
      <c r="BK338" s="146"/>
    </row>
    <row r="339" spans="37:63" ht="21.75" customHeight="1">
      <c r="AK339" s="115"/>
      <c r="AM339" s="115"/>
      <c r="AO339" s="115"/>
      <c r="AR339" s="113"/>
      <c r="AT339" s="115"/>
      <c r="AV339" s="115"/>
      <c r="AX339" s="115"/>
      <c r="AZ339" s="115"/>
      <c r="BC339" s="113"/>
      <c r="BE339" s="115"/>
      <c r="BG339" s="115"/>
      <c r="BI339" s="115"/>
      <c r="BK339" s="146"/>
    </row>
    <row r="340" spans="37:63" ht="21.75" customHeight="1">
      <c r="AK340" s="115"/>
      <c r="AM340" s="115"/>
      <c r="AO340" s="115"/>
      <c r="AR340" s="113"/>
      <c r="AT340" s="115"/>
      <c r="AV340" s="115"/>
      <c r="AX340" s="115"/>
      <c r="AZ340" s="115"/>
      <c r="BC340" s="113"/>
      <c r="BE340" s="115"/>
      <c r="BG340" s="115"/>
      <c r="BI340" s="115"/>
      <c r="BK340" s="146"/>
    </row>
    <row r="341" spans="37:63" ht="21.75" customHeight="1">
      <c r="AK341" s="115"/>
      <c r="AM341" s="115"/>
      <c r="AO341" s="115"/>
      <c r="AR341" s="113"/>
      <c r="AT341" s="115"/>
      <c r="AV341" s="115"/>
      <c r="AX341" s="115"/>
      <c r="AZ341" s="115"/>
      <c r="BC341" s="113"/>
      <c r="BE341" s="115"/>
      <c r="BG341" s="115"/>
      <c r="BI341" s="115"/>
      <c r="BK341" s="146"/>
    </row>
    <row r="342" spans="37:63" ht="21.75" customHeight="1">
      <c r="AK342" s="115"/>
      <c r="AM342" s="115"/>
      <c r="AO342" s="115"/>
      <c r="AR342" s="113"/>
      <c r="AT342" s="115"/>
      <c r="AV342" s="115"/>
      <c r="AX342" s="115"/>
      <c r="AZ342" s="115"/>
      <c r="BC342" s="113"/>
      <c r="BE342" s="115"/>
      <c r="BG342" s="115"/>
      <c r="BI342" s="115"/>
      <c r="BK342" s="146"/>
    </row>
    <row r="343" spans="37:63" ht="21.75" customHeight="1">
      <c r="AK343" s="115"/>
      <c r="AM343" s="115"/>
      <c r="AO343" s="115"/>
      <c r="AR343" s="113"/>
      <c r="AT343" s="115"/>
      <c r="AV343" s="115"/>
      <c r="AX343" s="115"/>
      <c r="AZ343" s="115"/>
      <c r="BC343" s="113"/>
      <c r="BE343" s="115"/>
      <c r="BG343" s="115"/>
      <c r="BI343" s="115"/>
      <c r="BK343" s="146"/>
    </row>
    <row r="344" spans="37:63" ht="21.75" customHeight="1">
      <c r="AK344" s="115"/>
      <c r="AM344" s="115"/>
      <c r="AO344" s="115"/>
      <c r="AR344" s="113"/>
      <c r="AT344" s="115"/>
      <c r="AV344" s="115"/>
      <c r="AX344" s="115"/>
      <c r="AZ344" s="115"/>
      <c r="BC344" s="113"/>
      <c r="BE344" s="115"/>
      <c r="BG344" s="115"/>
      <c r="BI344" s="115"/>
      <c r="BK344" s="146"/>
    </row>
    <row r="345" spans="37:63" ht="21.75" customHeight="1">
      <c r="AK345" s="115"/>
      <c r="AM345" s="115"/>
      <c r="AO345" s="115"/>
      <c r="AR345" s="113"/>
      <c r="AT345" s="115"/>
      <c r="AV345" s="115"/>
      <c r="AX345" s="115"/>
      <c r="AZ345" s="115"/>
      <c r="BC345" s="113"/>
      <c r="BE345" s="115"/>
      <c r="BG345" s="115"/>
      <c r="BI345" s="115"/>
      <c r="BK345" s="146"/>
    </row>
    <row r="346" spans="37:63" ht="21.75" customHeight="1">
      <c r="AK346" s="115"/>
      <c r="AM346" s="115"/>
      <c r="AO346" s="115"/>
      <c r="AR346" s="113"/>
      <c r="AT346" s="115"/>
      <c r="AV346" s="115"/>
      <c r="AX346" s="115"/>
      <c r="AZ346" s="115"/>
      <c r="BC346" s="113"/>
      <c r="BE346" s="115"/>
      <c r="BG346" s="115"/>
      <c r="BI346" s="115"/>
      <c r="BK346" s="146"/>
    </row>
    <row r="347" spans="37:63" ht="21.75" customHeight="1">
      <c r="AK347" s="115"/>
      <c r="AM347" s="115"/>
      <c r="AO347" s="115"/>
      <c r="AR347" s="113"/>
      <c r="AT347" s="115"/>
      <c r="AV347" s="115"/>
      <c r="AX347" s="115"/>
      <c r="AZ347" s="115"/>
      <c r="BC347" s="113"/>
      <c r="BE347" s="115"/>
      <c r="BG347" s="115"/>
      <c r="BI347" s="115"/>
      <c r="BK347" s="146"/>
    </row>
    <row r="348" spans="37:63" ht="21.75" customHeight="1">
      <c r="AK348" s="115"/>
      <c r="AM348" s="115"/>
      <c r="AO348" s="115"/>
      <c r="AR348" s="113"/>
      <c r="AT348" s="115"/>
      <c r="AV348" s="115"/>
      <c r="AX348" s="115"/>
      <c r="AZ348" s="115"/>
      <c r="BC348" s="113"/>
      <c r="BE348" s="115"/>
      <c r="BG348" s="115"/>
      <c r="BI348" s="115"/>
      <c r="BK348" s="146"/>
    </row>
    <row r="349" spans="37:63" ht="21.75" customHeight="1">
      <c r="AK349" s="115"/>
      <c r="AM349" s="115"/>
      <c r="AO349" s="115"/>
      <c r="AR349" s="113"/>
      <c r="AT349" s="115"/>
      <c r="AV349" s="115"/>
      <c r="AX349" s="115"/>
      <c r="AZ349" s="115"/>
      <c r="BC349" s="113"/>
      <c r="BE349" s="115"/>
      <c r="BG349" s="115"/>
      <c r="BI349" s="115"/>
      <c r="BK349" s="146"/>
    </row>
    <row r="350" spans="37:63" ht="21.75" customHeight="1">
      <c r="AK350" s="115"/>
      <c r="AM350" s="115"/>
      <c r="AO350" s="115"/>
      <c r="AR350" s="113"/>
      <c r="AT350" s="115"/>
      <c r="AV350" s="115"/>
      <c r="AX350" s="115"/>
      <c r="AZ350" s="115"/>
      <c r="BC350" s="113"/>
      <c r="BE350" s="115"/>
      <c r="BG350" s="115"/>
      <c r="BI350" s="115"/>
      <c r="BK350" s="146"/>
    </row>
    <row r="351" spans="37:63" ht="21.75" customHeight="1">
      <c r="AK351" s="115"/>
      <c r="AM351" s="115"/>
      <c r="AO351" s="115"/>
      <c r="AR351" s="113"/>
      <c r="AT351" s="115"/>
      <c r="AV351" s="115"/>
      <c r="AX351" s="115"/>
      <c r="AZ351" s="115"/>
      <c r="BC351" s="113"/>
      <c r="BE351" s="115"/>
      <c r="BG351" s="115"/>
      <c r="BI351" s="115"/>
      <c r="BK351" s="146"/>
    </row>
    <row r="352" spans="37:63" ht="21.75" customHeight="1">
      <c r="AK352" s="115"/>
      <c r="AM352" s="115"/>
      <c r="AO352" s="115"/>
      <c r="AR352" s="113"/>
      <c r="AT352" s="115"/>
      <c r="AV352" s="115"/>
      <c r="AX352" s="115"/>
      <c r="AZ352" s="115"/>
      <c r="BC352" s="113"/>
      <c r="BE352" s="115"/>
      <c r="BG352" s="115"/>
      <c r="BI352" s="115"/>
      <c r="BK352" s="146"/>
    </row>
    <row r="353" spans="37:63" ht="21.75" customHeight="1">
      <c r="AK353" s="115"/>
      <c r="AM353" s="115"/>
      <c r="AO353" s="115"/>
      <c r="AR353" s="113"/>
      <c r="AT353" s="115"/>
      <c r="AV353" s="115"/>
      <c r="AX353" s="115"/>
      <c r="AZ353" s="115"/>
      <c r="BC353" s="113"/>
      <c r="BE353" s="115"/>
      <c r="BG353" s="115"/>
      <c r="BI353" s="115"/>
      <c r="BK353" s="146"/>
    </row>
    <row r="354" spans="37:63" ht="21.75" customHeight="1">
      <c r="AK354" s="115"/>
      <c r="AM354" s="115"/>
      <c r="AO354" s="115"/>
      <c r="AR354" s="113"/>
      <c r="AT354" s="115"/>
      <c r="AV354" s="115"/>
      <c r="AX354" s="115"/>
      <c r="AZ354" s="115"/>
      <c r="BC354" s="113"/>
      <c r="BE354" s="115"/>
      <c r="BG354" s="115"/>
      <c r="BI354" s="115"/>
      <c r="BK354" s="146"/>
    </row>
    <row r="355" spans="37:63" ht="21.75" customHeight="1">
      <c r="AK355" s="115"/>
      <c r="AM355" s="115"/>
      <c r="AO355" s="115"/>
      <c r="AR355" s="113"/>
      <c r="AT355" s="115"/>
      <c r="AV355" s="115"/>
      <c r="AX355" s="115"/>
      <c r="AZ355" s="115"/>
      <c r="BC355" s="113"/>
      <c r="BE355" s="115"/>
      <c r="BG355" s="115"/>
      <c r="BI355" s="115"/>
      <c r="BK355" s="146"/>
    </row>
    <row r="356" spans="37:63" ht="21.75" customHeight="1">
      <c r="AK356" s="115"/>
      <c r="AM356" s="115"/>
      <c r="AO356" s="115"/>
      <c r="AR356" s="113"/>
      <c r="AT356" s="115"/>
      <c r="AV356" s="115"/>
      <c r="AX356" s="115"/>
      <c r="AZ356" s="115"/>
      <c r="BC356" s="113"/>
      <c r="BE356" s="115"/>
      <c r="BG356" s="115"/>
      <c r="BI356" s="115"/>
      <c r="BK356" s="146"/>
    </row>
    <row r="357" spans="37:63" ht="21.75" customHeight="1">
      <c r="AK357" s="115"/>
      <c r="AM357" s="115"/>
      <c r="AO357" s="115"/>
      <c r="AR357" s="113"/>
      <c r="AT357" s="115"/>
      <c r="AV357" s="115"/>
      <c r="AX357" s="115"/>
      <c r="AZ357" s="115"/>
      <c r="BC357" s="113"/>
      <c r="BE357" s="115"/>
      <c r="BG357" s="115"/>
      <c r="BI357" s="115"/>
      <c r="BK357" s="146"/>
    </row>
    <row r="358" spans="37:63" ht="21.75" customHeight="1">
      <c r="AK358" s="115"/>
      <c r="AM358" s="115"/>
      <c r="AO358" s="115"/>
      <c r="AR358" s="113"/>
      <c r="AT358" s="115"/>
      <c r="AV358" s="115"/>
      <c r="AX358" s="115"/>
      <c r="AZ358" s="115"/>
      <c r="BC358" s="113"/>
      <c r="BE358" s="115"/>
      <c r="BG358" s="115"/>
      <c r="BI358" s="115"/>
      <c r="BK358" s="146"/>
    </row>
    <row r="359" spans="37:63" ht="21.75" customHeight="1">
      <c r="AK359" s="115"/>
      <c r="AM359" s="115"/>
      <c r="AO359" s="115"/>
      <c r="AR359" s="113"/>
      <c r="AT359" s="115"/>
      <c r="AV359" s="115"/>
      <c r="AX359" s="115"/>
      <c r="AZ359" s="115"/>
      <c r="BC359" s="113"/>
      <c r="BE359" s="115"/>
      <c r="BG359" s="115"/>
      <c r="BI359" s="115"/>
      <c r="BK359" s="146"/>
    </row>
    <row r="360" spans="37:63" ht="21.75" customHeight="1">
      <c r="AK360" s="115"/>
      <c r="AM360" s="115"/>
      <c r="AO360" s="115"/>
      <c r="AR360" s="113"/>
      <c r="AT360" s="115"/>
      <c r="AV360" s="115"/>
      <c r="AX360" s="115"/>
      <c r="AZ360" s="115"/>
      <c r="BC360" s="113"/>
      <c r="BE360" s="115"/>
      <c r="BG360" s="115"/>
      <c r="BI360" s="115"/>
      <c r="BK360" s="146"/>
    </row>
    <row r="361" spans="37:63" ht="21.75" customHeight="1">
      <c r="AK361" s="115"/>
      <c r="AM361" s="115"/>
      <c r="AO361" s="115"/>
      <c r="AR361" s="113"/>
      <c r="AT361" s="115"/>
      <c r="AV361" s="115"/>
      <c r="AX361" s="115"/>
      <c r="AZ361" s="115"/>
      <c r="BC361" s="113"/>
      <c r="BE361" s="115"/>
      <c r="BG361" s="115"/>
      <c r="BI361" s="115"/>
      <c r="BK361" s="146"/>
    </row>
    <row r="362" spans="37:63" ht="21.75" customHeight="1">
      <c r="AK362" s="115"/>
      <c r="AM362" s="115"/>
      <c r="AO362" s="115"/>
      <c r="AR362" s="113"/>
      <c r="AT362" s="115"/>
      <c r="AV362" s="115"/>
      <c r="AX362" s="115"/>
      <c r="AZ362" s="115"/>
      <c r="BC362" s="113"/>
      <c r="BE362" s="115"/>
      <c r="BG362" s="115"/>
      <c r="BI362" s="115"/>
      <c r="BK362" s="146"/>
    </row>
    <row r="363" spans="37:63" ht="21.75" customHeight="1">
      <c r="AK363" s="115"/>
      <c r="AM363" s="115"/>
      <c r="AO363" s="115"/>
      <c r="AR363" s="113"/>
      <c r="AT363" s="115"/>
      <c r="AV363" s="115"/>
      <c r="AX363" s="115"/>
      <c r="AZ363" s="115"/>
      <c r="BC363" s="113"/>
      <c r="BE363" s="115"/>
      <c r="BG363" s="115"/>
      <c r="BI363" s="115"/>
      <c r="BK363" s="146"/>
    </row>
    <row r="364" spans="37:63" ht="21.75" customHeight="1">
      <c r="AK364" s="115"/>
      <c r="AM364" s="115"/>
      <c r="AO364" s="115"/>
      <c r="AR364" s="113"/>
      <c r="AT364" s="115"/>
      <c r="AV364" s="115"/>
      <c r="AX364" s="115"/>
      <c r="AZ364" s="115"/>
      <c r="BC364" s="113"/>
      <c r="BE364" s="115"/>
      <c r="BG364" s="115"/>
      <c r="BI364" s="115"/>
      <c r="BK364" s="146"/>
    </row>
    <row r="365" spans="37:63" ht="21.75" customHeight="1">
      <c r="AK365" s="115"/>
      <c r="AM365" s="115"/>
      <c r="AO365" s="115"/>
      <c r="AR365" s="113"/>
      <c r="AT365" s="115"/>
      <c r="AV365" s="115"/>
      <c r="AX365" s="115"/>
      <c r="AZ365" s="115"/>
      <c r="BC365" s="113"/>
      <c r="BE365" s="115"/>
      <c r="BG365" s="115"/>
      <c r="BI365" s="115"/>
      <c r="BK365" s="146"/>
    </row>
    <row r="366" spans="37:63" ht="21.75" customHeight="1">
      <c r="AK366" s="115"/>
      <c r="AM366" s="115"/>
      <c r="AO366" s="115"/>
      <c r="AR366" s="113"/>
      <c r="AT366" s="115"/>
      <c r="AV366" s="115"/>
      <c r="AX366" s="115"/>
      <c r="AZ366" s="115"/>
      <c r="BC366" s="113"/>
      <c r="BE366" s="115"/>
      <c r="BG366" s="115"/>
      <c r="BI366" s="115"/>
      <c r="BK366" s="146"/>
    </row>
    <row r="367" spans="37:63" ht="21.75" customHeight="1">
      <c r="AK367" s="115"/>
      <c r="AM367" s="115"/>
      <c r="AO367" s="115"/>
      <c r="AR367" s="113"/>
      <c r="AT367" s="115"/>
      <c r="AV367" s="115"/>
      <c r="AX367" s="115"/>
      <c r="AZ367" s="115"/>
      <c r="BC367" s="113"/>
      <c r="BE367" s="115"/>
      <c r="BG367" s="115"/>
      <c r="BI367" s="115"/>
      <c r="BK367" s="146"/>
    </row>
    <row r="368" spans="37:63" ht="21.75" customHeight="1">
      <c r="AK368" s="115"/>
      <c r="AM368" s="115"/>
      <c r="AO368" s="115"/>
      <c r="AR368" s="113"/>
      <c r="AT368" s="115"/>
      <c r="AV368" s="115"/>
      <c r="AX368" s="115"/>
      <c r="AZ368" s="115"/>
      <c r="BC368" s="113"/>
      <c r="BE368" s="115"/>
      <c r="BG368" s="115"/>
      <c r="BI368" s="115"/>
      <c r="BK368" s="146"/>
    </row>
    <row r="369" spans="37:63" ht="21.75" customHeight="1">
      <c r="AK369" s="115"/>
      <c r="AM369" s="115"/>
      <c r="AO369" s="115"/>
      <c r="AR369" s="113"/>
      <c r="AT369" s="115"/>
      <c r="AV369" s="115"/>
      <c r="AX369" s="115"/>
      <c r="AZ369" s="115"/>
      <c r="BC369" s="113"/>
      <c r="BE369" s="115"/>
      <c r="BG369" s="115"/>
      <c r="BI369" s="115"/>
      <c r="BK369" s="146"/>
    </row>
    <row r="370" spans="37:63" ht="21.75" customHeight="1">
      <c r="AK370" s="115"/>
      <c r="AM370" s="115"/>
      <c r="AO370" s="115"/>
      <c r="AR370" s="113"/>
      <c r="AT370" s="115"/>
      <c r="AV370" s="115"/>
      <c r="AX370" s="115"/>
      <c r="AZ370" s="115"/>
      <c r="BC370" s="113"/>
      <c r="BE370" s="115"/>
      <c r="BG370" s="115"/>
      <c r="BI370" s="115"/>
      <c r="BK370" s="146"/>
    </row>
    <row r="371" spans="37:63" ht="21.75" customHeight="1">
      <c r="AK371" s="115"/>
      <c r="AM371" s="115"/>
      <c r="AO371" s="115"/>
      <c r="AR371" s="113"/>
      <c r="AT371" s="115"/>
      <c r="AV371" s="115"/>
      <c r="AX371" s="115"/>
      <c r="AZ371" s="115"/>
      <c r="BC371" s="113"/>
      <c r="BE371" s="115"/>
      <c r="BG371" s="115"/>
      <c r="BI371" s="115"/>
      <c r="BK371" s="146"/>
    </row>
    <row r="372" spans="37:63" ht="21.75" customHeight="1">
      <c r="AK372" s="115"/>
      <c r="AM372" s="115"/>
      <c r="AO372" s="115"/>
      <c r="AR372" s="113"/>
      <c r="AT372" s="115"/>
      <c r="AV372" s="115"/>
      <c r="AX372" s="115"/>
      <c r="AZ372" s="115"/>
      <c r="BC372" s="113"/>
      <c r="BE372" s="115"/>
      <c r="BG372" s="115"/>
      <c r="BI372" s="115"/>
      <c r="BK372" s="146"/>
    </row>
  </sheetData>
  <sheetProtection/>
  <mergeCells count="22">
    <mergeCell ref="Z3:AD3"/>
    <mergeCell ref="L3:M4"/>
    <mergeCell ref="P3:T3"/>
    <mergeCell ref="U3:U4"/>
    <mergeCell ref="V3:W4"/>
    <mergeCell ref="N3:N4"/>
    <mergeCell ref="X3:X4"/>
    <mergeCell ref="A5:A13"/>
    <mergeCell ref="K5:K18"/>
    <mergeCell ref="U5:U16"/>
    <mergeCell ref="U17:U30"/>
    <mergeCell ref="A14:A34"/>
    <mergeCell ref="K19:K36"/>
    <mergeCell ref="U31:U40"/>
    <mergeCell ref="A35:A40"/>
    <mergeCell ref="K37:K45"/>
    <mergeCell ref="A41:A45"/>
    <mergeCell ref="A3:A4"/>
    <mergeCell ref="B3:C4"/>
    <mergeCell ref="F3:J3"/>
    <mergeCell ref="K3:K4"/>
    <mergeCell ref="D3:D4"/>
  </mergeCells>
  <printOptions horizontalCentered="1"/>
  <pageMargins left="0.5118110236220472" right="0.4724409448818898" top="0.35433070866141736" bottom="0.3937007874015748" header="0.1968503937007874" footer="0.2755905511811024"/>
  <pageSetup horizontalDpi="300" verticalDpi="300" orientation="landscape" paperSize="12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K372"/>
  <sheetViews>
    <sheetView zoomScale="75" zoomScaleNormal="75" workbookViewId="0" topLeftCell="A1">
      <selection activeCell="A1" sqref="A1"/>
    </sheetView>
  </sheetViews>
  <sheetFormatPr defaultColWidth="9.00390625" defaultRowHeight="21.75" customHeight="1"/>
  <cols>
    <col min="1" max="1" width="4.625" style="112" customWidth="1"/>
    <col min="2" max="2" width="21.50390625" style="112" customWidth="1"/>
    <col min="3" max="3" width="7.125" style="113" customWidth="1"/>
    <col min="4" max="4" width="18.00390625" style="112" customWidth="1"/>
    <col min="5" max="5" width="18.00390625" style="112" hidden="1" customWidth="1"/>
    <col min="6" max="6" width="16.125" style="112" customWidth="1"/>
    <col min="7" max="7" width="16.125" style="112" hidden="1" customWidth="1"/>
    <col min="8" max="8" width="16.125" style="112" customWidth="1"/>
    <col min="9" max="9" width="16.125" style="112" hidden="1" customWidth="1"/>
    <col min="10" max="10" width="16.125" style="112" customWidth="1"/>
    <col min="11" max="11" width="4.125" style="112" customWidth="1"/>
    <col min="12" max="12" width="21.50390625" style="112" customWidth="1"/>
    <col min="13" max="13" width="7.25390625" style="113" customWidth="1"/>
    <col min="14" max="14" width="18.00390625" style="112" customWidth="1"/>
    <col min="15" max="15" width="18.00390625" style="112" hidden="1" customWidth="1"/>
    <col min="16" max="16" width="16.125" style="112" customWidth="1"/>
    <col min="17" max="17" width="16.125" style="112" hidden="1" customWidth="1"/>
    <col min="18" max="18" width="16.125" style="112" customWidth="1"/>
    <col min="19" max="19" width="16.125" style="112" hidden="1" customWidth="1"/>
    <col min="20" max="20" width="16.125" style="112" customWidth="1"/>
    <col min="21" max="21" width="4.625" style="112" customWidth="1"/>
    <col min="22" max="22" width="21.50390625" style="112" customWidth="1"/>
    <col min="23" max="23" width="7.25390625" style="113" customWidth="1"/>
    <col min="24" max="24" width="18.00390625" style="112" customWidth="1"/>
    <col min="25" max="25" width="18.00390625" style="112" hidden="1" customWidth="1"/>
    <col min="26" max="26" width="16.125" style="112" customWidth="1"/>
    <col min="27" max="27" width="16.125" style="112" hidden="1" customWidth="1"/>
    <col min="28" max="28" width="16.125" style="112" customWidth="1"/>
    <col min="29" max="29" width="16.125" style="112" hidden="1" customWidth="1"/>
    <col min="30" max="30" width="16.125" style="112" customWidth="1"/>
    <col min="31" max="31" width="9.00390625" style="112" customWidth="1"/>
    <col min="32" max="32" width="14.125" style="123" customWidth="1"/>
    <col min="33" max="36" width="11.75390625" style="123" customWidth="1"/>
    <col min="37" max="41" width="11.125" style="112" bestFit="1" customWidth="1"/>
    <col min="42" max="43" width="9.00390625" style="112" customWidth="1"/>
    <col min="44" max="46" width="11.125" style="112" bestFit="1" customWidth="1"/>
    <col min="47" max="16384" width="9.00390625" style="112" customWidth="1"/>
  </cols>
  <sheetData>
    <row r="1" spans="4:36" ht="24.75" customHeight="1">
      <c r="D1" s="136"/>
      <c r="E1" s="136"/>
      <c r="J1" s="137"/>
      <c r="K1" s="138" t="s">
        <v>0</v>
      </c>
      <c r="V1" s="139"/>
      <c r="AD1" s="140" t="s">
        <v>111</v>
      </c>
      <c r="AF1" s="112"/>
      <c r="AG1" s="112"/>
      <c r="AH1" s="112"/>
      <c r="AI1" s="112"/>
      <c r="AJ1" s="112"/>
    </row>
    <row r="2" spans="2:36" ht="24.75" customHeight="1" thickBot="1">
      <c r="B2" s="113" t="s">
        <v>112</v>
      </c>
      <c r="AD2" s="140" t="s">
        <v>147</v>
      </c>
      <c r="AF2" s="112"/>
      <c r="AG2" s="112"/>
      <c r="AH2" s="112"/>
      <c r="AI2" s="112"/>
      <c r="AJ2" s="112"/>
    </row>
    <row r="3" spans="1:36" ht="27.75" customHeight="1">
      <c r="A3" s="277" t="s">
        <v>113</v>
      </c>
      <c r="B3" s="273" t="s">
        <v>114</v>
      </c>
      <c r="C3" s="274"/>
      <c r="D3" s="279" t="s">
        <v>1</v>
      </c>
      <c r="E3" s="141"/>
      <c r="F3" s="270" t="s">
        <v>148</v>
      </c>
      <c r="G3" s="271"/>
      <c r="H3" s="271"/>
      <c r="I3" s="271"/>
      <c r="J3" s="271"/>
      <c r="K3" s="277" t="s">
        <v>113</v>
      </c>
      <c r="L3" s="273" t="s">
        <v>114</v>
      </c>
      <c r="M3" s="274"/>
      <c r="N3" s="279" t="s">
        <v>1</v>
      </c>
      <c r="O3" s="141"/>
      <c r="P3" s="270" t="s">
        <v>148</v>
      </c>
      <c r="Q3" s="271"/>
      <c r="R3" s="271"/>
      <c r="S3" s="271"/>
      <c r="T3" s="271"/>
      <c r="U3" s="277" t="s">
        <v>113</v>
      </c>
      <c r="V3" s="273" t="s">
        <v>114</v>
      </c>
      <c r="W3" s="274"/>
      <c r="X3" s="279" t="s">
        <v>1</v>
      </c>
      <c r="Y3" s="141"/>
      <c r="Z3" s="270" t="s">
        <v>148</v>
      </c>
      <c r="AA3" s="271"/>
      <c r="AB3" s="271"/>
      <c r="AC3" s="271"/>
      <c r="AD3" s="272"/>
      <c r="AF3" s="112"/>
      <c r="AG3" s="112"/>
      <c r="AH3" s="112"/>
      <c r="AI3" s="112"/>
      <c r="AJ3" s="112"/>
    </row>
    <row r="4" spans="1:36" ht="27.75" customHeight="1" thickBot="1">
      <c r="A4" s="278"/>
      <c r="B4" s="275"/>
      <c r="C4" s="276"/>
      <c r="D4" s="280"/>
      <c r="E4" s="142"/>
      <c r="F4" s="143" t="s">
        <v>2</v>
      </c>
      <c r="G4" s="143"/>
      <c r="H4" s="143" t="s">
        <v>3</v>
      </c>
      <c r="I4" s="143"/>
      <c r="J4" s="143" t="s">
        <v>4</v>
      </c>
      <c r="K4" s="278"/>
      <c r="L4" s="275"/>
      <c r="M4" s="276"/>
      <c r="N4" s="280"/>
      <c r="O4" s="142"/>
      <c r="P4" s="143" t="s">
        <v>2</v>
      </c>
      <c r="Q4" s="143"/>
      <c r="R4" s="143" t="s">
        <v>3</v>
      </c>
      <c r="S4" s="143"/>
      <c r="T4" s="143" t="s">
        <v>4</v>
      </c>
      <c r="U4" s="278"/>
      <c r="V4" s="275"/>
      <c r="W4" s="276"/>
      <c r="X4" s="280"/>
      <c r="Y4" s="142"/>
      <c r="Z4" s="143" t="s">
        <v>2</v>
      </c>
      <c r="AA4" s="143"/>
      <c r="AB4" s="143" t="s">
        <v>3</v>
      </c>
      <c r="AC4" s="144"/>
      <c r="AD4" s="145" t="s">
        <v>4</v>
      </c>
      <c r="AF4" s="12" t="s">
        <v>5</v>
      </c>
      <c r="AG4" s="13" t="s">
        <v>149</v>
      </c>
      <c r="AH4" s="14" t="s">
        <v>117</v>
      </c>
      <c r="AI4" s="15" t="s">
        <v>118</v>
      </c>
      <c r="AJ4" s="16" t="s">
        <v>119</v>
      </c>
    </row>
    <row r="5" spans="1:36" ht="27.75" customHeight="1" thickTop="1">
      <c r="A5" s="281" t="s">
        <v>150</v>
      </c>
      <c r="B5" s="17" t="s">
        <v>6</v>
      </c>
      <c r="C5" s="18">
        <v>1001</v>
      </c>
      <c r="D5" s="19">
        <v>1318</v>
      </c>
      <c r="E5" s="19">
        <v>4</v>
      </c>
      <c r="F5" s="19">
        <v>3065</v>
      </c>
      <c r="G5" s="19">
        <v>2</v>
      </c>
      <c r="H5" s="19">
        <v>1566</v>
      </c>
      <c r="I5" s="19">
        <v>3</v>
      </c>
      <c r="J5" s="20">
        <v>1499</v>
      </c>
      <c r="K5" s="284" t="s">
        <v>121</v>
      </c>
      <c r="L5" s="17" t="s">
        <v>7</v>
      </c>
      <c r="M5" s="18">
        <v>3501</v>
      </c>
      <c r="N5" s="19">
        <v>650</v>
      </c>
      <c r="O5" s="19">
        <v>2</v>
      </c>
      <c r="P5" s="19">
        <v>1404</v>
      </c>
      <c r="Q5" s="19">
        <v>1</v>
      </c>
      <c r="R5" s="19">
        <v>731</v>
      </c>
      <c r="S5" s="19">
        <v>1</v>
      </c>
      <c r="T5" s="20">
        <v>673</v>
      </c>
      <c r="U5" s="287" t="s">
        <v>122</v>
      </c>
      <c r="V5" s="21" t="s">
        <v>8</v>
      </c>
      <c r="W5" s="22">
        <v>5001</v>
      </c>
      <c r="X5" s="23">
        <v>235</v>
      </c>
      <c r="Y5" s="23">
        <v>-4</v>
      </c>
      <c r="Z5" s="23">
        <v>370</v>
      </c>
      <c r="AA5" s="23">
        <v>-5</v>
      </c>
      <c r="AB5" s="23">
        <v>257</v>
      </c>
      <c r="AC5" s="23">
        <v>-4</v>
      </c>
      <c r="AD5" s="24">
        <v>113</v>
      </c>
      <c r="AF5" s="25" t="s">
        <v>123</v>
      </c>
      <c r="AG5" s="26">
        <f>D13</f>
        <v>4581</v>
      </c>
      <c r="AH5" s="26">
        <f>F13</f>
        <v>10964</v>
      </c>
      <c r="AI5" s="27">
        <f>H13</f>
        <v>5552</v>
      </c>
      <c r="AJ5" s="28">
        <f>J13</f>
        <v>5412</v>
      </c>
    </row>
    <row r="6" spans="1:36" ht="27.75" customHeight="1">
      <c r="A6" s="282"/>
      <c r="B6" s="29" t="s">
        <v>9</v>
      </c>
      <c r="C6" s="30">
        <v>1002</v>
      </c>
      <c r="D6" s="31">
        <v>540</v>
      </c>
      <c r="E6" s="31">
        <v>4</v>
      </c>
      <c r="F6" s="31">
        <v>1364</v>
      </c>
      <c r="G6" s="31">
        <v>11</v>
      </c>
      <c r="H6" s="31">
        <v>684</v>
      </c>
      <c r="I6" s="31">
        <v>8</v>
      </c>
      <c r="J6" s="32">
        <v>680</v>
      </c>
      <c r="K6" s="285"/>
      <c r="L6" s="29" t="s">
        <v>10</v>
      </c>
      <c r="M6" s="30">
        <v>3502</v>
      </c>
      <c r="N6" s="31">
        <v>71</v>
      </c>
      <c r="O6" s="31">
        <v>-1</v>
      </c>
      <c r="P6" s="31">
        <v>179</v>
      </c>
      <c r="Q6" s="31">
        <v>-3</v>
      </c>
      <c r="R6" s="31">
        <v>84</v>
      </c>
      <c r="S6" s="31">
        <v>-1</v>
      </c>
      <c r="T6" s="32">
        <v>95</v>
      </c>
      <c r="U6" s="288"/>
      <c r="V6" s="29" t="s">
        <v>11</v>
      </c>
      <c r="W6" s="30">
        <v>5002</v>
      </c>
      <c r="X6" s="33">
        <v>64</v>
      </c>
      <c r="Y6" s="33">
        <v>0</v>
      </c>
      <c r="Z6" s="33">
        <v>147</v>
      </c>
      <c r="AA6" s="33">
        <v>0</v>
      </c>
      <c r="AB6" s="33">
        <v>79</v>
      </c>
      <c r="AC6" s="33">
        <v>0</v>
      </c>
      <c r="AD6" s="34">
        <v>68</v>
      </c>
      <c r="AF6" s="35" t="s">
        <v>124</v>
      </c>
      <c r="AG6" s="36">
        <f>D34+X42</f>
        <v>4395</v>
      </c>
      <c r="AH6" s="36">
        <f>F34+Z42</f>
        <v>11283</v>
      </c>
      <c r="AI6" s="37">
        <f>H34+AB42</f>
        <v>5490</v>
      </c>
      <c r="AJ6" s="38">
        <f>J34+AD42</f>
        <v>5793</v>
      </c>
    </row>
    <row r="7" spans="1:36" ht="27.75" customHeight="1">
      <c r="A7" s="282"/>
      <c r="B7" s="29" t="s">
        <v>12</v>
      </c>
      <c r="C7" s="30">
        <v>1003</v>
      </c>
      <c r="D7" s="31">
        <v>253</v>
      </c>
      <c r="E7" s="31">
        <v>-1</v>
      </c>
      <c r="F7" s="31">
        <v>627</v>
      </c>
      <c r="G7" s="31">
        <v>-3</v>
      </c>
      <c r="H7" s="31">
        <v>319</v>
      </c>
      <c r="I7" s="31">
        <v>-1</v>
      </c>
      <c r="J7" s="32">
        <v>308</v>
      </c>
      <c r="K7" s="285"/>
      <c r="L7" s="29" t="s">
        <v>13</v>
      </c>
      <c r="M7" s="30">
        <v>3503</v>
      </c>
      <c r="N7" s="31">
        <v>363</v>
      </c>
      <c r="O7" s="31">
        <v>2</v>
      </c>
      <c r="P7" s="31">
        <v>731</v>
      </c>
      <c r="Q7" s="31">
        <v>0</v>
      </c>
      <c r="R7" s="31">
        <v>396</v>
      </c>
      <c r="S7" s="31">
        <v>0</v>
      </c>
      <c r="T7" s="32">
        <v>335</v>
      </c>
      <c r="U7" s="288"/>
      <c r="V7" s="29" t="s">
        <v>14</v>
      </c>
      <c r="W7" s="30">
        <v>5003</v>
      </c>
      <c r="X7" s="33">
        <v>116</v>
      </c>
      <c r="Y7" s="33">
        <v>1</v>
      </c>
      <c r="Z7" s="33">
        <v>310</v>
      </c>
      <c r="AA7" s="33">
        <v>-1</v>
      </c>
      <c r="AB7" s="33">
        <v>133</v>
      </c>
      <c r="AC7" s="33">
        <v>-2</v>
      </c>
      <c r="AD7" s="34">
        <v>177</v>
      </c>
      <c r="AF7" s="35" t="s">
        <v>125</v>
      </c>
      <c r="AG7" s="36">
        <f>D40</f>
        <v>1124</v>
      </c>
      <c r="AH7" s="36">
        <f>F40</f>
        <v>3037</v>
      </c>
      <c r="AI7" s="37">
        <f>H40</f>
        <v>1478</v>
      </c>
      <c r="AJ7" s="38">
        <f>J40</f>
        <v>1559</v>
      </c>
    </row>
    <row r="8" spans="1:36" ht="27.75" customHeight="1">
      <c r="A8" s="282"/>
      <c r="B8" s="29" t="s">
        <v>15</v>
      </c>
      <c r="C8" s="30">
        <v>1004</v>
      </c>
      <c r="D8" s="31">
        <v>453</v>
      </c>
      <c r="E8" s="31">
        <v>1</v>
      </c>
      <c r="F8" s="31">
        <v>1075</v>
      </c>
      <c r="G8" s="31">
        <v>-2</v>
      </c>
      <c r="H8" s="31">
        <v>525</v>
      </c>
      <c r="I8" s="31">
        <v>-2</v>
      </c>
      <c r="J8" s="32">
        <v>550</v>
      </c>
      <c r="K8" s="285"/>
      <c r="L8" s="29" t="s">
        <v>16</v>
      </c>
      <c r="M8" s="30">
        <v>3504</v>
      </c>
      <c r="N8" s="31">
        <v>202</v>
      </c>
      <c r="O8" s="31">
        <v>0</v>
      </c>
      <c r="P8" s="31">
        <v>489</v>
      </c>
      <c r="Q8" s="31">
        <v>1</v>
      </c>
      <c r="R8" s="31">
        <v>270</v>
      </c>
      <c r="S8" s="31">
        <v>1</v>
      </c>
      <c r="T8" s="32">
        <v>219</v>
      </c>
      <c r="U8" s="288"/>
      <c r="V8" s="29" t="s">
        <v>17</v>
      </c>
      <c r="W8" s="30">
        <v>5004</v>
      </c>
      <c r="X8" s="33">
        <v>105</v>
      </c>
      <c r="Y8" s="33">
        <v>1</v>
      </c>
      <c r="Z8" s="33">
        <v>321</v>
      </c>
      <c r="AA8" s="33">
        <v>-1</v>
      </c>
      <c r="AB8" s="33">
        <v>162</v>
      </c>
      <c r="AC8" s="33">
        <v>-1</v>
      </c>
      <c r="AD8" s="34">
        <v>159</v>
      </c>
      <c r="AF8" s="35" t="s">
        <v>126</v>
      </c>
      <c r="AG8" s="36">
        <f>N18</f>
        <v>2141</v>
      </c>
      <c r="AH8" s="36">
        <f>P18</f>
        <v>5018</v>
      </c>
      <c r="AI8" s="37">
        <f>R18</f>
        <v>2615</v>
      </c>
      <c r="AJ8" s="38">
        <f>T18</f>
        <v>2403</v>
      </c>
    </row>
    <row r="9" spans="1:36" ht="27.75" customHeight="1">
      <c r="A9" s="282"/>
      <c r="B9" s="29" t="s">
        <v>18</v>
      </c>
      <c r="C9" s="30">
        <v>1005</v>
      </c>
      <c r="D9" s="31">
        <v>820</v>
      </c>
      <c r="E9" s="31">
        <v>2</v>
      </c>
      <c r="F9" s="31">
        <v>1998</v>
      </c>
      <c r="G9" s="31">
        <v>-1</v>
      </c>
      <c r="H9" s="31">
        <v>999</v>
      </c>
      <c r="I9" s="31">
        <v>-5</v>
      </c>
      <c r="J9" s="32">
        <v>999</v>
      </c>
      <c r="K9" s="285"/>
      <c r="L9" s="29" t="s">
        <v>19</v>
      </c>
      <c r="M9" s="30">
        <v>3505</v>
      </c>
      <c r="N9" s="31">
        <v>99</v>
      </c>
      <c r="O9" s="31">
        <v>0</v>
      </c>
      <c r="P9" s="31">
        <v>294</v>
      </c>
      <c r="Q9" s="31">
        <v>-2</v>
      </c>
      <c r="R9" s="31">
        <v>154</v>
      </c>
      <c r="S9" s="31">
        <v>0</v>
      </c>
      <c r="T9" s="32">
        <v>140</v>
      </c>
      <c r="U9" s="288"/>
      <c r="V9" s="29" t="s">
        <v>20</v>
      </c>
      <c r="W9" s="30">
        <v>5005</v>
      </c>
      <c r="X9" s="33">
        <v>187</v>
      </c>
      <c r="Y9" s="33">
        <v>-2</v>
      </c>
      <c r="Z9" s="33">
        <v>680</v>
      </c>
      <c r="AA9" s="33">
        <v>-4</v>
      </c>
      <c r="AB9" s="33">
        <v>343</v>
      </c>
      <c r="AC9" s="33">
        <v>-2</v>
      </c>
      <c r="AD9" s="34">
        <v>337</v>
      </c>
      <c r="AF9" s="35" t="s">
        <v>127</v>
      </c>
      <c r="AG9" s="36">
        <f>N36</f>
        <v>4088</v>
      </c>
      <c r="AH9" s="36">
        <f>P36</f>
        <v>11453</v>
      </c>
      <c r="AI9" s="37">
        <f>R36</f>
        <v>5696</v>
      </c>
      <c r="AJ9" s="38">
        <f>T36</f>
        <v>5757</v>
      </c>
    </row>
    <row r="10" spans="1:36" ht="27.75" customHeight="1">
      <c r="A10" s="282"/>
      <c r="B10" s="29" t="s">
        <v>21</v>
      </c>
      <c r="C10" s="30">
        <v>1006</v>
      </c>
      <c r="D10" s="31">
        <v>962</v>
      </c>
      <c r="E10" s="31">
        <v>-6</v>
      </c>
      <c r="F10" s="31">
        <v>2205</v>
      </c>
      <c r="G10" s="31">
        <v>-14</v>
      </c>
      <c r="H10" s="31">
        <v>1138</v>
      </c>
      <c r="I10" s="31">
        <v>-3</v>
      </c>
      <c r="J10" s="32">
        <v>1067</v>
      </c>
      <c r="K10" s="285"/>
      <c r="L10" s="29" t="s">
        <v>22</v>
      </c>
      <c r="M10" s="30">
        <v>3506</v>
      </c>
      <c r="N10" s="31">
        <v>33</v>
      </c>
      <c r="O10" s="31">
        <v>0</v>
      </c>
      <c r="P10" s="31">
        <v>104</v>
      </c>
      <c r="Q10" s="31">
        <v>0</v>
      </c>
      <c r="R10" s="31">
        <v>56</v>
      </c>
      <c r="S10" s="31">
        <v>0</v>
      </c>
      <c r="T10" s="32">
        <v>48</v>
      </c>
      <c r="U10" s="288"/>
      <c r="V10" s="29" t="s">
        <v>23</v>
      </c>
      <c r="W10" s="30">
        <v>5006</v>
      </c>
      <c r="X10" s="33">
        <v>58</v>
      </c>
      <c r="Y10" s="33">
        <v>0</v>
      </c>
      <c r="Z10" s="33">
        <v>169</v>
      </c>
      <c r="AA10" s="33">
        <v>-1</v>
      </c>
      <c r="AB10" s="33">
        <v>87</v>
      </c>
      <c r="AC10" s="33">
        <v>-1</v>
      </c>
      <c r="AD10" s="34">
        <v>82</v>
      </c>
      <c r="AF10" s="35" t="s">
        <v>128</v>
      </c>
      <c r="AG10" s="36">
        <f>N45</f>
        <v>724</v>
      </c>
      <c r="AH10" s="36">
        <f>P45</f>
        <v>2065</v>
      </c>
      <c r="AI10" s="37">
        <f>R45</f>
        <v>1004</v>
      </c>
      <c r="AJ10" s="38">
        <f>T45</f>
        <v>1061</v>
      </c>
    </row>
    <row r="11" spans="1:36" ht="27.75" customHeight="1">
      <c r="A11" s="282"/>
      <c r="B11" s="29" t="s">
        <v>24</v>
      </c>
      <c r="C11" s="30">
        <v>1007</v>
      </c>
      <c r="D11" s="31">
        <v>235</v>
      </c>
      <c r="E11" s="31">
        <v>1</v>
      </c>
      <c r="F11" s="31">
        <v>630</v>
      </c>
      <c r="G11" s="31">
        <v>1</v>
      </c>
      <c r="H11" s="31">
        <v>321</v>
      </c>
      <c r="I11" s="31">
        <v>0</v>
      </c>
      <c r="J11" s="32">
        <v>309</v>
      </c>
      <c r="K11" s="285"/>
      <c r="L11" s="39" t="s">
        <v>25</v>
      </c>
      <c r="M11" s="30">
        <v>3507</v>
      </c>
      <c r="N11" s="31">
        <v>295</v>
      </c>
      <c r="O11" s="31">
        <v>-1</v>
      </c>
      <c r="P11" s="31">
        <v>761</v>
      </c>
      <c r="Q11" s="31">
        <v>-1</v>
      </c>
      <c r="R11" s="31">
        <v>398</v>
      </c>
      <c r="S11" s="31">
        <v>-1</v>
      </c>
      <c r="T11" s="32">
        <v>363</v>
      </c>
      <c r="U11" s="288"/>
      <c r="V11" s="29" t="s">
        <v>26</v>
      </c>
      <c r="W11" s="30">
        <v>5007</v>
      </c>
      <c r="X11" s="33">
        <v>108</v>
      </c>
      <c r="Y11" s="33">
        <v>-1</v>
      </c>
      <c r="Z11" s="33">
        <v>331</v>
      </c>
      <c r="AA11" s="33">
        <v>-2</v>
      </c>
      <c r="AB11" s="33">
        <v>166</v>
      </c>
      <c r="AC11" s="33">
        <v>-1</v>
      </c>
      <c r="AD11" s="34">
        <v>165</v>
      </c>
      <c r="AF11" s="35" t="s">
        <v>129</v>
      </c>
      <c r="AG11" s="36">
        <f>X16</f>
        <v>1079</v>
      </c>
      <c r="AH11" s="36">
        <f>Z16</f>
        <v>2888</v>
      </c>
      <c r="AI11" s="37">
        <f>AB16</f>
        <v>1505</v>
      </c>
      <c r="AJ11" s="38">
        <f>AD16</f>
        <v>1383</v>
      </c>
    </row>
    <row r="12" spans="1:36" ht="27.75" customHeight="1">
      <c r="A12" s="282"/>
      <c r="B12" s="40"/>
      <c r="C12" s="41"/>
      <c r="D12" s="42"/>
      <c r="E12" s="43"/>
      <c r="F12" s="42"/>
      <c r="G12" s="44"/>
      <c r="H12" s="42"/>
      <c r="I12" s="44"/>
      <c r="J12" s="45"/>
      <c r="K12" s="285"/>
      <c r="L12" s="29" t="s">
        <v>27</v>
      </c>
      <c r="M12" s="30">
        <v>3508</v>
      </c>
      <c r="N12" s="31">
        <v>94</v>
      </c>
      <c r="O12" s="31">
        <v>0</v>
      </c>
      <c r="P12" s="31">
        <v>305</v>
      </c>
      <c r="Q12" s="31">
        <v>0</v>
      </c>
      <c r="R12" s="31">
        <v>147</v>
      </c>
      <c r="S12" s="31">
        <v>0</v>
      </c>
      <c r="T12" s="32">
        <v>158</v>
      </c>
      <c r="U12" s="288"/>
      <c r="V12" s="29" t="s">
        <v>28</v>
      </c>
      <c r="W12" s="30">
        <v>5008</v>
      </c>
      <c r="X12" s="33">
        <v>39</v>
      </c>
      <c r="Y12" s="33">
        <v>1</v>
      </c>
      <c r="Z12" s="33">
        <v>87</v>
      </c>
      <c r="AA12" s="33">
        <v>5</v>
      </c>
      <c r="AB12" s="33">
        <v>41</v>
      </c>
      <c r="AC12" s="33">
        <v>2</v>
      </c>
      <c r="AD12" s="34">
        <v>46</v>
      </c>
      <c r="AF12" s="35" t="s">
        <v>130</v>
      </c>
      <c r="AG12" s="36">
        <f>X30</f>
        <v>1052</v>
      </c>
      <c r="AH12" s="36">
        <f>Z30</f>
        <v>3038</v>
      </c>
      <c r="AI12" s="37">
        <f>AB30</f>
        <v>1479</v>
      </c>
      <c r="AJ12" s="38">
        <f>AD30</f>
        <v>1559</v>
      </c>
    </row>
    <row r="13" spans="1:36" ht="27.75" customHeight="1" thickBot="1">
      <c r="A13" s="283"/>
      <c r="B13" s="46" t="s">
        <v>2</v>
      </c>
      <c r="C13" s="47"/>
      <c r="D13" s="48">
        <v>4581</v>
      </c>
      <c r="E13" s="49">
        <v>5</v>
      </c>
      <c r="F13" s="48">
        <v>10964</v>
      </c>
      <c r="G13" s="48">
        <v>-6</v>
      </c>
      <c r="H13" s="48">
        <v>5552</v>
      </c>
      <c r="I13" s="48">
        <v>0</v>
      </c>
      <c r="J13" s="48">
        <v>5412</v>
      </c>
      <c r="K13" s="285"/>
      <c r="L13" s="29" t="s">
        <v>29</v>
      </c>
      <c r="M13" s="30">
        <v>3509</v>
      </c>
      <c r="N13" s="31">
        <v>184</v>
      </c>
      <c r="O13" s="31">
        <v>1</v>
      </c>
      <c r="P13" s="31">
        <v>382</v>
      </c>
      <c r="Q13" s="31">
        <v>1</v>
      </c>
      <c r="R13" s="31">
        <v>188</v>
      </c>
      <c r="S13" s="31">
        <v>0</v>
      </c>
      <c r="T13" s="32">
        <v>194</v>
      </c>
      <c r="U13" s="288"/>
      <c r="V13" s="29" t="s">
        <v>30</v>
      </c>
      <c r="W13" s="30">
        <v>5009</v>
      </c>
      <c r="X13" s="33">
        <v>74</v>
      </c>
      <c r="Y13" s="33">
        <v>0</v>
      </c>
      <c r="Z13" s="33">
        <v>176</v>
      </c>
      <c r="AA13" s="33">
        <v>-1</v>
      </c>
      <c r="AB13" s="33">
        <v>84</v>
      </c>
      <c r="AC13" s="33">
        <v>-1</v>
      </c>
      <c r="AD13" s="34">
        <v>92</v>
      </c>
      <c r="AF13" s="35" t="s">
        <v>131</v>
      </c>
      <c r="AG13" s="36">
        <f>X40</f>
        <v>1672</v>
      </c>
      <c r="AH13" s="36">
        <f>Z40</f>
        <v>3652.909090909091</v>
      </c>
      <c r="AI13" s="37">
        <f>AB40</f>
        <v>1781.909090909091</v>
      </c>
      <c r="AJ13" s="38">
        <f>AD40</f>
        <v>1871</v>
      </c>
    </row>
    <row r="14" spans="1:36" ht="27.75" customHeight="1">
      <c r="A14" s="290" t="s">
        <v>132</v>
      </c>
      <c r="B14" s="17" t="s">
        <v>31</v>
      </c>
      <c r="C14" s="18">
        <v>2001</v>
      </c>
      <c r="D14" s="19">
        <v>120</v>
      </c>
      <c r="E14" s="19">
        <v>0</v>
      </c>
      <c r="F14" s="19">
        <v>293</v>
      </c>
      <c r="G14" s="19">
        <v>-1</v>
      </c>
      <c r="H14" s="19">
        <v>146</v>
      </c>
      <c r="I14" s="19">
        <v>-1</v>
      </c>
      <c r="J14" s="20">
        <v>147</v>
      </c>
      <c r="K14" s="285"/>
      <c r="L14" s="29" t="s">
        <v>32</v>
      </c>
      <c r="M14" s="30">
        <v>3510</v>
      </c>
      <c r="N14" s="31">
        <v>34</v>
      </c>
      <c r="O14" s="31">
        <v>0</v>
      </c>
      <c r="P14" s="31">
        <v>65</v>
      </c>
      <c r="Q14" s="31">
        <v>0</v>
      </c>
      <c r="R14" s="31">
        <v>35</v>
      </c>
      <c r="S14" s="31">
        <v>0</v>
      </c>
      <c r="T14" s="32">
        <v>30</v>
      </c>
      <c r="U14" s="288"/>
      <c r="V14" s="29" t="s">
        <v>33</v>
      </c>
      <c r="W14" s="30">
        <v>5010</v>
      </c>
      <c r="X14" s="33">
        <v>42</v>
      </c>
      <c r="Y14" s="33">
        <v>-1</v>
      </c>
      <c r="Z14" s="33">
        <v>137</v>
      </c>
      <c r="AA14" s="33">
        <v>-1</v>
      </c>
      <c r="AB14" s="33">
        <v>73</v>
      </c>
      <c r="AC14" s="33">
        <v>0</v>
      </c>
      <c r="AD14" s="34">
        <v>64</v>
      </c>
      <c r="AF14" s="50" t="s">
        <v>133</v>
      </c>
      <c r="AG14" s="51">
        <f>D45</f>
        <v>1075</v>
      </c>
      <c r="AH14" s="51">
        <f>F45</f>
        <v>2777</v>
      </c>
      <c r="AI14" s="52">
        <f>H45</f>
        <v>1330</v>
      </c>
      <c r="AJ14" s="53">
        <f>J45</f>
        <v>1447</v>
      </c>
    </row>
    <row r="15" spans="1:36" ht="27.75" customHeight="1">
      <c r="A15" s="291"/>
      <c r="B15" s="29" t="s">
        <v>34</v>
      </c>
      <c r="C15" s="30">
        <v>2002</v>
      </c>
      <c r="D15" s="31">
        <v>123</v>
      </c>
      <c r="E15" s="31">
        <v>0</v>
      </c>
      <c r="F15" s="31">
        <v>319</v>
      </c>
      <c r="G15" s="31">
        <v>0</v>
      </c>
      <c r="H15" s="31">
        <v>148</v>
      </c>
      <c r="I15" s="31">
        <v>0</v>
      </c>
      <c r="J15" s="32">
        <v>171</v>
      </c>
      <c r="K15" s="285"/>
      <c r="L15" s="29" t="s">
        <v>35</v>
      </c>
      <c r="M15" s="30">
        <v>3511</v>
      </c>
      <c r="N15" s="31">
        <v>43</v>
      </c>
      <c r="O15" s="31">
        <v>-3</v>
      </c>
      <c r="P15" s="31">
        <v>126</v>
      </c>
      <c r="Q15" s="31">
        <v>-6</v>
      </c>
      <c r="R15" s="31">
        <v>62</v>
      </c>
      <c r="S15" s="31">
        <v>-5</v>
      </c>
      <c r="T15" s="32">
        <v>64</v>
      </c>
      <c r="U15" s="288"/>
      <c r="V15" s="54" t="s">
        <v>134</v>
      </c>
      <c r="W15" s="41">
        <v>5011</v>
      </c>
      <c r="X15" s="55">
        <v>51</v>
      </c>
      <c r="Y15" s="55">
        <v>1</v>
      </c>
      <c r="Z15" s="55">
        <v>160</v>
      </c>
      <c r="AA15" s="55">
        <v>0</v>
      </c>
      <c r="AB15" s="55">
        <v>80</v>
      </c>
      <c r="AC15" s="55">
        <v>1</v>
      </c>
      <c r="AD15" s="56">
        <v>80</v>
      </c>
      <c r="AF15" s="57" t="s">
        <v>135</v>
      </c>
      <c r="AG15" s="58">
        <f>SUM(AG5:AG14)</f>
        <v>21931</v>
      </c>
      <c r="AH15" s="59">
        <f>SUM(AH5:AH14)</f>
        <v>56175.90909090909</v>
      </c>
      <c r="AI15" s="60">
        <f>SUM(AI5:AI14)</f>
        <v>27930.909090909092</v>
      </c>
      <c r="AJ15" s="61">
        <f>SUM(AJ5:AJ14)</f>
        <v>28245</v>
      </c>
    </row>
    <row r="16" spans="1:36" ht="27.75" customHeight="1" thickBot="1">
      <c r="A16" s="291"/>
      <c r="B16" s="29" t="s">
        <v>36</v>
      </c>
      <c r="C16" s="30">
        <v>2003</v>
      </c>
      <c r="D16" s="31">
        <v>325</v>
      </c>
      <c r="E16" s="31">
        <v>3</v>
      </c>
      <c r="F16" s="31">
        <v>802</v>
      </c>
      <c r="G16" s="31">
        <v>4</v>
      </c>
      <c r="H16" s="31">
        <v>381</v>
      </c>
      <c r="I16" s="31">
        <v>2</v>
      </c>
      <c r="J16" s="32">
        <v>421</v>
      </c>
      <c r="K16" s="285"/>
      <c r="L16" s="29" t="s">
        <v>151</v>
      </c>
      <c r="M16" s="30">
        <v>3512</v>
      </c>
      <c r="N16" s="31">
        <v>73</v>
      </c>
      <c r="O16" s="31">
        <v>-1</v>
      </c>
      <c r="P16" s="31">
        <v>178</v>
      </c>
      <c r="Q16" s="31">
        <v>-1</v>
      </c>
      <c r="R16" s="31">
        <v>94</v>
      </c>
      <c r="S16" s="31">
        <v>-1</v>
      </c>
      <c r="T16" s="32">
        <v>84</v>
      </c>
      <c r="U16" s="289"/>
      <c r="V16" s="46" t="s">
        <v>2</v>
      </c>
      <c r="W16" s="47" t="s">
        <v>37</v>
      </c>
      <c r="X16" s="62">
        <v>1079</v>
      </c>
      <c r="Y16" s="62">
        <v>-4</v>
      </c>
      <c r="Z16" s="62">
        <v>2888</v>
      </c>
      <c r="AA16" s="62">
        <v>-11</v>
      </c>
      <c r="AB16" s="62">
        <v>1505</v>
      </c>
      <c r="AC16" s="62">
        <v>-9</v>
      </c>
      <c r="AD16" s="63">
        <v>1383</v>
      </c>
      <c r="AF16" s="112"/>
      <c r="AG16" s="112"/>
      <c r="AH16" s="112"/>
      <c r="AI16" s="112"/>
      <c r="AJ16" s="112"/>
    </row>
    <row r="17" spans="1:36" ht="27.75" customHeight="1">
      <c r="A17" s="291"/>
      <c r="B17" s="29" t="s">
        <v>38</v>
      </c>
      <c r="C17" s="30">
        <v>2004</v>
      </c>
      <c r="D17" s="31">
        <v>318</v>
      </c>
      <c r="E17" s="31">
        <v>0</v>
      </c>
      <c r="F17" s="31">
        <v>731</v>
      </c>
      <c r="G17" s="31">
        <v>2</v>
      </c>
      <c r="H17" s="31">
        <v>364</v>
      </c>
      <c r="I17" s="31">
        <v>0</v>
      </c>
      <c r="J17" s="32">
        <v>367</v>
      </c>
      <c r="K17" s="285"/>
      <c r="L17" s="40"/>
      <c r="M17" s="41"/>
      <c r="N17" s="42" t="s">
        <v>39</v>
      </c>
      <c r="O17" s="44"/>
      <c r="P17" s="42"/>
      <c r="Q17" s="44"/>
      <c r="R17" s="42"/>
      <c r="S17" s="44"/>
      <c r="T17" s="45"/>
      <c r="U17" s="284" t="s">
        <v>137</v>
      </c>
      <c r="V17" s="64" t="s">
        <v>40</v>
      </c>
      <c r="W17" s="18">
        <v>5501</v>
      </c>
      <c r="X17" s="65">
        <v>151</v>
      </c>
      <c r="Y17" s="65">
        <v>5</v>
      </c>
      <c r="Z17" s="65">
        <v>373</v>
      </c>
      <c r="AA17" s="65">
        <v>9</v>
      </c>
      <c r="AB17" s="65">
        <v>186</v>
      </c>
      <c r="AC17" s="65">
        <v>5</v>
      </c>
      <c r="AD17" s="66">
        <v>187</v>
      </c>
      <c r="AF17" s="112"/>
      <c r="AG17" s="112"/>
      <c r="AH17" s="112"/>
      <c r="AI17" s="112"/>
      <c r="AJ17" s="112"/>
    </row>
    <row r="18" spans="1:36" ht="27.75" customHeight="1" thickBot="1">
      <c r="A18" s="291"/>
      <c r="B18" s="29" t="s">
        <v>41</v>
      </c>
      <c r="C18" s="30">
        <v>2005</v>
      </c>
      <c r="D18" s="31">
        <v>795</v>
      </c>
      <c r="E18" s="31">
        <v>3</v>
      </c>
      <c r="F18" s="31">
        <v>1996</v>
      </c>
      <c r="G18" s="31">
        <v>6</v>
      </c>
      <c r="H18" s="31">
        <v>967</v>
      </c>
      <c r="I18" s="31">
        <v>-2</v>
      </c>
      <c r="J18" s="32">
        <v>1029</v>
      </c>
      <c r="K18" s="286"/>
      <c r="L18" s="46" t="s">
        <v>2</v>
      </c>
      <c r="M18" s="47"/>
      <c r="N18" s="67">
        <v>2141</v>
      </c>
      <c r="O18" s="67">
        <v>-1</v>
      </c>
      <c r="P18" s="67">
        <v>5018</v>
      </c>
      <c r="Q18" s="67">
        <v>-10</v>
      </c>
      <c r="R18" s="67">
        <v>2615</v>
      </c>
      <c r="S18" s="67">
        <v>-6</v>
      </c>
      <c r="T18" s="68">
        <v>2403</v>
      </c>
      <c r="U18" s="285"/>
      <c r="V18" s="29" t="s">
        <v>42</v>
      </c>
      <c r="W18" s="30">
        <v>5502</v>
      </c>
      <c r="X18" s="33">
        <v>226</v>
      </c>
      <c r="Y18" s="33">
        <v>0</v>
      </c>
      <c r="Z18" s="33">
        <v>775</v>
      </c>
      <c r="AA18" s="33">
        <v>6</v>
      </c>
      <c r="AB18" s="33">
        <v>377</v>
      </c>
      <c r="AC18" s="33">
        <v>2</v>
      </c>
      <c r="AD18" s="34">
        <v>398</v>
      </c>
      <c r="AF18" s="112"/>
      <c r="AG18" s="112"/>
      <c r="AH18" s="112"/>
      <c r="AI18" s="112"/>
      <c r="AJ18" s="112"/>
    </row>
    <row r="19" spans="1:36" ht="27.75" customHeight="1">
      <c r="A19" s="291"/>
      <c r="B19" s="29" t="s">
        <v>43</v>
      </c>
      <c r="C19" s="30">
        <v>2006</v>
      </c>
      <c r="D19" s="31">
        <v>230</v>
      </c>
      <c r="E19" s="31">
        <v>0</v>
      </c>
      <c r="F19" s="31">
        <v>629</v>
      </c>
      <c r="G19" s="31">
        <v>-6</v>
      </c>
      <c r="H19" s="31">
        <v>306</v>
      </c>
      <c r="I19" s="31">
        <v>-2</v>
      </c>
      <c r="J19" s="32">
        <v>323</v>
      </c>
      <c r="K19" s="293" t="s">
        <v>138</v>
      </c>
      <c r="L19" s="17" t="s">
        <v>44</v>
      </c>
      <c r="M19" s="18">
        <v>4001</v>
      </c>
      <c r="N19" s="19">
        <v>161</v>
      </c>
      <c r="O19" s="19">
        <v>0</v>
      </c>
      <c r="P19" s="19">
        <v>496</v>
      </c>
      <c r="Q19" s="19">
        <v>-1</v>
      </c>
      <c r="R19" s="19">
        <v>241</v>
      </c>
      <c r="S19" s="19">
        <v>-1</v>
      </c>
      <c r="T19" s="20">
        <v>255</v>
      </c>
      <c r="U19" s="285"/>
      <c r="V19" s="29" t="s">
        <v>45</v>
      </c>
      <c r="W19" s="30">
        <v>5503</v>
      </c>
      <c r="X19" s="33">
        <v>63</v>
      </c>
      <c r="Y19" s="33">
        <v>1</v>
      </c>
      <c r="Z19" s="33">
        <v>173</v>
      </c>
      <c r="AA19" s="33">
        <v>0</v>
      </c>
      <c r="AB19" s="33">
        <v>77</v>
      </c>
      <c r="AC19" s="33">
        <v>0</v>
      </c>
      <c r="AD19" s="34">
        <v>96</v>
      </c>
      <c r="AF19" s="112"/>
      <c r="AG19" s="112"/>
      <c r="AH19" s="112"/>
      <c r="AI19" s="112"/>
      <c r="AJ19" s="112"/>
    </row>
    <row r="20" spans="1:36" ht="27.75" customHeight="1">
      <c r="A20" s="291"/>
      <c r="B20" s="29" t="s">
        <v>46</v>
      </c>
      <c r="C20" s="30">
        <v>2007</v>
      </c>
      <c r="D20" s="31">
        <v>159</v>
      </c>
      <c r="E20" s="31">
        <v>0</v>
      </c>
      <c r="F20" s="31">
        <v>491</v>
      </c>
      <c r="G20" s="31">
        <v>-2</v>
      </c>
      <c r="H20" s="31">
        <v>239</v>
      </c>
      <c r="I20" s="31">
        <v>-2</v>
      </c>
      <c r="J20" s="32">
        <v>252</v>
      </c>
      <c r="K20" s="294"/>
      <c r="L20" s="29" t="s">
        <v>47</v>
      </c>
      <c r="M20" s="30">
        <v>4002</v>
      </c>
      <c r="N20" s="31">
        <v>175</v>
      </c>
      <c r="O20" s="31">
        <v>2</v>
      </c>
      <c r="P20" s="31">
        <v>496</v>
      </c>
      <c r="Q20" s="31">
        <v>3</v>
      </c>
      <c r="R20" s="31">
        <v>244</v>
      </c>
      <c r="S20" s="31">
        <v>1</v>
      </c>
      <c r="T20" s="32">
        <v>252</v>
      </c>
      <c r="U20" s="285"/>
      <c r="V20" s="29" t="s">
        <v>48</v>
      </c>
      <c r="W20" s="30">
        <v>5504</v>
      </c>
      <c r="X20" s="33">
        <v>16</v>
      </c>
      <c r="Y20" s="33">
        <v>1</v>
      </c>
      <c r="Z20" s="33">
        <v>25</v>
      </c>
      <c r="AA20" s="33">
        <v>1</v>
      </c>
      <c r="AB20" s="33">
        <v>12</v>
      </c>
      <c r="AC20" s="33">
        <v>1</v>
      </c>
      <c r="AD20" s="34">
        <v>13</v>
      </c>
      <c r="AF20" s="112"/>
      <c r="AG20" s="112"/>
      <c r="AH20" s="112"/>
      <c r="AI20" s="112"/>
      <c r="AJ20" s="112"/>
    </row>
    <row r="21" spans="1:40" ht="27.75" customHeight="1">
      <c r="A21" s="291"/>
      <c r="B21" s="29" t="s">
        <v>49</v>
      </c>
      <c r="C21" s="30">
        <v>2008</v>
      </c>
      <c r="D21" s="31">
        <v>665</v>
      </c>
      <c r="E21" s="31">
        <v>4</v>
      </c>
      <c r="F21" s="31">
        <v>1813</v>
      </c>
      <c r="G21" s="31">
        <v>6</v>
      </c>
      <c r="H21" s="31">
        <v>889</v>
      </c>
      <c r="I21" s="31">
        <v>-1</v>
      </c>
      <c r="J21" s="32">
        <v>924</v>
      </c>
      <c r="K21" s="294"/>
      <c r="L21" s="29" t="s">
        <v>50</v>
      </c>
      <c r="M21" s="30">
        <v>4003</v>
      </c>
      <c r="N21" s="31">
        <v>82</v>
      </c>
      <c r="O21" s="31">
        <v>-1</v>
      </c>
      <c r="P21" s="31">
        <v>252</v>
      </c>
      <c r="Q21" s="31">
        <v>-6</v>
      </c>
      <c r="R21" s="31">
        <v>115</v>
      </c>
      <c r="S21" s="31">
        <v>-2</v>
      </c>
      <c r="T21" s="32">
        <v>137</v>
      </c>
      <c r="U21" s="285"/>
      <c r="V21" s="29" t="s">
        <v>51</v>
      </c>
      <c r="W21" s="30">
        <v>5505</v>
      </c>
      <c r="X21" s="33">
        <v>78</v>
      </c>
      <c r="Y21" s="33">
        <v>1</v>
      </c>
      <c r="Z21" s="33">
        <v>207</v>
      </c>
      <c r="AA21" s="33">
        <v>1</v>
      </c>
      <c r="AB21" s="33">
        <v>99</v>
      </c>
      <c r="AC21" s="33">
        <v>0</v>
      </c>
      <c r="AD21" s="34">
        <v>108</v>
      </c>
      <c r="AE21" s="137"/>
      <c r="AF21" s="137"/>
      <c r="AG21" s="112"/>
      <c r="AH21" s="137"/>
      <c r="AI21" s="137"/>
      <c r="AJ21" s="137"/>
      <c r="AK21" s="137"/>
      <c r="AL21" s="137"/>
      <c r="AM21" s="137"/>
      <c r="AN21" s="137"/>
    </row>
    <row r="22" spans="1:36" ht="27.75" customHeight="1">
      <c r="A22" s="291"/>
      <c r="B22" s="29" t="s">
        <v>52</v>
      </c>
      <c r="C22" s="30">
        <v>2009</v>
      </c>
      <c r="D22" s="31">
        <v>114</v>
      </c>
      <c r="E22" s="31">
        <v>-1</v>
      </c>
      <c r="F22" s="31">
        <v>356</v>
      </c>
      <c r="G22" s="31">
        <v>0</v>
      </c>
      <c r="H22" s="31">
        <v>166</v>
      </c>
      <c r="I22" s="31">
        <v>0</v>
      </c>
      <c r="J22" s="32">
        <v>190</v>
      </c>
      <c r="K22" s="294"/>
      <c r="L22" s="39" t="s">
        <v>53</v>
      </c>
      <c r="M22" s="30">
        <v>4004</v>
      </c>
      <c r="N22" s="31">
        <v>294</v>
      </c>
      <c r="O22" s="31">
        <v>1</v>
      </c>
      <c r="P22" s="31">
        <v>844</v>
      </c>
      <c r="Q22" s="31">
        <v>1</v>
      </c>
      <c r="R22" s="31">
        <v>418</v>
      </c>
      <c r="S22" s="31">
        <v>-1</v>
      </c>
      <c r="T22" s="32">
        <v>426</v>
      </c>
      <c r="U22" s="285"/>
      <c r="V22" s="29" t="s">
        <v>54</v>
      </c>
      <c r="W22" s="30">
        <v>5506</v>
      </c>
      <c r="X22" s="33">
        <v>115</v>
      </c>
      <c r="Y22" s="33">
        <v>1</v>
      </c>
      <c r="Z22" s="33">
        <v>337</v>
      </c>
      <c r="AA22" s="33">
        <v>-2</v>
      </c>
      <c r="AB22" s="33">
        <v>169</v>
      </c>
      <c r="AC22" s="33">
        <v>-1</v>
      </c>
      <c r="AD22" s="34">
        <v>168</v>
      </c>
      <c r="AF22" s="112"/>
      <c r="AG22" s="112"/>
      <c r="AH22" s="112"/>
      <c r="AI22" s="112"/>
      <c r="AJ22" s="112"/>
    </row>
    <row r="23" spans="1:36" ht="27.75" customHeight="1">
      <c r="A23" s="291"/>
      <c r="B23" s="29" t="s">
        <v>55</v>
      </c>
      <c r="C23" s="30">
        <v>2010</v>
      </c>
      <c r="D23" s="31">
        <v>150</v>
      </c>
      <c r="E23" s="31">
        <v>0</v>
      </c>
      <c r="F23" s="31">
        <v>457</v>
      </c>
      <c r="G23" s="31">
        <v>0</v>
      </c>
      <c r="H23" s="31">
        <v>235</v>
      </c>
      <c r="I23" s="31">
        <v>0</v>
      </c>
      <c r="J23" s="32">
        <v>222</v>
      </c>
      <c r="K23" s="294"/>
      <c r="L23" s="29" t="s">
        <v>56</v>
      </c>
      <c r="M23" s="30">
        <v>4005</v>
      </c>
      <c r="N23" s="31">
        <v>1237</v>
      </c>
      <c r="O23" s="31">
        <v>0</v>
      </c>
      <c r="P23" s="31">
        <v>3471</v>
      </c>
      <c r="Q23" s="31">
        <v>2</v>
      </c>
      <c r="R23" s="31">
        <v>1723</v>
      </c>
      <c r="S23" s="31">
        <v>2</v>
      </c>
      <c r="T23" s="32">
        <v>1748</v>
      </c>
      <c r="U23" s="285"/>
      <c r="V23" s="29" t="s">
        <v>34</v>
      </c>
      <c r="W23" s="30">
        <v>5507</v>
      </c>
      <c r="X23" s="33">
        <v>111</v>
      </c>
      <c r="Y23" s="33">
        <v>0</v>
      </c>
      <c r="Z23" s="33">
        <v>343</v>
      </c>
      <c r="AA23" s="33">
        <v>0</v>
      </c>
      <c r="AB23" s="33">
        <v>180</v>
      </c>
      <c r="AC23" s="33">
        <v>0</v>
      </c>
      <c r="AD23" s="34">
        <v>163</v>
      </c>
      <c r="AF23" s="112"/>
      <c r="AG23" s="112"/>
      <c r="AH23" s="112"/>
      <c r="AI23" s="112"/>
      <c r="AJ23" s="112"/>
    </row>
    <row r="24" spans="1:36" ht="27.75" customHeight="1">
      <c r="A24" s="291"/>
      <c r="B24" s="29" t="s">
        <v>57</v>
      </c>
      <c r="C24" s="30">
        <v>2011</v>
      </c>
      <c r="D24" s="31">
        <v>235</v>
      </c>
      <c r="E24" s="31">
        <v>-3</v>
      </c>
      <c r="F24" s="31">
        <v>616</v>
      </c>
      <c r="G24" s="31">
        <v>-3</v>
      </c>
      <c r="H24" s="31">
        <v>267</v>
      </c>
      <c r="I24" s="31">
        <v>0</v>
      </c>
      <c r="J24" s="32">
        <v>349</v>
      </c>
      <c r="K24" s="294"/>
      <c r="L24" s="29" t="s">
        <v>58</v>
      </c>
      <c r="M24" s="30">
        <v>4006</v>
      </c>
      <c r="N24" s="31">
        <v>69</v>
      </c>
      <c r="O24" s="31">
        <v>-1</v>
      </c>
      <c r="P24" s="31">
        <v>173</v>
      </c>
      <c r="Q24" s="31">
        <v>-1</v>
      </c>
      <c r="R24" s="31">
        <v>79</v>
      </c>
      <c r="S24" s="31">
        <v>-1</v>
      </c>
      <c r="T24" s="32">
        <v>94</v>
      </c>
      <c r="U24" s="285"/>
      <c r="V24" s="29" t="s">
        <v>59</v>
      </c>
      <c r="W24" s="30">
        <v>5508</v>
      </c>
      <c r="X24" s="33">
        <v>36</v>
      </c>
      <c r="Y24" s="33">
        <v>0</v>
      </c>
      <c r="Z24" s="33">
        <v>107</v>
      </c>
      <c r="AA24" s="33">
        <v>-1</v>
      </c>
      <c r="AB24" s="33">
        <v>48</v>
      </c>
      <c r="AC24" s="33">
        <v>-1</v>
      </c>
      <c r="AD24" s="34">
        <v>59</v>
      </c>
      <c r="AF24" s="112"/>
      <c r="AG24" s="112"/>
      <c r="AH24" s="112"/>
      <c r="AI24" s="112"/>
      <c r="AJ24" s="112"/>
    </row>
    <row r="25" spans="1:36" ht="27.75" customHeight="1">
      <c r="A25" s="291"/>
      <c r="B25" s="29" t="s">
        <v>60</v>
      </c>
      <c r="C25" s="30">
        <v>2012</v>
      </c>
      <c r="D25" s="31">
        <v>157</v>
      </c>
      <c r="E25" s="31">
        <v>0</v>
      </c>
      <c r="F25" s="31">
        <v>334</v>
      </c>
      <c r="G25" s="31">
        <v>-1</v>
      </c>
      <c r="H25" s="31">
        <v>165</v>
      </c>
      <c r="I25" s="31">
        <v>0</v>
      </c>
      <c r="J25" s="32">
        <v>169</v>
      </c>
      <c r="K25" s="294"/>
      <c r="L25" s="29" t="s">
        <v>61</v>
      </c>
      <c r="M25" s="30">
        <v>4007</v>
      </c>
      <c r="N25" s="31">
        <v>83</v>
      </c>
      <c r="O25" s="31">
        <v>0</v>
      </c>
      <c r="P25" s="31">
        <v>260</v>
      </c>
      <c r="Q25" s="31">
        <v>0</v>
      </c>
      <c r="R25" s="31">
        <v>126</v>
      </c>
      <c r="S25" s="31">
        <v>0</v>
      </c>
      <c r="T25" s="32">
        <v>134</v>
      </c>
      <c r="U25" s="285"/>
      <c r="V25" s="29" t="s">
        <v>62</v>
      </c>
      <c r="W25" s="30">
        <v>5509</v>
      </c>
      <c r="X25" s="33">
        <v>82</v>
      </c>
      <c r="Y25" s="33">
        <v>0</v>
      </c>
      <c r="Z25" s="33">
        <v>233</v>
      </c>
      <c r="AA25" s="33">
        <v>0</v>
      </c>
      <c r="AB25" s="33">
        <v>110</v>
      </c>
      <c r="AC25" s="33">
        <v>0</v>
      </c>
      <c r="AD25" s="34">
        <v>123</v>
      </c>
      <c r="AF25" s="112"/>
      <c r="AG25" s="112"/>
      <c r="AH25" s="112"/>
      <c r="AI25" s="112"/>
      <c r="AJ25" s="112"/>
    </row>
    <row r="26" spans="1:36" ht="27.75" customHeight="1">
      <c r="A26" s="291"/>
      <c r="B26" s="29" t="s">
        <v>63</v>
      </c>
      <c r="C26" s="30">
        <v>2013</v>
      </c>
      <c r="D26" s="31">
        <v>142</v>
      </c>
      <c r="E26" s="31">
        <v>1</v>
      </c>
      <c r="F26" s="31">
        <v>385</v>
      </c>
      <c r="G26" s="31">
        <v>1</v>
      </c>
      <c r="H26" s="31">
        <v>190</v>
      </c>
      <c r="I26" s="31">
        <v>0</v>
      </c>
      <c r="J26" s="32">
        <v>195</v>
      </c>
      <c r="K26" s="294"/>
      <c r="L26" s="29" t="s">
        <v>64</v>
      </c>
      <c r="M26" s="30">
        <v>4008</v>
      </c>
      <c r="N26" s="31">
        <v>161</v>
      </c>
      <c r="O26" s="31">
        <v>1</v>
      </c>
      <c r="P26" s="31">
        <v>469</v>
      </c>
      <c r="Q26" s="31">
        <v>0</v>
      </c>
      <c r="R26" s="31">
        <v>237</v>
      </c>
      <c r="S26" s="31">
        <v>0</v>
      </c>
      <c r="T26" s="32">
        <v>232</v>
      </c>
      <c r="U26" s="285"/>
      <c r="V26" s="29" t="s">
        <v>65</v>
      </c>
      <c r="W26" s="30">
        <v>5510</v>
      </c>
      <c r="X26" s="33">
        <v>98</v>
      </c>
      <c r="Y26" s="33">
        <v>1</v>
      </c>
      <c r="Z26" s="33">
        <v>270</v>
      </c>
      <c r="AA26" s="33">
        <v>2</v>
      </c>
      <c r="AB26" s="33">
        <v>133</v>
      </c>
      <c r="AC26" s="33">
        <v>1</v>
      </c>
      <c r="AD26" s="34">
        <v>137</v>
      </c>
      <c r="AF26" s="112"/>
      <c r="AG26" s="112"/>
      <c r="AH26" s="112"/>
      <c r="AI26" s="112"/>
      <c r="AJ26" s="112"/>
    </row>
    <row r="27" spans="1:36" ht="27.75" customHeight="1">
      <c r="A27" s="291"/>
      <c r="B27" s="29" t="s">
        <v>139</v>
      </c>
      <c r="C27" s="30">
        <v>2019</v>
      </c>
      <c r="D27" s="31">
        <v>28</v>
      </c>
      <c r="E27" s="31">
        <v>0</v>
      </c>
      <c r="F27" s="31">
        <v>50</v>
      </c>
      <c r="G27" s="31">
        <v>0</v>
      </c>
      <c r="H27" s="31">
        <v>24</v>
      </c>
      <c r="I27" s="31">
        <v>0</v>
      </c>
      <c r="J27" s="32">
        <v>26</v>
      </c>
      <c r="K27" s="294"/>
      <c r="L27" s="29" t="s">
        <v>66</v>
      </c>
      <c r="M27" s="30">
        <v>4009</v>
      </c>
      <c r="N27" s="31">
        <v>214</v>
      </c>
      <c r="O27" s="31">
        <v>3</v>
      </c>
      <c r="P27" s="31">
        <v>638</v>
      </c>
      <c r="Q27" s="31">
        <v>7</v>
      </c>
      <c r="R27" s="31">
        <v>300</v>
      </c>
      <c r="S27" s="31">
        <v>4</v>
      </c>
      <c r="T27" s="32">
        <v>338</v>
      </c>
      <c r="U27" s="285"/>
      <c r="V27" s="29" t="s">
        <v>67</v>
      </c>
      <c r="W27" s="30">
        <v>5511</v>
      </c>
      <c r="X27" s="33">
        <v>46</v>
      </c>
      <c r="Y27" s="33">
        <v>0</v>
      </c>
      <c r="Z27" s="33">
        <v>108</v>
      </c>
      <c r="AA27" s="33">
        <v>2</v>
      </c>
      <c r="AB27" s="33">
        <v>50</v>
      </c>
      <c r="AC27" s="33">
        <v>0</v>
      </c>
      <c r="AD27" s="34">
        <v>58</v>
      </c>
      <c r="AF27" s="112"/>
      <c r="AG27" s="112"/>
      <c r="AH27" s="112"/>
      <c r="AI27" s="112"/>
      <c r="AJ27" s="112"/>
    </row>
    <row r="28" spans="1:36" ht="27.75" customHeight="1">
      <c r="A28" s="291"/>
      <c r="B28" s="29" t="s">
        <v>68</v>
      </c>
      <c r="C28" s="30">
        <v>2015</v>
      </c>
      <c r="D28" s="31">
        <v>148</v>
      </c>
      <c r="E28" s="31">
        <v>0</v>
      </c>
      <c r="F28" s="31">
        <v>351</v>
      </c>
      <c r="G28" s="31">
        <v>-3</v>
      </c>
      <c r="H28" s="31">
        <v>169</v>
      </c>
      <c r="I28" s="31">
        <v>-2</v>
      </c>
      <c r="J28" s="32">
        <v>182</v>
      </c>
      <c r="K28" s="294"/>
      <c r="L28" s="29" t="s">
        <v>69</v>
      </c>
      <c r="M28" s="30">
        <v>4010</v>
      </c>
      <c r="N28" s="31">
        <v>186</v>
      </c>
      <c r="O28" s="31">
        <v>0</v>
      </c>
      <c r="P28" s="31">
        <v>526</v>
      </c>
      <c r="Q28" s="31">
        <v>1</v>
      </c>
      <c r="R28" s="31">
        <v>262</v>
      </c>
      <c r="S28" s="31">
        <v>2</v>
      </c>
      <c r="T28" s="32">
        <v>264</v>
      </c>
      <c r="U28" s="285"/>
      <c r="V28" s="29" t="s">
        <v>70</v>
      </c>
      <c r="W28" s="30">
        <v>5512</v>
      </c>
      <c r="X28" s="33">
        <v>30</v>
      </c>
      <c r="Y28" s="33">
        <v>0</v>
      </c>
      <c r="Z28" s="33">
        <v>87</v>
      </c>
      <c r="AA28" s="33">
        <v>0</v>
      </c>
      <c r="AB28" s="33">
        <v>38</v>
      </c>
      <c r="AC28" s="33">
        <v>0</v>
      </c>
      <c r="AD28" s="34">
        <v>49</v>
      </c>
      <c r="AF28" s="112"/>
      <c r="AG28" s="112"/>
      <c r="AH28" s="112"/>
      <c r="AI28" s="112"/>
      <c r="AJ28" s="112"/>
    </row>
    <row r="29" spans="1:36" ht="27.75" customHeight="1">
      <c r="A29" s="291"/>
      <c r="B29" s="29" t="s">
        <v>71</v>
      </c>
      <c r="C29" s="30">
        <v>2016</v>
      </c>
      <c r="D29" s="31">
        <v>375</v>
      </c>
      <c r="E29" s="31">
        <v>-4</v>
      </c>
      <c r="F29" s="31">
        <v>938</v>
      </c>
      <c r="G29" s="31">
        <v>-7</v>
      </c>
      <c r="H29" s="31">
        <v>474</v>
      </c>
      <c r="I29" s="31">
        <v>1</v>
      </c>
      <c r="J29" s="32">
        <v>464</v>
      </c>
      <c r="K29" s="294"/>
      <c r="L29" s="29" t="s">
        <v>72</v>
      </c>
      <c r="M29" s="30">
        <v>4011</v>
      </c>
      <c r="N29" s="31">
        <v>26</v>
      </c>
      <c r="O29" s="31">
        <v>0</v>
      </c>
      <c r="P29" s="31">
        <v>62</v>
      </c>
      <c r="Q29" s="31">
        <v>1</v>
      </c>
      <c r="R29" s="31">
        <v>31</v>
      </c>
      <c r="S29" s="31">
        <v>0</v>
      </c>
      <c r="T29" s="32">
        <v>31</v>
      </c>
      <c r="U29" s="285"/>
      <c r="V29" s="40"/>
      <c r="W29" s="41"/>
      <c r="X29" s="55"/>
      <c r="Y29" s="69"/>
      <c r="Z29" s="55"/>
      <c r="AA29" s="69"/>
      <c r="AB29" s="55"/>
      <c r="AC29" s="69"/>
      <c r="AD29" s="56"/>
      <c r="AF29" s="112"/>
      <c r="AG29" s="112"/>
      <c r="AH29" s="112"/>
      <c r="AI29" s="112"/>
      <c r="AJ29" s="112"/>
    </row>
    <row r="30" spans="1:36" ht="27.75" customHeight="1" thickBot="1">
      <c r="A30" s="291"/>
      <c r="B30" s="29" t="s">
        <v>73</v>
      </c>
      <c r="C30" s="30">
        <v>2017</v>
      </c>
      <c r="D30" s="31">
        <v>26</v>
      </c>
      <c r="E30" s="31">
        <v>-1</v>
      </c>
      <c r="F30" s="31">
        <v>33</v>
      </c>
      <c r="G30" s="31">
        <v>-1</v>
      </c>
      <c r="H30" s="31">
        <v>23</v>
      </c>
      <c r="I30" s="31">
        <v>-1</v>
      </c>
      <c r="J30" s="32">
        <v>10</v>
      </c>
      <c r="K30" s="294"/>
      <c r="L30" s="29" t="s">
        <v>74</v>
      </c>
      <c r="M30" s="30">
        <v>4012</v>
      </c>
      <c r="N30" s="31">
        <v>427</v>
      </c>
      <c r="O30" s="31">
        <v>1</v>
      </c>
      <c r="P30" s="31">
        <v>1068</v>
      </c>
      <c r="Q30" s="31">
        <v>1</v>
      </c>
      <c r="R30" s="31">
        <v>532</v>
      </c>
      <c r="S30" s="31">
        <v>0</v>
      </c>
      <c r="T30" s="32">
        <v>536</v>
      </c>
      <c r="U30" s="286"/>
      <c r="V30" s="70" t="s">
        <v>2</v>
      </c>
      <c r="W30" s="71" t="s">
        <v>37</v>
      </c>
      <c r="X30" s="72">
        <v>1052</v>
      </c>
      <c r="Y30" s="72">
        <v>10</v>
      </c>
      <c r="Z30" s="72">
        <v>3038</v>
      </c>
      <c r="AA30" s="72">
        <v>18</v>
      </c>
      <c r="AB30" s="72">
        <v>1479</v>
      </c>
      <c r="AC30" s="72">
        <v>7</v>
      </c>
      <c r="AD30" s="73">
        <v>1559</v>
      </c>
      <c r="AF30" s="112"/>
      <c r="AG30" s="112"/>
      <c r="AH30" s="112"/>
      <c r="AI30" s="112"/>
      <c r="AJ30" s="112"/>
    </row>
    <row r="31" spans="1:36" ht="27.75" customHeight="1">
      <c r="A31" s="291"/>
      <c r="B31" s="39" t="s">
        <v>75</v>
      </c>
      <c r="C31" s="30">
        <v>2018</v>
      </c>
      <c r="D31" s="31">
        <v>239</v>
      </c>
      <c r="E31" s="31">
        <v>2</v>
      </c>
      <c r="F31" s="31">
        <v>607</v>
      </c>
      <c r="G31" s="31">
        <v>4</v>
      </c>
      <c r="H31" s="31">
        <v>291</v>
      </c>
      <c r="I31" s="31">
        <v>1</v>
      </c>
      <c r="J31" s="32">
        <v>316</v>
      </c>
      <c r="K31" s="294"/>
      <c r="L31" s="29" t="s">
        <v>76</v>
      </c>
      <c r="M31" s="30">
        <v>4013</v>
      </c>
      <c r="N31" s="31">
        <v>160</v>
      </c>
      <c r="O31" s="31">
        <v>1</v>
      </c>
      <c r="P31" s="31">
        <v>456</v>
      </c>
      <c r="Q31" s="31">
        <v>4</v>
      </c>
      <c r="R31" s="31">
        <v>223</v>
      </c>
      <c r="S31" s="31">
        <v>1</v>
      </c>
      <c r="T31" s="32">
        <v>233</v>
      </c>
      <c r="U31" s="300" t="s">
        <v>140</v>
      </c>
      <c r="V31" s="17" t="s">
        <v>77</v>
      </c>
      <c r="W31" s="18">
        <v>6001</v>
      </c>
      <c r="X31" s="65">
        <v>156</v>
      </c>
      <c r="Y31" s="65">
        <v>-1</v>
      </c>
      <c r="Z31" s="65">
        <v>376</v>
      </c>
      <c r="AA31" s="65">
        <v>-2</v>
      </c>
      <c r="AB31" s="65">
        <v>184</v>
      </c>
      <c r="AC31" s="65">
        <v>-1</v>
      </c>
      <c r="AD31" s="66">
        <v>192</v>
      </c>
      <c r="AF31" s="112"/>
      <c r="AG31" s="112"/>
      <c r="AH31" s="112"/>
      <c r="AI31" s="112"/>
      <c r="AJ31" s="112"/>
    </row>
    <row r="32" spans="1:36" ht="27.75" customHeight="1">
      <c r="A32" s="291"/>
      <c r="B32" s="29" t="s">
        <v>78</v>
      </c>
      <c r="C32" s="30">
        <v>2021</v>
      </c>
      <c r="D32" s="31">
        <v>19</v>
      </c>
      <c r="E32" s="31">
        <v>-1</v>
      </c>
      <c r="F32" s="31">
        <v>26</v>
      </c>
      <c r="G32" s="31">
        <v>-1</v>
      </c>
      <c r="H32" s="31">
        <v>18</v>
      </c>
      <c r="I32" s="31">
        <v>-1</v>
      </c>
      <c r="J32" s="32">
        <v>8</v>
      </c>
      <c r="K32" s="294"/>
      <c r="L32" s="29" t="s">
        <v>79</v>
      </c>
      <c r="M32" s="30">
        <v>4014</v>
      </c>
      <c r="N32" s="31">
        <v>623</v>
      </c>
      <c r="O32" s="31">
        <v>1</v>
      </c>
      <c r="P32" s="31">
        <v>1775</v>
      </c>
      <c r="Q32" s="31">
        <v>6</v>
      </c>
      <c r="R32" s="31">
        <v>920</v>
      </c>
      <c r="S32" s="31">
        <v>3</v>
      </c>
      <c r="T32" s="32">
        <v>855</v>
      </c>
      <c r="U32" s="288"/>
      <c r="V32" s="29" t="s">
        <v>80</v>
      </c>
      <c r="W32" s="30">
        <v>6002</v>
      </c>
      <c r="X32" s="33">
        <v>217</v>
      </c>
      <c r="Y32" s="33">
        <v>2</v>
      </c>
      <c r="Z32" s="33">
        <v>635</v>
      </c>
      <c r="AA32" s="33">
        <v>2</v>
      </c>
      <c r="AB32" s="33">
        <v>308</v>
      </c>
      <c r="AC32" s="33">
        <v>1</v>
      </c>
      <c r="AD32" s="34">
        <v>327</v>
      </c>
      <c r="AF32" s="112"/>
      <c r="AG32" s="112"/>
      <c r="AH32" s="112"/>
      <c r="AI32" s="112"/>
      <c r="AJ32" s="112"/>
    </row>
    <row r="33" spans="1:36" ht="27.75" customHeight="1">
      <c r="A33" s="291"/>
      <c r="B33" s="40" t="s">
        <v>141</v>
      </c>
      <c r="C33" s="41">
        <v>2022</v>
      </c>
      <c r="D33" s="42">
        <v>18</v>
      </c>
      <c r="E33" s="42">
        <v>1</v>
      </c>
      <c r="F33" s="42">
        <v>34</v>
      </c>
      <c r="G33" s="42">
        <v>1</v>
      </c>
      <c r="H33" s="42">
        <v>18</v>
      </c>
      <c r="I33" s="42">
        <v>1</v>
      </c>
      <c r="J33" s="45">
        <v>16</v>
      </c>
      <c r="K33" s="294"/>
      <c r="L33" s="29" t="s">
        <v>81</v>
      </c>
      <c r="M33" s="30">
        <v>4015</v>
      </c>
      <c r="N33" s="31">
        <v>161</v>
      </c>
      <c r="O33" s="31">
        <v>0</v>
      </c>
      <c r="P33" s="31">
        <v>419</v>
      </c>
      <c r="Q33" s="31">
        <v>-1</v>
      </c>
      <c r="R33" s="31">
        <v>220</v>
      </c>
      <c r="S33" s="31">
        <v>0</v>
      </c>
      <c r="T33" s="32">
        <v>199</v>
      </c>
      <c r="U33" s="288"/>
      <c r="V33" s="29" t="s">
        <v>82</v>
      </c>
      <c r="W33" s="30">
        <v>6003</v>
      </c>
      <c r="X33" s="33">
        <v>304</v>
      </c>
      <c r="Y33" s="33">
        <v>0</v>
      </c>
      <c r="Z33" s="33">
        <v>781</v>
      </c>
      <c r="AA33" s="33">
        <v>-1</v>
      </c>
      <c r="AB33" s="33">
        <v>366</v>
      </c>
      <c r="AC33" s="33">
        <v>-1</v>
      </c>
      <c r="AD33" s="34">
        <v>415</v>
      </c>
      <c r="AF33" s="112"/>
      <c r="AG33" s="112"/>
      <c r="AH33" s="112"/>
      <c r="AI33" s="112"/>
      <c r="AJ33" s="112"/>
    </row>
    <row r="34" spans="1:36" ht="27.75" customHeight="1" thickBot="1">
      <c r="A34" s="292"/>
      <c r="B34" s="46" t="s">
        <v>2</v>
      </c>
      <c r="C34" s="47"/>
      <c r="D34" s="67">
        <v>4386</v>
      </c>
      <c r="E34" s="74">
        <v>4</v>
      </c>
      <c r="F34" s="67">
        <v>11261</v>
      </c>
      <c r="G34" s="67">
        <v>-1</v>
      </c>
      <c r="H34" s="67">
        <v>5480</v>
      </c>
      <c r="I34" s="67">
        <v>-7</v>
      </c>
      <c r="J34" s="67">
        <v>5781</v>
      </c>
      <c r="K34" s="294"/>
      <c r="L34" s="29" t="s">
        <v>83</v>
      </c>
      <c r="M34" s="30">
        <v>4016</v>
      </c>
      <c r="N34" s="31">
        <v>29</v>
      </c>
      <c r="O34" s="31">
        <v>0</v>
      </c>
      <c r="P34" s="31">
        <v>48</v>
      </c>
      <c r="Q34" s="31">
        <v>0</v>
      </c>
      <c r="R34" s="31">
        <v>25</v>
      </c>
      <c r="S34" s="31">
        <v>1</v>
      </c>
      <c r="T34" s="32">
        <v>23</v>
      </c>
      <c r="U34" s="288"/>
      <c r="V34" s="29" t="s">
        <v>84</v>
      </c>
      <c r="W34" s="30">
        <v>6004</v>
      </c>
      <c r="X34" s="33">
        <v>104</v>
      </c>
      <c r="Y34" s="33">
        <v>-1</v>
      </c>
      <c r="Z34" s="33">
        <v>300</v>
      </c>
      <c r="AA34" s="33">
        <v>-4</v>
      </c>
      <c r="AB34" s="33">
        <v>133</v>
      </c>
      <c r="AC34" s="33">
        <v>-4</v>
      </c>
      <c r="AD34" s="34">
        <v>167</v>
      </c>
      <c r="AF34" s="112"/>
      <c r="AG34" s="112"/>
      <c r="AH34" s="112"/>
      <c r="AI34" s="112"/>
      <c r="AJ34" s="112"/>
    </row>
    <row r="35" spans="1:40" ht="27.75" customHeight="1">
      <c r="A35" s="281" t="s">
        <v>142</v>
      </c>
      <c r="B35" s="17" t="s">
        <v>85</v>
      </c>
      <c r="C35" s="18">
        <v>3001</v>
      </c>
      <c r="D35" s="19">
        <v>281</v>
      </c>
      <c r="E35" s="19">
        <v>0</v>
      </c>
      <c r="F35" s="19">
        <v>655</v>
      </c>
      <c r="G35" s="19">
        <v>5</v>
      </c>
      <c r="H35" s="19">
        <v>337</v>
      </c>
      <c r="I35" s="19">
        <v>2</v>
      </c>
      <c r="J35" s="20">
        <v>318</v>
      </c>
      <c r="K35" s="294"/>
      <c r="L35" s="40"/>
      <c r="M35" s="41"/>
      <c r="N35" s="42"/>
      <c r="O35" s="44"/>
      <c r="P35" s="42"/>
      <c r="Q35" s="44"/>
      <c r="R35" s="42"/>
      <c r="S35" s="44"/>
      <c r="T35" s="45"/>
      <c r="U35" s="288"/>
      <c r="V35" s="29" t="s">
        <v>86</v>
      </c>
      <c r="W35" s="30">
        <v>6005</v>
      </c>
      <c r="X35" s="33">
        <v>15</v>
      </c>
      <c r="Y35" s="33">
        <v>0</v>
      </c>
      <c r="Z35" s="33">
        <v>29.909090909090907</v>
      </c>
      <c r="AA35" s="33">
        <v>0</v>
      </c>
      <c r="AB35" s="33">
        <v>15.909090909090908</v>
      </c>
      <c r="AC35" s="33">
        <v>0</v>
      </c>
      <c r="AD35" s="34">
        <v>14</v>
      </c>
      <c r="AE35" s="137"/>
      <c r="AF35" s="137"/>
      <c r="AG35" s="112"/>
      <c r="AH35" s="137"/>
      <c r="AI35" s="137"/>
      <c r="AJ35" s="137"/>
      <c r="AK35" s="137"/>
      <c r="AL35" s="137"/>
      <c r="AM35" s="137"/>
      <c r="AN35" s="137"/>
    </row>
    <row r="36" spans="1:36" ht="27.75" customHeight="1" thickBot="1">
      <c r="A36" s="282"/>
      <c r="B36" s="29" t="s">
        <v>87</v>
      </c>
      <c r="C36" s="30">
        <v>3002</v>
      </c>
      <c r="D36" s="31">
        <v>99</v>
      </c>
      <c r="E36" s="31">
        <v>0</v>
      </c>
      <c r="F36" s="31">
        <v>235</v>
      </c>
      <c r="G36" s="31">
        <v>0</v>
      </c>
      <c r="H36" s="31">
        <v>96</v>
      </c>
      <c r="I36" s="31">
        <v>0</v>
      </c>
      <c r="J36" s="32">
        <v>139</v>
      </c>
      <c r="K36" s="295"/>
      <c r="L36" s="46" t="s">
        <v>2</v>
      </c>
      <c r="M36" s="47"/>
      <c r="N36" s="67">
        <v>4088</v>
      </c>
      <c r="O36" s="67">
        <v>8</v>
      </c>
      <c r="P36" s="67">
        <v>11453</v>
      </c>
      <c r="Q36" s="67">
        <v>17</v>
      </c>
      <c r="R36" s="67">
        <v>5696</v>
      </c>
      <c r="S36" s="67">
        <v>9</v>
      </c>
      <c r="T36" s="68">
        <v>5757</v>
      </c>
      <c r="U36" s="288"/>
      <c r="V36" s="29" t="s">
        <v>88</v>
      </c>
      <c r="W36" s="30">
        <v>6006</v>
      </c>
      <c r="X36" s="33">
        <v>119</v>
      </c>
      <c r="Y36" s="33">
        <v>2</v>
      </c>
      <c r="Z36" s="33">
        <v>210</v>
      </c>
      <c r="AA36" s="33">
        <v>5</v>
      </c>
      <c r="AB36" s="33">
        <v>123</v>
      </c>
      <c r="AC36" s="33">
        <v>4</v>
      </c>
      <c r="AD36" s="34">
        <v>87</v>
      </c>
      <c r="AF36" s="112"/>
      <c r="AG36" s="112"/>
      <c r="AH36" s="112"/>
      <c r="AI36" s="112"/>
      <c r="AJ36" s="112"/>
    </row>
    <row r="37" spans="1:36" ht="27.75" customHeight="1">
      <c r="A37" s="282"/>
      <c r="B37" s="29" t="s">
        <v>89</v>
      </c>
      <c r="C37" s="30">
        <v>3003</v>
      </c>
      <c r="D37" s="31">
        <v>440</v>
      </c>
      <c r="E37" s="31">
        <v>-1</v>
      </c>
      <c r="F37" s="31">
        <v>1260</v>
      </c>
      <c r="G37" s="31">
        <v>-7</v>
      </c>
      <c r="H37" s="31">
        <v>608</v>
      </c>
      <c r="I37" s="31">
        <v>-3</v>
      </c>
      <c r="J37" s="32">
        <v>652</v>
      </c>
      <c r="K37" s="296" t="s">
        <v>143</v>
      </c>
      <c r="L37" s="17" t="s">
        <v>90</v>
      </c>
      <c r="M37" s="18">
        <v>4501</v>
      </c>
      <c r="N37" s="19">
        <v>49</v>
      </c>
      <c r="O37" s="19">
        <v>0</v>
      </c>
      <c r="P37" s="19">
        <v>140</v>
      </c>
      <c r="Q37" s="19">
        <v>0</v>
      </c>
      <c r="R37" s="19">
        <v>68</v>
      </c>
      <c r="S37" s="19">
        <v>0</v>
      </c>
      <c r="T37" s="20">
        <v>72</v>
      </c>
      <c r="U37" s="288"/>
      <c r="V37" s="29" t="s">
        <v>91</v>
      </c>
      <c r="W37" s="30">
        <v>6007</v>
      </c>
      <c r="X37" s="33">
        <v>589</v>
      </c>
      <c r="Y37" s="33">
        <v>-6</v>
      </c>
      <c r="Z37" s="33">
        <v>1025</v>
      </c>
      <c r="AA37" s="33">
        <v>-9</v>
      </c>
      <c r="AB37" s="33">
        <v>501</v>
      </c>
      <c r="AC37" s="33">
        <v>-6</v>
      </c>
      <c r="AD37" s="34">
        <v>524</v>
      </c>
      <c r="AF37" s="112"/>
      <c r="AG37" s="112"/>
      <c r="AH37" s="112"/>
      <c r="AI37" s="112"/>
      <c r="AJ37" s="112"/>
    </row>
    <row r="38" spans="1:36" ht="27.75" customHeight="1">
      <c r="A38" s="282"/>
      <c r="B38" s="29" t="s">
        <v>92</v>
      </c>
      <c r="C38" s="30">
        <v>3004</v>
      </c>
      <c r="D38" s="31">
        <v>148</v>
      </c>
      <c r="E38" s="31">
        <v>-1</v>
      </c>
      <c r="F38" s="31">
        <v>441</v>
      </c>
      <c r="G38" s="31">
        <v>0</v>
      </c>
      <c r="H38" s="31">
        <v>220</v>
      </c>
      <c r="I38" s="31">
        <v>0</v>
      </c>
      <c r="J38" s="32">
        <v>221</v>
      </c>
      <c r="K38" s="297"/>
      <c r="L38" s="29" t="s">
        <v>93</v>
      </c>
      <c r="M38" s="30">
        <v>4502</v>
      </c>
      <c r="N38" s="31">
        <v>130</v>
      </c>
      <c r="O38" s="31">
        <v>-1</v>
      </c>
      <c r="P38" s="31">
        <v>395</v>
      </c>
      <c r="Q38" s="31">
        <v>-5</v>
      </c>
      <c r="R38" s="31">
        <v>188</v>
      </c>
      <c r="S38" s="31">
        <v>-3</v>
      </c>
      <c r="T38" s="32">
        <v>207</v>
      </c>
      <c r="U38" s="288"/>
      <c r="V38" s="29" t="s">
        <v>94</v>
      </c>
      <c r="W38" s="30">
        <v>6008</v>
      </c>
      <c r="X38" s="33">
        <v>34</v>
      </c>
      <c r="Y38" s="33">
        <v>0</v>
      </c>
      <c r="Z38" s="33">
        <v>66</v>
      </c>
      <c r="AA38" s="33">
        <v>0</v>
      </c>
      <c r="AB38" s="33">
        <v>33</v>
      </c>
      <c r="AC38" s="33">
        <v>0</v>
      </c>
      <c r="AD38" s="34">
        <v>33</v>
      </c>
      <c r="AF38" s="112"/>
      <c r="AG38" s="112"/>
      <c r="AH38" s="112"/>
      <c r="AI38" s="112"/>
      <c r="AJ38" s="112"/>
    </row>
    <row r="39" spans="1:36" ht="27.75" customHeight="1">
      <c r="A39" s="282"/>
      <c r="B39" s="40" t="s">
        <v>95</v>
      </c>
      <c r="C39" s="41">
        <v>3005</v>
      </c>
      <c r="D39" s="42">
        <v>156</v>
      </c>
      <c r="E39" s="42">
        <v>0</v>
      </c>
      <c r="F39" s="42">
        <v>446</v>
      </c>
      <c r="G39" s="42">
        <v>2</v>
      </c>
      <c r="H39" s="42">
        <v>217</v>
      </c>
      <c r="I39" s="42">
        <v>2</v>
      </c>
      <c r="J39" s="45">
        <v>229</v>
      </c>
      <c r="K39" s="297"/>
      <c r="L39" s="29" t="s">
        <v>96</v>
      </c>
      <c r="M39" s="30">
        <v>4503</v>
      </c>
      <c r="N39" s="31">
        <v>104</v>
      </c>
      <c r="O39" s="31">
        <v>0</v>
      </c>
      <c r="P39" s="31">
        <v>330</v>
      </c>
      <c r="Q39" s="31">
        <v>-1</v>
      </c>
      <c r="R39" s="31">
        <v>157</v>
      </c>
      <c r="S39" s="31">
        <v>-1</v>
      </c>
      <c r="T39" s="32">
        <v>173</v>
      </c>
      <c r="U39" s="288"/>
      <c r="V39" s="40" t="s">
        <v>97</v>
      </c>
      <c r="W39" s="41">
        <v>6009</v>
      </c>
      <c r="X39" s="55">
        <v>134</v>
      </c>
      <c r="Y39" s="55">
        <v>-1</v>
      </c>
      <c r="Z39" s="55">
        <v>230</v>
      </c>
      <c r="AA39" s="55">
        <v>-1</v>
      </c>
      <c r="AB39" s="55">
        <v>118</v>
      </c>
      <c r="AC39" s="55">
        <v>-2</v>
      </c>
      <c r="AD39" s="56">
        <v>112</v>
      </c>
      <c r="AF39" s="112"/>
      <c r="AG39" s="112"/>
      <c r="AH39" s="112"/>
      <c r="AI39" s="112"/>
      <c r="AJ39" s="112"/>
    </row>
    <row r="40" spans="1:36" ht="27.75" customHeight="1" thickBot="1">
      <c r="A40" s="283"/>
      <c r="B40" s="70" t="s">
        <v>2</v>
      </c>
      <c r="C40" s="71"/>
      <c r="D40" s="75">
        <v>1124</v>
      </c>
      <c r="E40" s="76">
        <v>-2</v>
      </c>
      <c r="F40" s="75">
        <v>3037</v>
      </c>
      <c r="G40" s="75">
        <v>0</v>
      </c>
      <c r="H40" s="75">
        <v>1478</v>
      </c>
      <c r="I40" s="75">
        <v>1</v>
      </c>
      <c r="J40" s="75">
        <v>1559</v>
      </c>
      <c r="K40" s="297"/>
      <c r="L40" s="29" t="s">
        <v>98</v>
      </c>
      <c r="M40" s="30">
        <v>4504</v>
      </c>
      <c r="N40" s="31">
        <v>67</v>
      </c>
      <c r="O40" s="31">
        <v>0</v>
      </c>
      <c r="P40" s="31">
        <v>184</v>
      </c>
      <c r="Q40" s="31">
        <v>0</v>
      </c>
      <c r="R40" s="31">
        <v>89</v>
      </c>
      <c r="S40" s="31">
        <v>0</v>
      </c>
      <c r="T40" s="32">
        <v>95</v>
      </c>
      <c r="U40" s="289"/>
      <c r="V40" s="46" t="s">
        <v>2</v>
      </c>
      <c r="W40" s="47" t="s">
        <v>37</v>
      </c>
      <c r="X40" s="62">
        <v>1672</v>
      </c>
      <c r="Y40" s="62">
        <v>-5</v>
      </c>
      <c r="Z40" s="62">
        <v>3652.909090909091</v>
      </c>
      <c r="AA40" s="62">
        <v>-10</v>
      </c>
      <c r="AB40" s="62">
        <v>1781.909090909091</v>
      </c>
      <c r="AC40" s="62">
        <v>-9</v>
      </c>
      <c r="AD40" s="63">
        <v>1871</v>
      </c>
      <c r="AF40" s="112"/>
      <c r="AG40" s="112"/>
      <c r="AH40" s="112"/>
      <c r="AI40" s="112"/>
      <c r="AJ40" s="112"/>
    </row>
    <row r="41" spans="1:36" ht="27.75" customHeight="1">
      <c r="A41" s="277" t="s">
        <v>144</v>
      </c>
      <c r="B41" s="17" t="s">
        <v>99</v>
      </c>
      <c r="C41" s="77">
        <v>6502</v>
      </c>
      <c r="D41" s="78">
        <v>314</v>
      </c>
      <c r="E41" s="19">
        <v>-1</v>
      </c>
      <c r="F41" s="19">
        <v>831</v>
      </c>
      <c r="G41" s="19">
        <v>-8</v>
      </c>
      <c r="H41" s="19">
        <v>419</v>
      </c>
      <c r="I41" s="19">
        <v>-3</v>
      </c>
      <c r="J41" s="20">
        <v>412</v>
      </c>
      <c r="K41" s="297"/>
      <c r="L41" s="29" t="s">
        <v>100</v>
      </c>
      <c r="M41" s="30">
        <v>4505</v>
      </c>
      <c r="N41" s="31">
        <v>211</v>
      </c>
      <c r="O41" s="31">
        <v>4</v>
      </c>
      <c r="P41" s="31">
        <v>650</v>
      </c>
      <c r="Q41" s="31">
        <v>11</v>
      </c>
      <c r="R41" s="31">
        <v>315</v>
      </c>
      <c r="S41" s="31">
        <v>5</v>
      </c>
      <c r="T41" s="32">
        <v>335</v>
      </c>
      <c r="U41" s="79"/>
      <c r="V41" s="80" t="s">
        <v>101</v>
      </c>
      <c r="W41" s="81">
        <v>2020</v>
      </c>
      <c r="X41" s="82">
        <v>9</v>
      </c>
      <c r="Y41" s="82">
        <v>0</v>
      </c>
      <c r="Z41" s="82">
        <v>22</v>
      </c>
      <c r="AA41" s="82">
        <v>0</v>
      </c>
      <c r="AB41" s="82">
        <v>10</v>
      </c>
      <c r="AC41" s="82">
        <v>0</v>
      </c>
      <c r="AD41" s="83">
        <v>12</v>
      </c>
      <c r="AF41" s="112"/>
      <c r="AG41" s="112"/>
      <c r="AH41" s="112"/>
      <c r="AI41" s="112"/>
      <c r="AJ41" s="112"/>
    </row>
    <row r="42" spans="1:36" ht="27.75" customHeight="1" thickBot="1">
      <c r="A42" s="278"/>
      <c r="B42" s="29" t="s">
        <v>102</v>
      </c>
      <c r="C42" s="84">
        <v>6503</v>
      </c>
      <c r="D42" s="85">
        <v>219</v>
      </c>
      <c r="E42" s="31">
        <v>0</v>
      </c>
      <c r="F42" s="31">
        <v>569</v>
      </c>
      <c r="G42" s="31">
        <v>1</v>
      </c>
      <c r="H42" s="31">
        <v>277</v>
      </c>
      <c r="I42" s="31">
        <v>1</v>
      </c>
      <c r="J42" s="32">
        <v>292</v>
      </c>
      <c r="K42" s="297"/>
      <c r="L42" s="29" t="s">
        <v>103</v>
      </c>
      <c r="M42" s="30">
        <v>4506</v>
      </c>
      <c r="N42" s="31">
        <v>82</v>
      </c>
      <c r="O42" s="31">
        <v>2</v>
      </c>
      <c r="P42" s="31">
        <v>141</v>
      </c>
      <c r="Q42" s="31">
        <v>3</v>
      </c>
      <c r="R42" s="31">
        <v>74</v>
      </c>
      <c r="S42" s="31">
        <v>2</v>
      </c>
      <c r="T42" s="32">
        <v>67</v>
      </c>
      <c r="U42" s="79"/>
      <c r="V42" s="86" t="s">
        <v>2</v>
      </c>
      <c r="W42" s="71"/>
      <c r="X42" s="87">
        <v>9</v>
      </c>
      <c r="Y42" s="87">
        <v>0</v>
      </c>
      <c r="Z42" s="88">
        <v>22</v>
      </c>
      <c r="AA42" s="87">
        <v>0</v>
      </c>
      <c r="AB42" s="87">
        <v>10</v>
      </c>
      <c r="AC42" s="87">
        <v>0</v>
      </c>
      <c r="AD42" s="89">
        <v>12</v>
      </c>
      <c r="AF42" s="112"/>
      <c r="AG42" s="112"/>
      <c r="AH42" s="112"/>
      <c r="AI42" s="112"/>
      <c r="AJ42" s="112"/>
    </row>
    <row r="43" spans="1:36" ht="27.75" customHeight="1">
      <c r="A43" s="278"/>
      <c r="B43" s="29" t="s">
        <v>104</v>
      </c>
      <c r="C43" s="84">
        <v>6504</v>
      </c>
      <c r="D43" s="85">
        <v>296</v>
      </c>
      <c r="E43" s="31">
        <v>-1</v>
      </c>
      <c r="F43" s="31">
        <v>751</v>
      </c>
      <c r="G43" s="31">
        <v>-6</v>
      </c>
      <c r="H43" s="31">
        <v>361</v>
      </c>
      <c r="I43" s="31">
        <v>-3</v>
      </c>
      <c r="J43" s="32">
        <v>390</v>
      </c>
      <c r="K43" s="297"/>
      <c r="L43" s="29" t="s">
        <v>105</v>
      </c>
      <c r="M43" s="30">
        <v>4507</v>
      </c>
      <c r="N43" s="31">
        <v>81</v>
      </c>
      <c r="O43" s="31">
        <v>1</v>
      </c>
      <c r="P43" s="31">
        <v>225</v>
      </c>
      <c r="Q43" s="31">
        <v>2</v>
      </c>
      <c r="R43" s="31">
        <v>113</v>
      </c>
      <c r="S43" s="31">
        <v>1</v>
      </c>
      <c r="T43" s="32">
        <v>112</v>
      </c>
      <c r="U43" s="90"/>
      <c r="V43" s="91"/>
      <c r="W43" s="92"/>
      <c r="X43" s="93"/>
      <c r="Y43" s="94"/>
      <c r="Z43" s="94"/>
      <c r="AA43" s="94"/>
      <c r="AB43" s="94"/>
      <c r="AC43" s="94"/>
      <c r="AD43" s="95"/>
      <c r="AF43" s="112"/>
      <c r="AG43" s="112"/>
      <c r="AH43" s="112"/>
      <c r="AI43" s="112"/>
      <c r="AJ43" s="112"/>
    </row>
    <row r="44" spans="1:36" ht="27.75" customHeight="1" thickBot="1">
      <c r="A44" s="278"/>
      <c r="B44" s="40" t="s">
        <v>106</v>
      </c>
      <c r="C44" s="96">
        <v>6505</v>
      </c>
      <c r="D44" s="97">
        <v>246</v>
      </c>
      <c r="E44" s="42">
        <v>2</v>
      </c>
      <c r="F44" s="42">
        <v>626</v>
      </c>
      <c r="G44" s="42">
        <v>-2</v>
      </c>
      <c r="H44" s="42">
        <v>273</v>
      </c>
      <c r="I44" s="42">
        <v>0</v>
      </c>
      <c r="J44" s="45">
        <v>353</v>
      </c>
      <c r="K44" s="297"/>
      <c r="L44" s="40"/>
      <c r="M44" s="41"/>
      <c r="N44" s="42"/>
      <c r="O44" s="44"/>
      <c r="P44" s="42"/>
      <c r="Q44" s="44"/>
      <c r="R44" s="42"/>
      <c r="S44" s="44"/>
      <c r="T44" s="45"/>
      <c r="U44" s="98"/>
      <c r="V44" s="99"/>
      <c r="W44" s="100"/>
      <c r="X44" s="101"/>
      <c r="Y44" s="102"/>
      <c r="Z44" s="102"/>
      <c r="AA44" s="102"/>
      <c r="AB44" s="102"/>
      <c r="AC44" s="102"/>
      <c r="AD44" s="103"/>
      <c r="AF44" s="112"/>
      <c r="AG44" s="112"/>
      <c r="AH44" s="112"/>
      <c r="AI44" s="112"/>
      <c r="AJ44" s="112"/>
    </row>
    <row r="45" spans="1:36" ht="27.75" customHeight="1" thickBot="1">
      <c r="A45" s="299"/>
      <c r="B45" s="104" t="s">
        <v>2</v>
      </c>
      <c r="C45" s="105"/>
      <c r="D45" s="74">
        <v>1075</v>
      </c>
      <c r="E45" s="74">
        <v>0</v>
      </c>
      <c r="F45" s="74">
        <v>2777</v>
      </c>
      <c r="G45" s="67">
        <v>-15</v>
      </c>
      <c r="H45" s="74">
        <v>1330</v>
      </c>
      <c r="I45" s="67">
        <v>-5</v>
      </c>
      <c r="J45" s="74">
        <v>1447</v>
      </c>
      <c r="K45" s="298"/>
      <c r="L45" s="46" t="s">
        <v>2</v>
      </c>
      <c r="M45" s="47"/>
      <c r="N45" s="67">
        <v>724</v>
      </c>
      <c r="O45" s="67">
        <v>6</v>
      </c>
      <c r="P45" s="67">
        <v>2065</v>
      </c>
      <c r="Q45" s="67">
        <v>10</v>
      </c>
      <c r="R45" s="67">
        <v>1004</v>
      </c>
      <c r="S45" s="67">
        <v>4</v>
      </c>
      <c r="T45" s="68">
        <v>1061</v>
      </c>
      <c r="U45" s="106"/>
      <c r="V45" s="107" t="s">
        <v>107</v>
      </c>
      <c r="W45" s="108"/>
      <c r="X45" s="109">
        <v>21931</v>
      </c>
      <c r="Y45" s="109">
        <v>21</v>
      </c>
      <c r="Z45" s="110">
        <v>56175.90909090909</v>
      </c>
      <c r="AA45" s="109">
        <v>-8</v>
      </c>
      <c r="AB45" s="109">
        <v>27930.909090909092</v>
      </c>
      <c r="AC45" s="109">
        <v>-15</v>
      </c>
      <c r="AD45" s="111">
        <v>28245</v>
      </c>
      <c r="AF45" s="112"/>
      <c r="AG45" s="112"/>
      <c r="AH45" s="112"/>
      <c r="AI45" s="112"/>
      <c r="AJ45" s="112"/>
    </row>
    <row r="46" spans="5:36" ht="17.25">
      <c r="E46" s="114"/>
      <c r="G46" s="115"/>
      <c r="I46" s="115"/>
      <c r="L46" s="116"/>
      <c r="O46" s="115"/>
      <c r="Q46" s="115"/>
      <c r="S46" s="115"/>
      <c r="U46" s="117" t="s">
        <v>108</v>
      </c>
      <c r="V46" s="118">
        <v>265.88</v>
      </c>
      <c r="W46" s="113" t="s">
        <v>152</v>
      </c>
      <c r="X46" s="118"/>
      <c r="Y46" s="119" t="s">
        <v>109</v>
      </c>
      <c r="Z46" s="120" t="s">
        <v>110</v>
      </c>
      <c r="AA46" s="121"/>
      <c r="AB46" s="122">
        <f>Z45/V46</f>
        <v>211.28294377504548</v>
      </c>
      <c r="AC46" s="115"/>
      <c r="AD46" s="113" t="s">
        <v>146</v>
      </c>
      <c r="AF46" s="112"/>
      <c r="AG46" s="112"/>
      <c r="AH46" s="112"/>
      <c r="AI46" s="112"/>
      <c r="AJ46" s="112"/>
    </row>
    <row r="47" spans="33:63" ht="21.75" customHeight="1">
      <c r="AG47" s="124"/>
      <c r="AI47" s="124"/>
      <c r="AK47" s="115"/>
      <c r="AM47" s="115"/>
      <c r="AO47" s="115"/>
      <c r="AR47" s="113"/>
      <c r="AT47" s="115"/>
      <c r="AV47" s="115"/>
      <c r="AX47" s="115"/>
      <c r="AZ47" s="115"/>
      <c r="BC47" s="113"/>
      <c r="BE47" s="115"/>
      <c r="BG47" s="115"/>
      <c r="BI47" s="115"/>
      <c r="BK47" s="146"/>
    </row>
    <row r="48" spans="33:63" ht="21.75" customHeight="1">
      <c r="AG48" s="124"/>
      <c r="AI48" s="124"/>
      <c r="AK48" s="115"/>
      <c r="AM48" s="115"/>
      <c r="AO48" s="115"/>
      <c r="AR48" s="113"/>
      <c r="AT48" s="115"/>
      <c r="AV48" s="115"/>
      <c r="AX48" s="115"/>
      <c r="AZ48" s="115"/>
      <c r="BC48" s="113"/>
      <c r="BE48" s="115"/>
      <c r="BG48" s="115"/>
      <c r="BI48" s="115"/>
      <c r="BK48" s="146"/>
    </row>
    <row r="49" spans="33:63" ht="21.75" customHeight="1">
      <c r="AG49" s="124"/>
      <c r="AI49" s="124"/>
      <c r="AK49" s="115"/>
      <c r="AM49" s="115"/>
      <c r="AO49" s="115"/>
      <c r="AR49" s="113"/>
      <c r="AT49" s="115"/>
      <c r="AV49" s="115"/>
      <c r="AX49" s="115"/>
      <c r="AZ49" s="115"/>
      <c r="BC49" s="113"/>
      <c r="BE49" s="115"/>
      <c r="BG49" s="115"/>
      <c r="BI49" s="115"/>
      <c r="BK49" s="146"/>
    </row>
    <row r="50" spans="33:63" ht="21.75" customHeight="1">
      <c r="AG50" s="124"/>
      <c r="AI50" s="124"/>
      <c r="AK50" s="115"/>
      <c r="AM50" s="115"/>
      <c r="AO50" s="115"/>
      <c r="AR50" s="113"/>
      <c r="AT50" s="115"/>
      <c r="AV50" s="115"/>
      <c r="AX50" s="115"/>
      <c r="AZ50" s="115"/>
      <c r="BC50" s="113"/>
      <c r="BE50" s="115"/>
      <c r="BG50" s="115"/>
      <c r="BI50" s="115"/>
      <c r="BK50" s="146"/>
    </row>
    <row r="51" spans="33:63" ht="21.75" customHeight="1">
      <c r="AG51" s="124"/>
      <c r="AI51" s="124"/>
      <c r="AK51" s="115"/>
      <c r="AM51" s="115"/>
      <c r="AO51" s="115"/>
      <c r="AR51" s="113"/>
      <c r="AT51" s="115"/>
      <c r="AV51" s="115"/>
      <c r="AX51" s="115"/>
      <c r="AZ51" s="115"/>
      <c r="BC51" s="113"/>
      <c r="BE51" s="115"/>
      <c r="BG51" s="115"/>
      <c r="BI51" s="115"/>
      <c r="BK51" s="146"/>
    </row>
    <row r="52" spans="33:63" ht="21.75" customHeight="1">
      <c r="AG52" s="124"/>
      <c r="AI52" s="124"/>
      <c r="AK52" s="115"/>
      <c r="AM52" s="115"/>
      <c r="AO52" s="115"/>
      <c r="AR52" s="113"/>
      <c r="AT52" s="115"/>
      <c r="AV52" s="115"/>
      <c r="AX52" s="115"/>
      <c r="AZ52" s="115"/>
      <c r="BC52" s="113"/>
      <c r="BE52" s="115"/>
      <c r="BG52" s="115"/>
      <c r="BI52" s="115"/>
      <c r="BK52" s="146"/>
    </row>
    <row r="53" spans="33:63" ht="21.75" customHeight="1">
      <c r="AG53" s="124"/>
      <c r="AI53" s="124"/>
      <c r="AK53" s="115"/>
      <c r="AM53" s="115"/>
      <c r="AO53" s="115"/>
      <c r="AR53" s="113"/>
      <c r="AT53" s="115"/>
      <c r="AV53" s="115"/>
      <c r="AX53" s="115"/>
      <c r="AZ53" s="115"/>
      <c r="BC53" s="113"/>
      <c r="BE53" s="115"/>
      <c r="BG53" s="115"/>
      <c r="BI53" s="115"/>
      <c r="BK53" s="146"/>
    </row>
    <row r="54" spans="33:63" ht="21.75" customHeight="1">
      <c r="AG54" s="124"/>
      <c r="AI54" s="124"/>
      <c r="AK54" s="115"/>
      <c r="AM54" s="115"/>
      <c r="AO54" s="115"/>
      <c r="AR54" s="113"/>
      <c r="AT54" s="115"/>
      <c r="AV54" s="115"/>
      <c r="AX54" s="115"/>
      <c r="AZ54" s="115"/>
      <c r="BC54" s="113"/>
      <c r="BE54" s="115"/>
      <c r="BG54" s="115"/>
      <c r="BI54" s="115"/>
      <c r="BK54" s="146"/>
    </row>
    <row r="55" spans="33:63" ht="21.75" customHeight="1">
      <c r="AG55" s="124"/>
      <c r="AI55" s="124"/>
      <c r="AK55" s="115"/>
      <c r="AM55" s="115"/>
      <c r="AO55" s="115"/>
      <c r="AR55" s="113"/>
      <c r="AT55" s="115"/>
      <c r="AV55" s="115"/>
      <c r="AX55" s="115"/>
      <c r="AZ55" s="115"/>
      <c r="BC55" s="113"/>
      <c r="BE55" s="115"/>
      <c r="BG55" s="115"/>
      <c r="BI55" s="115"/>
      <c r="BK55" s="146"/>
    </row>
    <row r="56" spans="33:63" ht="21.75" customHeight="1">
      <c r="AG56" s="124"/>
      <c r="AI56" s="124"/>
      <c r="AK56" s="115"/>
      <c r="AM56" s="115"/>
      <c r="AO56" s="115"/>
      <c r="AR56" s="113"/>
      <c r="AT56" s="115"/>
      <c r="AV56" s="115"/>
      <c r="AX56" s="115"/>
      <c r="AZ56" s="115"/>
      <c r="BC56" s="113"/>
      <c r="BE56" s="115"/>
      <c r="BG56" s="115"/>
      <c r="BI56" s="115"/>
      <c r="BK56" s="146"/>
    </row>
    <row r="57" spans="33:63" ht="21.75" customHeight="1">
      <c r="AG57" s="124"/>
      <c r="AI57" s="124"/>
      <c r="AK57" s="115"/>
      <c r="AM57" s="115"/>
      <c r="AO57" s="115"/>
      <c r="AR57" s="113"/>
      <c r="AT57" s="115"/>
      <c r="AV57" s="115"/>
      <c r="AX57" s="115"/>
      <c r="AZ57" s="115"/>
      <c r="BC57" s="113"/>
      <c r="BE57" s="115"/>
      <c r="BG57" s="115"/>
      <c r="BI57" s="115"/>
      <c r="BK57" s="146"/>
    </row>
    <row r="58" spans="33:63" ht="21.75" customHeight="1">
      <c r="AG58" s="124"/>
      <c r="AI58" s="124"/>
      <c r="AK58" s="115"/>
      <c r="AM58" s="115"/>
      <c r="AO58" s="115"/>
      <c r="AR58" s="113"/>
      <c r="AT58" s="115"/>
      <c r="AV58" s="115"/>
      <c r="AX58" s="115"/>
      <c r="AZ58" s="115"/>
      <c r="BC58" s="113"/>
      <c r="BE58" s="115"/>
      <c r="BG58" s="115"/>
      <c r="BI58" s="115"/>
      <c r="BK58" s="146"/>
    </row>
    <row r="59" spans="33:63" ht="21.75" customHeight="1">
      <c r="AG59" s="124"/>
      <c r="AI59" s="124"/>
      <c r="AK59" s="115"/>
      <c r="AM59" s="115"/>
      <c r="AO59" s="115"/>
      <c r="AR59" s="113"/>
      <c r="AT59" s="115"/>
      <c r="AV59" s="115"/>
      <c r="AX59" s="115"/>
      <c r="AZ59" s="115"/>
      <c r="BC59" s="113"/>
      <c r="BE59" s="115"/>
      <c r="BG59" s="115"/>
      <c r="BI59" s="115"/>
      <c r="BK59" s="146"/>
    </row>
    <row r="60" spans="33:63" ht="21.75" customHeight="1">
      <c r="AG60" s="124"/>
      <c r="AI60" s="124"/>
      <c r="AK60" s="115"/>
      <c r="AM60" s="115"/>
      <c r="AO60" s="115"/>
      <c r="AR60" s="113"/>
      <c r="AT60" s="115"/>
      <c r="AV60" s="115"/>
      <c r="AX60" s="115"/>
      <c r="AZ60" s="115"/>
      <c r="BC60" s="113"/>
      <c r="BE60" s="115"/>
      <c r="BG60" s="115"/>
      <c r="BI60" s="115"/>
      <c r="BK60" s="146"/>
    </row>
    <row r="61" spans="33:63" ht="21.75" customHeight="1">
      <c r="AG61" s="124"/>
      <c r="AI61" s="124"/>
      <c r="AK61" s="115"/>
      <c r="AM61" s="115"/>
      <c r="AO61" s="115"/>
      <c r="AR61" s="113"/>
      <c r="AT61" s="115"/>
      <c r="AV61" s="115"/>
      <c r="AX61" s="115"/>
      <c r="AZ61" s="115"/>
      <c r="BC61" s="113"/>
      <c r="BE61" s="115"/>
      <c r="BG61" s="115"/>
      <c r="BI61" s="115"/>
      <c r="BK61" s="146"/>
    </row>
    <row r="62" spans="33:63" ht="21.75" customHeight="1">
      <c r="AG62" s="124"/>
      <c r="AI62" s="124"/>
      <c r="AK62" s="115"/>
      <c r="AM62" s="115"/>
      <c r="AO62" s="115"/>
      <c r="AR62" s="113"/>
      <c r="AT62" s="115"/>
      <c r="AV62" s="115"/>
      <c r="AX62" s="115"/>
      <c r="AZ62" s="115"/>
      <c r="BC62" s="113"/>
      <c r="BE62" s="115"/>
      <c r="BG62" s="115"/>
      <c r="BI62" s="115"/>
      <c r="BK62" s="146"/>
    </row>
    <row r="63" spans="33:63" ht="21.75" customHeight="1">
      <c r="AG63" s="124"/>
      <c r="AI63" s="124"/>
      <c r="AK63" s="115"/>
      <c r="AM63" s="115"/>
      <c r="AO63" s="115"/>
      <c r="AR63" s="113"/>
      <c r="AT63" s="115"/>
      <c r="AV63" s="115"/>
      <c r="AX63" s="115"/>
      <c r="AZ63" s="115"/>
      <c r="BC63" s="113"/>
      <c r="BE63" s="115"/>
      <c r="BG63" s="115"/>
      <c r="BI63" s="115"/>
      <c r="BK63" s="146"/>
    </row>
    <row r="64" spans="33:63" ht="21.75" customHeight="1">
      <c r="AG64" s="124"/>
      <c r="AI64" s="124"/>
      <c r="AK64" s="115"/>
      <c r="AM64" s="115"/>
      <c r="AO64" s="115"/>
      <c r="AR64" s="113"/>
      <c r="AT64" s="115"/>
      <c r="AV64" s="115"/>
      <c r="AX64" s="115"/>
      <c r="AZ64" s="115"/>
      <c r="BC64" s="113"/>
      <c r="BE64" s="115"/>
      <c r="BG64" s="115"/>
      <c r="BI64" s="115"/>
      <c r="BK64" s="146"/>
    </row>
    <row r="65" spans="33:63" ht="21.75" customHeight="1">
      <c r="AG65" s="124"/>
      <c r="AI65" s="124"/>
      <c r="AK65" s="115"/>
      <c r="AM65" s="115"/>
      <c r="AO65" s="115"/>
      <c r="AR65" s="113"/>
      <c r="AT65" s="115"/>
      <c r="AV65" s="115"/>
      <c r="AX65" s="115"/>
      <c r="AZ65" s="115"/>
      <c r="BC65" s="113"/>
      <c r="BE65" s="115"/>
      <c r="BG65" s="115"/>
      <c r="BI65" s="115"/>
      <c r="BK65" s="146"/>
    </row>
    <row r="66" spans="33:63" ht="21.75" customHeight="1">
      <c r="AG66" s="124"/>
      <c r="AI66" s="124"/>
      <c r="AK66" s="115"/>
      <c r="AM66" s="115"/>
      <c r="AO66" s="115"/>
      <c r="AR66" s="113"/>
      <c r="AT66" s="115"/>
      <c r="AV66" s="115"/>
      <c r="AX66" s="115"/>
      <c r="AZ66" s="115"/>
      <c r="BC66" s="113"/>
      <c r="BE66" s="115"/>
      <c r="BG66" s="115"/>
      <c r="BI66" s="115"/>
      <c r="BK66" s="146"/>
    </row>
    <row r="67" spans="33:63" ht="21.75" customHeight="1">
      <c r="AG67" s="124"/>
      <c r="AI67" s="124"/>
      <c r="AK67" s="115"/>
      <c r="AM67" s="115"/>
      <c r="AO67" s="115"/>
      <c r="AR67" s="113"/>
      <c r="AT67" s="115"/>
      <c r="AV67" s="115"/>
      <c r="AX67" s="115"/>
      <c r="AZ67" s="115"/>
      <c r="BC67" s="113"/>
      <c r="BE67" s="115"/>
      <c r="BG67" s="115"/>
      <c r="BI67" s="115"/>
      <c r="BK67" s="146"/>
    </row>
    <row r="68" spans="33:63" ht="21.75" customHeight="1">
      <c r="AG68" s="124"/>
      <c r="AI68" s="124"/>
      <c r="AK68" s="115"/>
      <c r="AM68" s="115"/>
      <c r="AO68" s="115"/>
      <c r="AR68" s="113"/>
      <c r="AT68" s="115"/>
      <c r="AV68" s="115"/>
      <c r="AX68" s="115"/>
      <c r="AZ68" s="115"/>
      <c r="BC68" s="113"/>
      <c r="BE68" s="115"/>
      <c r="BG68" s="115"/>
      <c r="BI68" s="115"/>
      <c r="BK68" s="146"/>
    </row>
    <row r="69" spans="33:63" ht="21.75" customHeight="1">
      <c r="AG69" s="124"/>
      <c r="AI69" s="124"/>
      <c r="AK69" s="115"/>
      <c r="AM69" s="115"/>
      <c r="AO69" s="115"/>
      <c r="AR69" s="113"/>
      <c r="AT69" s="115"/>
      <c r="AV69" s="115"/>
      <c r="AX69" s="115"/>
      <c r="AZ69" s="115"/>
      <c r="BC69" s="113"/>
      <c r="BE69" s="115"/>
      <c r="BG69" s="115"/>
      <c r="BI69" s="115"/>
      <c r="BK69" s="146"/>
    </row>
    <row r="70" spans="33:63" ht="21.75" customHeight="1">
      <c r="AG70" s="124"/>
      <c r="AI70" s="124"/>
      <c r="AK70" s="115"/>
      <c r="AM70" s="115"/>
      <c r="AO70" s="115"/>
      <c r="AR70" s="113"/>
      <c r="AT70" s="115"/>
      <c r="AV70" s="115"/>
      <c r="AX70" s="115"/>
      <c r="AZ70" s="115"/>
      <c r="BC70" s="113"/>
      <c r="BE70" s="115"/>
      <c r="BG70" s="115"/>
      <c r="BI70" s="115"/>
      <c r="BK70" s="146"/>
    </row>
    <row r="71" spans="33:63" ht="21.75" customHeight="1">
      <c r="AG71" s="124"/>
      <c r="AI71" s="124"/>
      <c r="AK71" s="115"/>
      <c r="AM71" s="115"/>
      <c r="AO71" s="115"/>
      <c r="AR71" s="113"/>
      <c r="AT71" s="115"/>
      <c r="AV71" s="115"/>
      <c r="AX71" s="115"/>
      <c r="AZ71" s="115"/>
      <c r="BC71" s="113"/>
      <c r="BE71" s="115"/>
      <c r="BG71" s="115"/>
      <c r="BI71" s="115"/>
      <c r="BK71" s="146"/>
    </row>
    <row r="72" spans="33:63" ht="21.75" customHeight="1">
      <c r="AG72" s="124"/>
      <c r="AI72" s="124"/>
      <c r="AK72" s="115"/>
      <c r="AM72" s="115"/>
      <c r="AO72" s="115"/>
      <c r="AR72" s="113"/>
      <c r="AT72" s="115"/>
      <c r="AV72" s="115"/>
      <c r="AX72" s="115"/>
      <c r="AZ72" s="115"/>
      <c r="BC72" s="113"/>
      <c r="BE72" s="115"/>
      <c r="BG72" s="115"/>
      <c r="BI72" s="115"/>
      <c r="BK72" s="146"/>
    </row>
    <row r="73" spans="33:63" ht="21.75" customHeight="1">
      <c r="AG73" s="124"/>
      <c r="AI73" s="124"/>
      <c r="AK73" s="115"/>
      <c r="AM73" s="115"/>
      <c r="AO73" s="115"/>
      <c r="AR73" s="113"/>
      <c r="AT73" s="115"/>
      <c r="AV73" s="115"/>
      <c r="AX73" s="115"/>
      <c r="AZ73" s="115"/>
      <c r="BC73" s="113"/>
      <c r="BE73" s="115"/>
      <c r="BG73" s="115"/>
      <c r="BI73" s="115"/>
      <c r="BK73" s="146"/>
    </row>
    <row r="74" spans="33:63" ht="21.75" customHeight="1">
      <c r="AG74" s="124"/>
      <c r="AI74" s="124"/>
      <c r="AK74" s="115"/>
      <c r="AM74" s="115"/>
      <c r="AO74" s="115"/>
      <c r="AR74" s="113"/>
      <c r="AT74" s="115"/>
      <c r="AV74" s="115"/>
      <c r="AX74" s="115"/>
      <c r="AZ74" s="115"/>
      <c r="BC74" s="113"/>
      <c r="BE74" s="115"/>
      <c r="BG74" s="115"/>
      <c r="BI74" s="115"/>
      <c r="BK74" s="146"/>
    </row>
    <row r="75" spans="33:63" ht="21.75" customHeight="1">
      <c r="AG75" s="124"/>
      <c r="AI75" s="124"/>
      <c r="AK75" s="115"/>
      <c r="AM75" s="115"/>
      <c r="AO75" s="115"/>
      <c r="AR75" s="113"/>
      <c r="AT75" s="115"/>
      <c r="AV75" s="115"/>
      <c r="AX75" s="115"/>
      <c r="AZ75" s="115"/>
      <c r="BC75" s="113"/>
      <c r="BE75" s="115"/>
      <c r="BG75" s="115"/>
      <c r="BI75" s="115"/>
      <c r="BK75" s="146"/>
    </row>
    <row r="76" spans="33:63" ht="21.75" customHeight="1">
      <c r="AG76" s="124"/>
      <c r="AI76" s="124"/>
      <c r="AK76" s="115"/>
      <c r="AM76" s="115"/>
      <c r="AO76" s="115"/>
      <c r="AR76" s="113"/>
      <c r="AT76" s="115"/>
      <c r="AV76" s="115"/>
      <c r="AX76" s="115"/>
      <c r="AZ76" s="115"/>
      <c r="BC76" s="113"/>
      <c r="BE76" s="115"/>
      <c r="BG76" s="115"/>
      <c r="BI76" s="115"/>
      <c r="BK76" s="146"/>
    </row>
    <row r="77" spans="33:63" ht="21.75" customHeight="1">
      <c r="AG77" s="124"/>
      <c r="AI77" s="124"/>
      <c r="AK77" s="115"/>
      <c r="AM77" s="115"/>
      <c r="AO77" s="115"/>
      <c r="AR77" s="113"/>
      <c r="AT77" s="115"/>
      <c r="AV77" s="115"/>
      <c r="AX77" s="115"/>
      <c r="AZ77" s="115"/>
      <c r="BC77" s="113"/>
      <c r="BE77" s="115"/>
      <c r="BG77" s="115"/>
      <c r="BI77" s="115"/>
      <c r="BK77" s="146"/>
    </row>
    <row r="78" spans="33:63" ht="21.75" customHeight="1">
      <c r="AG78" s="124"/>
      <c r="AI78" s="124"/>
      <c r="AK78" s="115"/>
      <c r="AM78" s="115"/>
      <c r="AO78" s="115"/>
      <c r="AR78" s="113"/>
      <c r="AT78" s="115"/>
      <c r="AV78" s="115"/>
      <c r="AX78" s="115"/>
      <c r="AZ78" s="115"/>
      <c r="BC78" s="113"/>
      <c r="BE78" s="115"/>
      <c r="BG78" s="115"/>
      <c r="BI78" s="115"/>
      <c r="BK78" s="146"/>
    </row>
    <row r="79" spans="33:63" ht="21.75" customHeight="1">
      <c r="AG79" s="124"/>
      <c r="AI79" s="124"/>
      <c r="AK79" s="115"/>
      <c r="AM79" s="115"/>
      <c r="AO79" s="115"/>
      <c r="AR79" s="113"/>
      <c r="AT79" s="115"/>
      <c r="AV79" s="115"/>
      <c r="AX79" s="115"/>
      <c r="AZ79" s="115"/>
      <c r="BC79" s="113"/>
      <c r="BE79" s="115"/>
      <c r="BG79" s="115"/>
      <c r="BI79" s="115"/>
      <c r="BK79" s="146"/>
    </row>
    <row r="80" spans="33:63" ht="21.75" customHeight="1">
      <c r="AG80" s="124"/>
      <c r="AI80" s="124"/>
      <c r="AK80" s="115"/>
      <c r="AM80" s="115"/>
      <c r="AO80" s="115"/>
      <c r="AR80" s="113"/>
      <c r="AT80" s="115"/>
      <c r="AV80" s="115"/>
      <c r="AX80" s="115"/>
      <c r="AZ80" s="115"/>
      <c r="BC80" s="113"/>
      <c r="BE80" s="115"/>
      <c r="BG80" s="115"/>
      <c r="BI80" s="115"/>
      <c r="BK80" s="146"/>
    </row>
    <row r="81" spans="33:63" ht="21.75" customHeight="1">
      <c r="AG81" s="124"/>
      <c r="AI81" s="124"/>
      <c r="AK81" s="115"/>
      <c r="AM81" s="115"/>
      <c r="AO81" s="115"/>
      <c r="AR81" s="113"/>
      <c r="AT81" s="115"/>
      <c r="AV81" s="115"/>
      <c r="AX81" s="115"/>
      <c r="AZ81" s="115"/>
      <c r="BC81" s="113"/>
      <c r="BE81" s="115"/>
      <c r="BG81" s="115"/>
      <c r="BI81" s="115"/>
      <c r="BK81" s="146"/>
    </row>
    <row r="82" spans="33:63" ht="21.75" customHeight="1">
      <c r="AG82" s="124"/>
      <c r="AI82" s="124"/>
      <c r="AK82" s="115"/>
      <c r="AM82" s="115"/>
      <c r="AO82" s="115"/>
      <c r="AR82" s="113"/>
      <c r="AT82" s="115"/>
      <c r="AV82" s="115"/>
      <c r="AX82" s="115"/>
      <c r="AZ82" s="115"/>
      <c r="BC82" s="113"/>
      <c r="BE82" s="115"/>
      <c r="BG82" s="115"/>
      <c r="BI82" s="115"/>
      <c r="BK82" s="146"/>
    </row>
    <row r="83" spans="33:63" ht="21.75" customHeight="1">
      <c r="AG83" s="124"/>
      <c r="AI83" s="124"/>
      <c r="AK83" s="115"/>
      <c r="AM83" s="115"/>
      <c r="AO83" s="115"/>
      <c r="AR83" s="113"/>
      <c r="AT83" s="115"/>
      <c r="AV83" s="115"/>
      <c r="AX83" s="115"/>
      <c r="AZ83" s="115"/>
      <c r="BC83" s="113"/>
      <c r="BE83" s="115"/>
      <c r="BG83" s="115"/>
      <c r="BI83" s="115"/>
      <c r="BK83" s="146"/>
    </row>
    <row r="84" spans="33:63" ht="21.75" customHeight="1">
      <c r="AG84" s="124"/>
      <c r="AI84" s="124"/>
      <c r="AK84" s="115"/>
      <c r="AM84" s="115"/>
      <c r="AO84" s="115"/>
      <c r="AR84" s="113"/>
      <c r="AT84" s="115"/>
      <c r="AV84" s="115"/>
      <c r="AX84" s="115"/>
      <c r="AZ84" s="115"/>
      <c r="BC84" s="113"/>
      <c r="BE84" s="115"/>
      <c r="BG84" s="115"/>
      <c r="BI84" s="115"/>
      <c r="BK84" s="146"/>
    </row>
    <row r="85" spans="33:63" ht="21.75" customHeight="1">
      <c r="AG85" s="124"/>
      <c r="AI85" s="124"/>
      <c r="AK85" s="115"/>
      <c r="AM85" s="115"/>
      <c r="AO85" s="115"/>
      <c r="AR85" s="113"/>
      <c r="AT85" s="115"/>
      <c r="AV85" s="115"/>
      <c r="AX85" s="115"/>
      <c r="AZ85" s="115"/>
      <c r="BC85" s="113"/>
      <c r="BE85" s="115"/>
      <c r="BG85" s="115"/>
      <c r="BI85" s="115"/>
      <c r="BK85" s="146"/>
    </row>
    <row r="86" spans="33:63" ht="21.75" customHeight="1">
      <c r="AG86" s="124"/>
      <c r="AI86" s="124"/>
      <c r="AK86" s="115"/>
      <c r="AM86" s="115"/>
      <c r="AO86" s="115"/>
      <c r="AR86" s="113"/>
      <c r="AT86" s="115"/>
      <c r="AV86" s="115"/>
      <c r="AX86" s="115"/>
      <c r="AZ86" s="115"/>
      <c r="BC86" s="113"/>
      <c r="BE86" s="115"/>
      <c r="BG86" s="115"/>
      <c r="BI86" s="115"/>
      <c r="BK86" s="146"/>
    </row>
    <row r="87" spans="33:63" ht="21.75" customHeight="1">
      <c r="AG87" s="124"/>
      <c r="AI87" s="124"/>
      <c r="AK87" s="115"/>
      <c r="AM87" s="115"/>
      <c r="AO87" s="115"/>
      <c r="AR87" s="113"/>
      <c r="AT87" s="115"/>
      <c r="AV87" s="115"/>
      <c r="AX87" s="115"/>
      <c r="AZ87" s="115"/>
      <c r="BC87" s="113"/>
      <c r="BE87" s="115"/>
      <c r="BG87" s="115"/>
      <c r="BI87" s="115"/>
      <c r="BK87" s="146"/>
    </row>
    <row r="88" spans="33:63" ht="21.75" customHeight="1">
      <c r="AG88" s="124"/>
      <c r="AI88" s="124"/>
      <c r="AK88" s="115"/>
      <c r="AM88" s="115"/>
      <c r="AO88" s="115"/>
      <c r="AR88" s="113"/>
      <c r="AT88" s="115"/>
      <c r="AV88" s="115"/>
      <c r="AX88" s="115"/>
      <c r="AZ88" s="115"/>
      <c r="BC88" s="113"/>
      <c r="BE88" s="115"/>
      <c r="BG88" s="115"/>
      <c r="BI88" s="115"/>
      <c r="BK88" s="146"/>
    </row>
    <row r="89" spans="33:63" ht="21.75" customHeight="1">
      <c r="AG89" s="124"/>
      <c r="AI89" s="124"/>
      <c r="AK89" s="115"/>
      <c r="AM89" s="115"/>
      <c r="AO89" s="115"/>
      <c r="AR89" s="113"/>
      <c r="AT89" s="115"/>
      <c r="AV89" s="115"/>
      <c r="AX89" s="115"/>
      <c r="AZ89" s="115"/>
      <c r="BC89" s="113"/>
      <c r="BE89" s="115"/>
      <c r="BG89" s="115"/>
      <c r="BI89" s="115"/>
      <c r="BK89" s="146"/>
    </row>
    <row r="90" spans="33:63" ht="21.75" customHeight="1">
      <c r="AG90" s="124"/>
      <c r="AI90" s="124"/>
      <c r="AK90" s="115"/>
      <c r="AM90" s="115"/>
      <c r="AO90" s="115"/>
      <c r="AR90" s="113"/>
      <c r="AT90" s="115"/>
      <c r="AV90" s="115"/>
      <c r="AX90" s="115"/>
      <c r="AZ90" s="115"/>
      <c r="BC90" s="113"/>
      <c r="BE90" s="115"/>
      <c r="BG90" s="115"/>
      <c r="BI90" s="115"/>
      <c r="BK90" s="146"/>
    </row>
    <row r="91" spans="33:63" ht="21.75" customHeight="1">
      <c r="AG91" s="124"/>
      <c r="AI91" s="124"/>
      <c r="AK91" s="115"/>
      <c r="AM91" s="115"/>
      <c r="AO91" s="115"/>
      <c r="AR91" s="113"/>
      <c r="AT91" s="115"/>
      <c r="AV91" s="115"/>
      <c r="AX91" s="115"/>
      <c r="AZ91" s="115"/>
      <c r="BC91" s="113"/>
      <c r="BE91" s="115"/>
      <c r="BG91" s="115"/>
      <c r="BI91" s="115"/>
      <c r="BK91" s="146"/>
    </row>
    <row r="92" spans="33:63" ht="21.75" customHeight="1">
      <c r="AG92" s="124"/>
      <c r="AI92" s="124"/>
      <c r="AK92" s="115"/>
      <c r="AM92" s="115"/>
      <c r="AO92" s="115"/>
      <c r="AR92" s="113"/>
      <c r="AT92" s="115"/>
      <c r="AV92" s="115"/>
      <c r="AX92" s="115"/>
      <c r="AZ92" s="115"/>
      <c r="BC92" s="113"/>
      <c r="BE92" s="115"/>
      <c r="BG92" s="115"/>
      <c r="BI92" s="115"/>
      <c r="BK92" s="146"/>
    </row>
    <row r="93" spans="33:63" ht="21.75" customHeight="1">
      <c r="AG93" s="124"/>
      <c r="AI93" s="124"/>
      <c r="AK93" s="115"/>
      <c r="AM93" s="115"/>
      <c r="AO93" s="115"/>
      <c r="AR93" s="113"/>
      <c r="AT93" s="115"/>
      <c r="AV93" s="115"/>
      <c r="AX93" s="115"/>
      <c r="AZ93" s="115"/>
      <c r="BC93" s="113"/>
      <c r="BE93" s="115"/>
      <c r="BG93" s="115"/>
      <c r="BI93" s="115"/>
      <c r="BK93" s="146"/>
    </row>
    <row r="94" spans="33:63" ht="21.75" customHeight="1">
      <c r="AG94" s="124"/>
      <c r="AI94" s="124"/>
      <c r="AK94" s="115"/>
      <c r="AM94" s="115"/>
      <c r="AO94" s="115"/>
      <c r="AR94" s="113"/>
      <c r="AT94" s="115"/>
      <c r="AV94" s="115"/>
      <c r="AX94" s="115"/>
      <c r="AZ94" s="115"/>
      <c r="BC94" s="113"/>
      <c r="BE94" s="115"/>
      <c r="BG94" s="115"/>
      <c r="BI94" s="115"/>
      <c r="BK94" s="146"/>
    </row>
    <row r="95" spans="33:63" ht="21.75" customHeight="1">
      <c r="AG95" s="124"/>
      <c r="AI95" s="124"/>
      <c r="AK95" s="115"/>
      <c r="AM95" s="115"/>
      <c r="AO95" s="115"/>
      <c r="AR95" s="113"/>
      <c r="AT95" s="115"/>
      <c r="AV95" s="115"/>
      <c r="AX95" s="115"/>
      <c r="AZ95" s="115"/>
      <c r="BC95" s="113"/>
      <c r="BE95" s="115"/>
      <c r="BG95" s="115"/>
      <c r="BI95" s="115"/>
      <c r="BK95" s="146"/>
    </row>
    <row r="96" spans="33:63" ht="21.75" customHeight="1">
      <c r="AG96" s="124"/>
      <c r="AI96" s="124"/>
      <c r="AK96" s="115"/>
      <c r="AM96" s="115"/>
      <c r="AO96" s="115"/>
      <c r="AR96" s="113"/>
      <c r="AT96" s="115"/>
      <c r="AV96" s="115"/>
      <c r="AX96" s="115"/>
      <c r="AZ96" s="115"/>
      <c r="BC96" s="113"/>
      <c r="BE96" s="115"/>
      <c r="BG96" s="115"/>
      <c r="BI96" s="115"/>
      <c r="BK96" s="146"/>
    </row>
    <row r="97" spans="33:63" ht="21.75" customHeight="1">
      <c r="AG97" s="124"/>
      <c r="AI97" s="124"/>
      <c r="AK97" s="115"/>
      <c r="AM97" s="115"/>
      <c r="AO97" s="115"/>
      <c r="AR97" s="113"/>
      <c r="AT97" s="115"/>
      <c r="AV97" s="115"/>
      <c r="AX97" s="115"/>
      <c r="AZ97" s="115"/>
      <c r="BC97" s="113"/>
      <c r="BE97" s="115"/>
      <c r="BG97" s="115"/>
      <c r="BI97" s="115"/>
      <c r="BK97" s="146"/>
    </row>
    <row r="98" spans="33:63" ht="21.75" customHeight="1">
      <c r="AG98" s="124"/>
      <c r="AI98" s="124"/>
      <c r="AK98" s="115"/>
      <c r="AM98" s="115"/>
      <c r="AO98" s="115"/>
      <c r="AR98" s="113"/>
      <c r="AT98" s="115"/>
      <c r="AV98" s="115"/>
      <c r="AX98" s="115"/>
      <c r="AZ98" s="115"/>
      <c r="BC98" s="113"/>
      <c r="BE98" s="115"/>
      <c r="BG98" s="115"/>
      <c r="BI98" s="115"/>
      <c r="BK98" s="146"/>
    </row>
    <row r="99" spans="33:63" ht="21.75" customHeight="1">
      <c r="AG99" s="124"/>
      <c r="AI99" s="124"/>
      <c r="AK99" s="115"/>
      <c r="AM99" s="115"/>
      <c r="AO99" s="115"/>
      <c r="AR99" s="113"/>
      <c r="AT99" s="115"/>
      <c r="AV99" s="115"/>
      <c r="AX99" s="115"/>
      <c r="AZ99" s="115"/>
      <c r="BC99" s="113"/>
      <c r="BE99" s="115"/>
      <c r="BG99" s="115"/>
      <c r="BI99" s="115"/>
      <c r="BK99" s="146"/>
    </row>
    <row r="100" spans="33:63" ht="21.75" customHeight="1">
      <c r="AG100" s="124"/>
      <c r="AI100" s="124"/>
      <c r="AK100" s="115"/>
      <c r="AM100" s="115"/>
      <c r="AO100" s="115"/>
      <c r="AR100" s="113"/>
      <c r="AT100" s="115"/>
      <c r="AV100" s="115"/>
      <c r="AX100" s="115"/>
      <c r="AZ100" s="115"/>
      <c r="BC100" s="113"/>
      <c r="BE100" s="115"/>
      <c r="BG100" s="115"/>
      <c r="BI100" s="115"/>
      <c r="BK100" s="146"/>
    </row>
    <row r="101" spans="33:63" ht="21.75" customHeight="1">
      <c r="AG101" s="124"/>
      <c r="AI101" s="124"/>
      <c r="AK101" s="115"/>
      <c r="AM101" s="115"/>
      <c r="AO101" s="115"/>
      <c r="AR101" s="113"/>
      <c r="AT101" s="115"/>
      <c r="AV101" s="115"/>
      <c r="AX101" s="115"/>
      <c r="AZ101" s="115"/>
      <c r="BC101" s="113"/>
      <c r="BE101" s="115"/>
      <c r="BG101" s="115"/>
      <c r="BI101" s="115"/>
      <c r="BK101" s="146"/>
    </row>
    <row r="102" spans="33:63" ht="21.75" customHeight="1">
      <c r="AG102" s="124"/>
      <c r="AI102" s="124"/>
      <c r="AK102" s="115"/>
      <c r="AM102" s="115"/>
      <c r="AO102" s="115"/>
      <c r="AR102" s="113"/>
      <c r="AT102" s="115"/>
      <c r="AV102" s="115"/>
      <c r="AX102" s="115"/>
      <c r="AZ102" s="115"/>
      <c r="BC102" s="113"/>
      <c r="BE102" s="115"/>
      <c r="BG102" s="115"/>
      <c r="BI102" s="115"/>
      <c r="BK102" s="146"/>
    </row>
    <row r="103" spans="33:63" ht="21.75" customHeight="1">
      <c r="AG103" s="124"/>
      <c r="AI103" s="124"/>
      <c r="AK103" s="115"/>
      <c r="AM103" s="115"/>
      <c r="AO103" s="115"/>
      <c r="AR103" s="113"/>
      <c r="AT103" s="115"/>
      <c r="AV103" s="115"/>
      <c r="AX103" s="115"/>
      <c r="AZ103" s="115"/>
      <c r="BC103" s="113"/>
      <c r="BE103" s="115"/>
      <c r="BG103" s="115"/>
      <c r="BI103" s="115"/>
      <c r="BK103" s="146"/>
    </row>
    <row r="104" spans="33:63" ht="21.75" customHeight="1">
      <c r="AG104" s="124"/>
      <c r="AI104" s="124"/>
      <c r="AK104" s="115"/>
      <c r="AM104" s="115"/>
      <c r="AO104" s="115"/>
      <c r="AR104" s="113"/>
      <c r="AT104" s="115"/>
      <c r="AV104" s="115"/>
      <c r="AX104" s="115"/>
      <c r="AZ104" s="115"/>
      <c r="BC104" s="113"/>
      <c r="BE104" s="115"/>
      <c r="BG104" s="115"/>
      <c r="BI104" s="115"/>
      <c r="BK104" s="146"/>
    </row>
    <row r="105" spans="33:63" ht="21.75" customHeight="1">
      <c r="AG105" s="124"/>
      <c r="AI105" s="124"/>
      <c r="AK105" s="115"/>
      <c r="AM105" s="115"/>
      <c r="AO105" s="115"/>
      <c r="AR105" s="113"/>
      <c r="AT105" s="115"/>
      <c r="AV105" s="115"/>
      <c r="AX105" s="115"/>
      <c r="AZ105" s="115"/>
      <c r="BC105" s="113"/>
      <c r="BE105" s="115"/>
      <c r="BG105" s="115"/>
      <c r="BI105" s="115"/>
      <c r="BK105" s="146"/>
    </row>
    <row r="106" spans="33:63" ht="21.75" customHeight="1">
      <c r="AG106" s="124"/>
      <c r="AI106" s="124"/>
      <c r="AK106" s="115"/>
      <c r="AM106" s="115"/>
      <c r="AO106" s="115"/>
      <c r="AR106" s="113"/>
      <c r="AT106" s="115"/>
      <c r="AV106" s="115"/>
      <c r="AX106" s="115"/>
      <c r="AZ106" s="115"/>
      <c r="BC106" s="113"/>
      <c r="BE106" s="115"/>
      <c r="BG106" s="115"/>
      <c r="BI106" s="115"/>
      <c r="BK106" s="146"/>
    </row>
    <row r="107" spans="33:63" ht="21.75" customHeight="1">
      <c r="AG107" s="124"/>
      <c r="AI107" s="124"/>
      <c r="AK107" s="115"/>
      <c r="AM107" s="115"/>
      <c r="AO107" s="115"/>
      <c r="AR107" s="113"/>
      <c r="AT107" s="115"/>
      <c r="AV107" s="115"/>
      <c r="AX107" s="115"/>
      <c r="AZ107" s="115"/>
      <c r="BC107" s="113"/>
      <c r="BE107" s="115"/>
      <c r="BG107" s="115"/>
      <c r="BI107" s="115"/>
      <c r="BK107" s="146"/>
    </row>
    <row r="108" spans="33:63" ht="21.75" customHeight="1">
      <c r="AG108" s="124"/>
      <c r="AI108" s="124"/>
      <c r="AK108" s="115"/>
      <c r="AM108" s="115"/>
      <c r="AO108" s="115"/>
      <c r="AR108" s="113"/>
      <c r="AT108" s="115"/>
      <c r="AV108" s="115"/>
      <c r="AX108" s="115"/>
      <c r="AZ108" s="115"/>
      <c r="BC108" s="113"/>
      <c r="BE108" s="115"/>
      <c r="BG108" s="115"/>
      <c r="BI108" s="115"/>
      <c r="BK108" s="146"/>
    </row>
    <row r="109" spans="33:63" ht="21.75" customHeight="1">
      <c r="AG109" s="124"/>
      <c r="AI109" s="124"/>
      <c r="AK109" s="115"/>
      <c r="AM109" s="115"/>
      <c r="AO109" s="115"/>
      <c r="AR109" s="113"/>
      <c r="AT109" s="115"/>
      <c r="AV109" s="115"/>
      <c r="AX109" s="115"/>
      <c r="AZ109" s="115"/>
      <c r="BC109" s="113"/>
      <c r="BE109" s="115"/>
      <c r="BG109" s="115"/>
      <c r="BI109" s="115"/>
      <c r="BK109" s="146"/>
    </row>
    <row r="110" spans="33:63" ht="21.75" customHeight="1">
      <c r="AG110" s="124"/>
      <c r="AI110" s="124"/>
      <c r="AK110" s="115"/>
      <c r="AM110" s="115"/>
      <c r="AO110" s="115"/>
      <c r="AR110" s="113"/>
      <c r="AT110" s="115"/>
      <c r="AV110" s="115"/>
      <c r="AX110" s="115"/>
      <c r="AZ110" s="115"/>
      <c r="BC110" s="113"/>
      <c r="BE110" s="115"/>
      <c r="BG110" s="115"/>
      <c r="BI110" s="115"/>
      <c r="BK110" s="146"/>
    </row>
    <row r="111" spans="33:63" ht="21.75" customHeight="1">
      <c r="AG111" s="124"/>
      <c r="AI111" s="124"/>
      <c r="AK111" s="115"/>
      <c r="AM111" s="115"/>
      <c r="AO111" s="115"/>
      <c r="AR111" s="113"/>
      <c r="AT111" s="115"/>
      <c r="AV111" s="115"/>
      <c r="AX111" s="115"/>
      <c r="AZ111" s="115"/>
      <c r="BC111" s="113"/>
      <c r="BE111" s="115"/>
      <c r="BG111" s="115"/>
      <c r="BI111" s="115"/>
      <c r="BK111" s="146"/>
    </row>
    <row r="112" spans="33:63" ht="21.75" customHeight="1">
      <c r="AG112" s="124"/>
      <c r="AI112" s="124"/>
      <c r="AK112" s="115"/>
      <c r="AM112" s="115"/>
      <c r="AO112" s="115"/>
      <c r="AR112" s="113"/>
      <c r="AT112" s="115"/>
      <c r="AV112" s="115"/>
      <c r="AX112" s="115"/>
      <c r="AZ112" s="115"/>
      <c r="BC112" s="113"/>
      <c r="BE112" s="115"/>
      <c r="BG112" s="115"/>
      <c r="BI112" s="115"/>
      <c r="BK112" s="146"/>
    </row>
    <row r="113" spans="33:63" ht="21.75" customHeight="1">
      <c r="AG113" s="124"/>
      <c r="AI113" s="124"/>
      <c r="AK113" s="115"/>
      <c r="AM113" s="115"/>
      <c r="AO113" s="115"/>
      <c r="AR113" s="113"/>
      <c r="AT113" s="115"/>
      <c r="AV113" s="115"/>
      <c r="AX113" s="115"/>
      <c r="AZ113" s="115"/>
      <c r="BC113" s="113"/>
      <c r="BE113" s="115"/>
      <c r="BG113" s="115"/>
      <c r="BI113" s="115"/>
      <c r="BK113" s="146"/>
    </row>
    <row r="114" spans="33:63" ht="21.75" customHeight="1">
      <c r="AG114" s="124"/>
      <c r="AI114" s="124"/>
      <c r="AK114" s="115"/>
      <c r="AM114" s="115"/>
      <c r="AO114" s="115"/>
      <c r="AR114" s="113"/>
      <c r="AT114" s="115"/>
      <c r="AV114" s="115"/>
      <c r="AX114" s="115"/>
      <c r="AZ114" s="115"/>
      <c r="BC114" s="113"/>
      <c r="BE114" s="115"/>
      <c r="BG114" s="115"/>
      <c r="BI114" s="115"/>
      <c r="BK114" s="146"/>
    </row>
    <row r="115" spans="33:63" ht="21.75" customHeight="1">
      <c r="AG115" s="124"/>
      <c r="AI115" s="124"/>
      <c r="AK115" s="115"/>
      <c r="AM115" s="115"/>
      <c r="AO115" s="115"/>
      <c r="AR115" s="113"/>
      <c r="AT115" s="115"/>
      <c r="AV115" s="115"/>
      <c r="AX115" s="115"/>
      <c r="AZ115" s="115"/>
      <c r="BC115" s="113"/>
      <c r="BE115" s="115"/>
      <c r="BG115" s="115"/>
      <c r="BI115" s="115"/>
      <c r="BK115" s="146"/>
    </row>
    <row r="116" spans="33:63" ht="21.75" customHeight="1">
      <c r="AG116" s="124"/>
      <c r="AI116" s="124"/>
      <c r="AK116" s="115"/>
      <c r="AM116" s="115"/>
      <c r="AO116" s="115"/>
      <c r="AR116" s="113"/>
      <c r="AT116" s="115"/>
      <c r="AV116" s="115"/>
      <c r="AX116" s="115"/>
      <c r="AZ116" s="115"/>
      <c r="BC116" s="113"/>
      <c r="BE116" s="115"/>
      <c r="BG116" s="115"/>
      <c r="BI116" s="115"/>
      <c r="BK116" s="146"/>
    </row>
    <row r="117" spans="33:63" ht="21.75" customHeight="1">
      <c r="AG117" s="124"/>
      <c r="AI117" s="124"/>
      <c r="AK117" s="115"/>
      <c r="AM117" s="115"/>
      <c r="AO117" s="115"/>
      <c r="AR117" s="113"/>
      <c r="AT117" s="115"/>
      <c r="AV117" s="115"/>
      <c r="AX117" s="115"/>
      <c r="AZ117" s="115"/>
      <c r="BC117" s="113"/>
      <c r="BE117" s="115"/>
      <c r="BG117" s="115"/>
      <c r="BI117" s="115"/>
      <c r="BK117" s="146"/>
    </row>
    <row r="118" spans="33:63" ht="21.75" customHeight="1">
      <c r="AG118" s="124"/>
      <c r="AI118" s="124"/>
      <c r="AK118" s="115"/>
      <c r="AM118" s="115"/>
      <c r="AO118" s="115"/>
      <c r="AR118" s="113"/>
      <c r="AT118" s="115"/>
      <c r="AV118" s="115"/>
      <c r="AX118" s="115"/>
      <c r="AZ118" s="115"/>
      <c r="BC118" s="113"/>
      <c r="BE118" s="115"/>
      <c r="BG118" s="115"/>
      <c r="BI118" s="115"/>
      <c r="BK118" s="146"/>
    </row>
    <row r="119" spans="33:63" ht="21.75" customHeight="1">
      <c r="AG119" s="124"/>
      <c r="AI119" s="124"/>
      <c r="AK119" s="115"/>
      <c r="AM119" s="115"/>
      <c r="AO119" s="115"/>
      <c r="AR119" s="113"/>
      <c r="AT119" s="115"/>
      <c r="AV119" s="115"/>
      <c r="AX119" s="115"/>
      <c r="AZ119" s="115"/>
      <c r="BC119" s="113"/>
      <c r="BE119" s="115"/>
      <c r="BG119" s="115"/>
      <c r="BI119" s="115"/>
      <c r="BK119" s="146"/>
    </row>
    <row r="120" spans="33:63" ht="21.75" customHeight="1">
      <c r="AG120" s="124"/>
      <c r="AI120" s="124"/>
      <c r="AK120" s="115"/>
      <c r="AM120" s="115"/>
      <c r="AO120" s="115"/>
      <c r="AR120" s="113"/>
      <c r="AT120" s="115"/>
      <c r="AV120" s="115"/>
      <c r="AX120" s="115"/>
      <c r="AZ120" s="115"/>
      <c r="BC120" s="113"/>
      <c r="BE120" s="115"/>
      <c r="BG120" s="115"/>
      <c r="BI120" s="115"/>
      <c r="BK120" s="146"/>
    </row>
    <row r="121" spans="33:63" ht="21.75" customHeight="1">
      <c r="AG121" s="124"/>
      <c r="AI121" s="124"/>
      <c r="AK121" s="115"/>
      <c r="AM121" s="115"/>
      <c r="AO121" s="115"/>
      <c r="AR121" s="113"/>
      <c r="AT121" s="115"/>
      <c r="AV121" s="115"/>
      <c r="AX121" s="115"/>
      <c r="AZ121" s="115"/>
      <c r="BC121" s="113"/>
      <c r="BE121" s="115"/>
      <c r="BG121" s="115"/>
      <c r="BI121" s="115"/>
      <c r="BK121" s="146"/>
    </row>
    <row r="122" spans="33:63" ht="21.75" customHeight="1">
      <c r="AG122" s="124"/>
      <c r="AI122" s="124"/>
      <c r="AK122" s="115"/>
      <c r="AM122" s="115"/>
      <c r="AO122" s="115"/>
      <c r="AR122" s="113"/>
      <c r="AT122" s="115"/>
      <c r="AV122" s="115"/>
      <c r="AX122" s="115"/>
      <c r="AZ122" s="115"/>
      <c r="BC122" s="113"/>
      <c r="BE122" s="115"/>
      <c r="BG122" s="115"/>
      <c r="BI122" s="115"/>
      <c r="BK122" s="146"/>
    </row>
    <row r="123" spans="33:63" ht="21.75" customHeight="1">
      <c r="AG123" s="124"/>
      <c r="AI123" s="124"/>
      <c r="AK123" s="115"/>
      <c r="AM123" s="115"/>
      <c r="AO123" s="115"/>
      <c r="AR123" s="113"/>
      <c r="AT123" s="115"/>
      <c r="AV123" s="115"/>
      <c r="AX123" s="115"/>
      <c r="AZ123" s="115"/>
      <c r="BC123" s="113"/>
      <c r="BE123" s="115"/>
      <c r="BG123" s="115"/>
      <c r="BI123" s="115"/>
      <c r="BK123" s="146"/>
    </row>
    <row r="124" spans="33:63" ht="21.75" customHeight="1">
      <c r="AG124" s="124"/>
      <c r="AI124" s="124"/>
      <c r="AK124" s="115"/>
      <c r="AM124" s="115"/>
      <c r="AO124" s="115"/>
      <c r="AR124" s="113"/>
      <c r="AT124" s="115"/>
      <c r="AV124" s="115"/>
      <c r="AX124" s="115"/>
      <c r="AZ124" s="115"/>
      <c r="BC124" s="113"/>
      <c r="BE124" s="115"/>
      <c r="BG124" s="115"/>
      <c r="BI124" s="115"/>
      <c r="BK124" s="146"/>
    </row>
    <row r="125" spans="33:63" ht="21.75" customHeight="1">
      <c r="AG125" s="124"/>
      <c r="AI125" s="124"/>
      <c r="AK125" s="115"/>
      <c r="AM125" s="115"/>
      <c r="AO125" s="115"/>
      <c r="AR125" s="113"/>
      <c r="AT125" s="115"/>
      <c r="AV125" s="115"/>
      <c r="AX125" s="115"/>
      <c r="AZ125" s="115"/>
      <c r="BC125" s="113"/>
      <c r="BE125" s="115"/>
      <c r="BG125" s="115"/>
      <c r="BI125" s="115"/>
      <c r="BK125" s="146"/>
    </row>
    <row r="126" spans="33:63" ht="21.75" customHeight="1">
      <c r="AG126" s="124"/>
      <c r="AI126" s="124"/>
      <c r="AK126" s="115"/>
      <c r="AM126" s="115"/>
      <c r="AO126" s="115"/>
      <c r="AR126" s="113"/>
      <c r="AT126" s="115"/>
      <c r="AV126" s="115"/>
      <c r="AX126" s="115"/>
      <c r="AZ126" s="115"/>
      <c r="BC126" s="113"/>
      <c r="BE126" s="115"/>
      <c r="BG126" s="115"/>
      <c r="BI126" s="115"/>
      <c r="BK126" s="146"/>
    </row>
    <row r="127" spans="33:63" ht="21.75" customHeight="1">
      <c r="AG127" s="124"/>
      <c r="AI127" s="124"/>
      <c r="AK127" s="115"/>
      <c r="AM127" s="115"/>
      <c r="AO127" s="115"/>
      <c r="AR127" s="113"/>
      <c r="AT127" s="115"/>
      <c r="AV127" s="115"/>
      <c r="AX127" s="115"/>
      <c r="AZ127" s="115"/>
      <c r="BC127" s="113"/>
      <c r="BE127" s="115"/>
      <c r="BG127" s="115"/>
      <c r="BI127" s="115"/>
      <c r="BK127" s="146"/>
    </row>
    <row r="128" spans="33:63" ht="21.75" customHeight="1">
      <c r="AG128" s="124"/>
      <c r="AI128" s="124"/>
      <c r="AK128" s="115"/>
      <c r="AM128" s="115"/>
      <c r="AO128" s="115"/>
      <c r="AR128" s="113"/>
      <c r="AT128" s="115"/>
      <c r="AV128" s="115"/>
      <c r="AX128" s="115"/>
      <c r="AZ128" s="115"/>
      <c r="BC128" s="113"/>
      <c r="BE128" s="115"/>
      <c r="BG128" s="115"/>
      <c r="BI128" s="115"/>
      <c r="BK128" s="146"/>
    </row>
    <row r="129" spans="33:63" ht="21.75" customHeight="1">
      <c r="AG129" s="124"/>
      <c r="AI129" s="124"/>
      <c r="AK129" s="115"/>
      <c r="AM129" s="115"/>
      <c r="AO129" s="115"/>
      <c r="AR129" s="113"/>
      <c r="AT129" s="115"/>
      <c r="AV129" s="115"/>
      <c r="AX129" s="115"/>
      <c r="AZ129" s="115"/>
      <c r="BC129" s="113"/>
      <c r="BE129" s="115"/>
      <c r="BG129" s="115"/>
      <c r="BI129" s="115"/>
      <c r="BK129" s="146"/>
    </row>
    <row r="130" spans="33:63" ht="21.75" customHeight="1">
      <c r="AG130" s="124"/>
      <c r="AI130" s="124"/>
      <c r="AK130" s="115"/>
      <c r="AM130" s="115"/>
      <c r="AO130" s="115"/>
      <c r="AR130" s="113"/>
      <c r="AT130" s="115"/>
      <c r="AV130" s="115"/>
      <c r="AX130" s="115"/>
      <c r="AZ130" s="115"/>
      <c r="BC130" s="113"/>
      <c r="BE130" s="115"/>
      <c r="BG130" s="115"/>
      <c r="BI130" s="115"/>
      <c r="BK130" s="146"/>
    </row>
    <row r="131" spans="33:63" ht="21.75" customHeight="1">
      <c r="AG131" s="124"/>
      <c r="AI131" s="124"/>
      <c r="AK131" s="115"/>
      <c r="AM131" s="115"/>
      <c r="AO131" s="115"/>
      <c r="AR131" s="113"/>
      <c r="AT131" s="115"/>
      <c r="AV131" s="115"/>
      <c r="AX131" s="115"/>
      <c r="AZ131" s="115"/>
      <c r="BC131" s="113"/>
      <c r="BE131" s="115"/>
      <c r="BG131" s="115"/>
      <c r="BI131" s="115"/>
      <c r="BK131" s="146"/>
    </row>
    <row r="132" spans="33:63" ht="21.75" customHeight="1">
      <c r="AG132" s="124"/>
      <c r="AI132" s="124"/>
      <c r="AK132" s="115"/>
      <c r="AM132" s="115"/>
      <c r="AO132" s="115"/>
      <c r="AR132" s="113"/>
      <c r="AT132" s="115"/>
      <c r="AV132" s="115"/>
      <c r="AX132" s="115"/>
      <c r="AZ132" s="115"/>
      <c r="BC132" s="113"/>
      <c r="BE132" s="115"/>
      <c r="BG132" s="115"/>
      <c r="BI132" s="115"/>
      <c r="BK132" s="146"/>
    </row>
    <row r="133" spans="33:63" ht="21.75" customHeight="1">
      <c r="AG133" s="124"/>
      <c r="AI133" s="124"/>
      <c r="AK133" s="115"/>
      <c r="AM133" s="115"/>
      <c r="AO133" s="115"/>
      <c r="AR133" s="113"/>
      <c r="AT133" s="115"/>
      <c r="AV133" s="115"/>
      <c r="AX133" s="115"/>
      <c r="AZ133" s="115"/>
      <c r="BC133" s="113"/>
      <c r="BE133" s="115"/>
      <c r="BG133" s="115"/>
      <c r="BI133" s="115"/>
      <c r="BK133" s="146"/>
    </row>
    <row r="134" spans="33:63" ht="21.75" customHeight="1">
      <c r="AG134" s="124"/>
      <c r="AI134" s="124"/>
      <c r="AK134" s="115"/>
      <c r="AM134" s="115"/>
      <c r="AO134" s="115"/>
      <c r="AR134" s="113"/>
      <c r="AT134" s="115"/>
      <c r="AV134" s="115"/>
      <c r="AX134" s="115"/>
      <c r="AZ134" s="115"/>
      <c r="BC134" s="113"/>
      <c r="BE134" s="115"/>
      <c r="BG134" s="115"/>
      <c r="BI134" s="115"/>
      <c r="BK134" s="146"/>
    </row>
    <row r="135" spans="33:63" ht="21.75" customHeight="1">
      <c r="AG135" s="124"/>
      <c r="AI135" s="124"/>
      <c r="AK135" s="115"/>
      <c r="AM135" s="115"/>
      <c r="AO135" s="115"/>
      <c r="AR135" s="113"/>
      <c r="AT135" s="115"/>
      <c r="AV135" s="115"/>
      <c r="AX135" s="115"/>
      <c r="AZ135" s="115"/>
      <c r="BC135" s="113"/>
      <c r="BE135" s="115"/>
      <c r="BG135" s="115"/>
      <c r="BI135" s="115"/>
      <c r="BK135" s="146"/>
    </row>
    <row r="136" spans="33:63" ht="21.75" customHeight="1">
      <c r="AG136" s="124"/>
      <c r="AI136" s="124"/>
      <c r="AK136" s="115"/>
      <c r="AM136" s="115"/>
      <c r="AO136" s="115"/>
      <c r="AR136" s="113"/>
      <c r="AT136" s="115"/>
      <c r="AV136" s="115"/>
      <c r="AX136" s="115"/>
      <c r="AZ136" s="115"/>
      <c r="BC136" s="113"/>
      <c r="BE136" s="115"/>
      <c r="BG136" s="115"/>
      <c r="BI136" s="115"/>
      <c r="BK136" s="146"/>
    </row>
    <row r="137" spans="33:63" ht="21.75" customHeight="1">
      <c r="AG137" s="124"/>
      <c r="AI137" s="124"/>
      <c r="AK137" s="115"/>
      <c r="AM137" s="115"/>
      <c r="AO137" s="115"/>
      <c r="AR137" s="113"/>
      <c r="AT137" s="115"/>
      <c r="AV137" s="115"/>
      <c r="AX137" s="115"/>
      <c r="AZ137" s="115"/>
      <c r="BC137" s="113"/>
      <c r="BE137" s="115"/>
      <c r="BG137" s="115"/>
      <c r="BI137" s="115"/>
      <c r="BK137" s="146"/>
    </row>
    <row r="138" spans="33:63" ht="21.75" customHeight="1">
      <c r="AG138" s="124"/>
      <c r="AI138" s="124"/>
      <c r="AK138" s="115"/>
      <c r="AM138" s="115"/>
      <c r="AO138" s="115"/>
      <c r="AR138" s="113"/>
      <c r="AT138" s="115"/>
      <c r="AV138" s="115"/>
      <c r="AX138" s="115"/>
      <c r="AZ138" s="115"/>
      <c r="BC138" s="113"/>
      <c r="BE138" s="115"/>
      <c r="BG138" s="115"/>
      <c r="BI138" s="115"/>
      <c r="BK138" s="146"/>
    </row>
    <row r="139" spans="33:63" ht="21.75" customHeight="1">
      <c r="AG139" s="124"/>
      <c r="AI139" s="124"/>
      <c r="AK139" s="115"/>
      <c r="AM139" s="115"/>
      <c r="AO139" s="115"/>
      <c r="AR139" s="113"/>
      <c r="AT139" s="115"/>
      <c r="AV139" s="115"/>
      <c r="AX139" s="115"/>
      <c r="AZ139" s="115"/>
      <c r="BC139" s="113"/>
      <c r="BE139" s="115"/>
      <c r="BG139" s="115"/>
      <c r="BI139" s="115"/>
      <c r="BK139" s="146"/>
    </row>
    <row r="140" spans="33:63" ht="21.75" customHeight="1">
      <c r="AG140" s="124"/>
      <c r="AI140" s="124"/>
      <c r="AK140" s="115"/>
      <c r="AM140" s="115"/>
      <c r="AO140" s="115"/>
      <c r="AR140" s="113"/>
      <c r="AT140" s="115"/>
      <c r="AV140" s="115"/>
      <c r="AX140" s="115"/>
      <c r="AZ140" s="115"/>
      <c r="BC140" s="113"/>
      <c r="BE140" s="115"/>
      <c r="BG140" s="115"/>
      <c r="BI140" s="115"/>
      <c r="BK140" s="146"/>
    </row>
    <row r="141" spans="33:63" ht="21.75" customHeight="1">
      <c r="AG141" s="124"/>
      <c r="AI141" s="124"/>
      <c r="AK141" s="115"/>
      <c r="AM141" s="115"/>
      <c r="AO141" s="115"/>
      <c r="AR141" s="113"/>
      <c r="AT141" s="115"/>
      <c r="AV141" s="115"/>
      <c r="AX141" s="115"/>
      <c r="AZ141" s="115"/>
      <c r="BC141" s="113"/>
      <c r="BE141" s="115"/>
      <c r="BG141" s="115"/>
      <c r="BI141" s="115"/>
      <c r="BK141" s="146"/>
    </row>
    <row r="142" spans="33:63" ht="21.75" customHeight="1">
      <c r="AG142" s="124"/>
      <c r="AI142" s="124"/>
      <c r="AK142" s="115"/>
      <c r="AM142" s="115"/>
      <c r="AO142" s="115"/>
      <c r="AR142" s="113"/>
      <c r="AT142" s="115"/>
      <c r="AV142" s="115"/>
      <c r="AX142" s="115"/>
      <c r="AZ142" s="115"/>
      <c r="BC142" s="113"/>
      <c r="BE142" s="115"/>
      <c r="BG142" s="115"/>
      <c r="BI142" s="115"/>
      <c r="BK142" s="146"/>
    </row>
    <row r="143" spans="33:63" ht="21.75" customHeight="1">
      <c r="AG143" s="124"/>
      <c r="AI143" s="124"/>
      <c r="AK143" s="115"/>
      <c r="AM143" s="115"/>
      <c r="AO143" s="115"/>
      <c r="AR143" s="113"/>
      <c r="AT143" s="115"/>
      <c r="AV143" s="115"/>
      <c r="AX143" s="115"/>
      <c r="AZ143" s="115"/>
      <c r="BC143" s="113"/>
      <c r="BE143" s="115"/>
      <c r="BG143" s="115"/>
      <c r="BI143" s="115"/>
      <c r="BK143" s="146"/>
    </row>
    <row r="144" spans="33:63" ht="21.75" customHeight="1">
      <c r="AG144" s="124"/>
      <c r="AI144" s="124"/>
      <c r="AK144" s="115"/>
      <c r="AM144" s="115"/>
      <c r="AO144" s="115"/>
      <c r="AR144" s="113"/>
      <c r="AT144" s="115"/>
      <c r="AV144" s="115"/>
      <c r="AX144" s="115"/>
      <c r="AZ144" s="115"/>
      <c r="BC144" s="113"/>
      <c r="BE144" s="115"/>
      <c r="BG144" s="115"/>
      <c r="BI144" s="115"/>
      <c r="BK144" s="146"/>
    </row>
    <row r="145" spans="33:63" ht="21.75" customHeight="1">
      <c r="AG145" s="124"/>
      <c r="AI145" s="124"/>
      <c r="AK145" s="115"/>
      <c r="AM145" s="115"/>
      <c r="AO145" s="115"/>
      <c r="AR145" s="113"/>
      <c r="AT145" s="115"/>
      <c r="AV145" s="115"/>
      <c r="AX145" s="115"/>
      <c r="AZ145" s="115"/>
      <c r="BC145" s="113"/>
      <c r="BE145" s="115"/>
      <c r="BG145" s="115"/>
      <c r="BI145" s="115"/>
      <c r="BK145" s="146"/>
    </row>
    <row r="146" spans="33:63" ht="21.75" customHeight="1">
      <c r="AG146" s="124"/>
      <c r="AI146" s="124"/>
      <c r="AK146" s="115"/>
      <c r="AM146" s="115"/>
      <c r="AO146" s="115"/>
      <c r="AR146" s="113"/>
      <c r="AT146" s="115"/>
      <c r="AV146" s="115"/>
      <c r="AX146" s="115"/>
      <c r="AZ146" s="115"/>
      <c r="BC146" s="113"/>
      <c r="BE146" s="115"/>
      <c r="BG146" s="115"/>
      <c r="BI146" s="115"/>
      <c r="BK146" s="146"/>
    </row>
    <row r="147" spans="33:63" ht="21.75" customHeight="1">
      <c r="AG147" s="124"/>
      <c r="AI147" s="124"/>
      <c r="AK147" s="115"/>
      <c r="AM147" s="115"/>
      <c r="AO147" s="115"/>
      <c r="AR147" s="113"/>
      <c r="AT147" s="115"/>
      <c r="AV147" s="115"/>
      <c r="AX147" s="115"/>
      <c r="AZ147" s="115"/>
      <c r="BC147" s="113"/>
      <c r="BE147" s="115"/>
      <c r="BG147" s="115"/>
      <c r="BI147" s="115"/>
      <c r="BK147" s="146"/>
    </row>
    <row r="148" spans="33:63" ht="21.75" customHeight="1">
      <c r="AG148" s="124"/>
      <c r="AI148" s="124"/>
      <c r="AK148" s="115"/>
      <c r="AM148" s="115"/>
      <c r="AO148" s="115"/>
      <c r="AR148" s="113"/>
      <c r="AT148" s="115"/>
      <c r="AV148" s="115"/>
      <c r="AX148" s="115"/>
      <c r="AZ148" s="115"/>
      <c r="BC148" s="113"/>
      <c r="BE148" s="115"/>
      <c r="BG148" s="115"/>
      <c r="BI148" s="115"/>
      <c r="BK148" s="146"/>
    </row>
    <row r="149" spans="33:63" ht="21.75" customHeight="1">
      <c r="AG149" s="124"/>
      <c r="AI149" s="124"/>
      <c r="AK149" s="115"/>
      <c r="AM149" s="115"/>
      <c r="AO149" s="115"/>
      <c r="AR149" s="113"/>
      <c r="AT149" s="115"/>
      <c r="AV149" s="115"/>
      <c r="AX149" s="115"/>
      <c r="AZ149" s="115"/>
      <c r="BC149" s="113"/>
      <c r="BE149" s="115"/>
      <c r="BG149" s="115"/>
      <c r="BI149" s="115"/>
      <c r="BK149" s="146"/>
    </row>
    <row r="150" spans="33:63" ht="21.75" customHeight="1">
      <c r="AG150" s="124"/>
      <c r="AI150" s="124"/>
      <c r="AK150" s="115"/>
      <c r="AM150" s="115"/>
      <c r="AO150" s="115"/>
      <c r="AR150" s="113"/>
      <c r="AT150" s="115"/>
      <c r="AV150" s="115"/>
      <c r="AX150" s="115"/>
      <c r="AZ150" s="115"/>
      <c r="BC150" s="113"/>
      <c r="BE150" s="115"/>
      <c r="BG150" s="115"/>
      <c r="BI150" s="115"/>
      <c r="BK150" s="146"/>
    </row>
    <row r="151" spans="33:63" ht="21.75" customHeight="1">
      <c r="AG151" s="124"/>
      <c r="AI151" s="124"/>
      <c r="AK151" s="115"/>
      <c r="AM151" s="115"/>
      <c r="AO151" s="115"/>
      <c r="AR151" s="113"/>
      <c r="AT151" s="115"/>
      <c r="AV151" s="115"/>
      <c r="AX151" s="115"/>
      <c r="AZ151" s="115"/>
      <c r="BC151" s="113"/>
      <c r="BE151" s="115"/>
      <c r="BG151" s="115"/>
      <c r="BI151" s="115"/>
      <c r="BK151" s="146"/>
    </row>
    <row r="152" spans="33:63" ht="21.75" customHeight="1">
      <c r="AG152" s="124"/>
      <c r="AI152" s="124"/>
      <c r="AK152" s="115"/>
      <c r="AM152" s="115"/>
      <c r="AO152" s="115"/>
      <c r="AR152" s="113"/>
      <c r="AT152" s="115"/>
      <c r="AV152" s="115"/>
      <c r="AX152" s="115"/>
      <c r="AZ152" s="115"/>
      <c r="BC152" s="113"/>
      <c r="BE152" s="115"/>
      <c r="BG152" s="115"/>
      <c r="BI152" s="115"/>
      <c r="BK152" s="146"/>
    </row>
    <row r="153" spans="33:63" ht="21.75" customHeight="1">
      <c r="AG153" s="124"/>
      <c r="AI153" s="124"/>
      <c r="AK153" s="115"/>
      <c r="AM153" s="115"/>
      <c r="AO153" s="115"/>
      <c r="AR153" s="113"/>
      <c r="AT153" s="115"/>
      <c r="AV153" s="115"/>
      <c r="AX153" s="115"/>
      <c r="AZ153" s="115"/>
      <c r="BC153" s="113"/>
      <c r="BE153" s="115"/>
      <c r="BG153" s="115"/>
      <c r="BI153" s="115"/>
      <c r="BK153" s="146"/>
    </row>
    <row r="154" spans="33:63" ht="21.75" customHeight="1">
      <c r="AG154" s="124"/>
      <c r="AI154" s="124"/>
      <c r="AK154" s="115"/>
      <c r="AM154" s="115"/>
      <c r="AO154" s="115"/>
      <c r="AR154" s="113"/>
      <c r="AT154" s="115"/>
      <c r="AV154" s="115"/>
      <c r="AX154" s="115"/>
      <c r="AZ154" s="115"/>
      <c r="BC154" s="113"/>
      <c r="BE154" s="115"/>
      <c r="BG154" s="115"/>
      <c r="BI154" s="115"/>
      <c r="BK154" s="146"/>
    </row>
    <row r="155" spans="33:63" ht="21.75" customHeight="1">
      <c r="AG155" s="124"/>
      <c r="AI155" s="124"/>
      <c r="AK155" s="115"/>
      <c r="AM155" s="115"/>
      <c r="AO155" s="115"/>
      <c r="AR155" s="113"/>
      <c r="AT155" s="115"/>
      <c r="AV155" s="115"/>
      <c r="AX155" s="115"/>
      <c r="AZ155" s="115"/>
      <c r="BC155" s="113"/>
      <c r="BE155" s="115"/>
      <c r="BG155" s="115"/>
      <c r="BI155" s="115"/>
      <c r="BK155" s="146"/>
    </row>
    <row r="156" spans="33:63" ht="21.75" customHeight="1">
      <c r="AG156" s="124"/>
      <c r="AI156" s="124"/>
      <c r="AK156" s="115"/>
      <c r="AM156" s="115"/>
      <c r="AO156" s="115"/>
      <c r="AR156" s="113"/>
      <c r="AT156" s="115"/>
      <c r="AV156" s="115"/>
      <c r="AX156" s="115"/>
      <c r="AZ156" s="115"/>
      <c r="BC156" s="113"/>
      <c r="BE156" s="115"/>
      <c r="BG156" s="115"/>
      <c r="BI156" s="115"/>
      <c r="BK156" s="146"/>
    </row>
    <row r="157" spans="33:63" ht="21.75" customHeight="1">
      <c r="AG157" s="124"/>
      <c r="AI157" s="124"/>
      <c r="AK157" s="115"/>
      <c r="AM157" s="115"/>
      <c r="AO157" s="115"/>
      <c r="AR157" s="113"/>
      <c r="AT157" s="115"/>
      <c r="AV157" s="115"/>
      <c r="AX157" s="115"/>
      <c r="AZ157" s="115"/>
      <c r="BC157" s="113"/>
      <c r="BE157" s="115"/>
      <c r="BG157" s="115"/>
      <c r="BI157" s="115"/>
      <c r="BK157" s="146"/>
    </row>
    <row r="158" spans="33:63" ht="21.75" customHeight="1">
      <c r="AG158" s="124"/>
      <c r="AI158" s="124"/>
      <c r="AK158" s="115"/>
      <c r="AM158" s="115"/>
      <c r="AO158" s="115"/>
      <c r="AR158" s="113"/>
      <c r="AT158" s="115"/>
      <c r="AV158" s="115"/>
      <c r="AX158" s="115"/>
      <c r="AZ158" s="115"/>
      <c r="BC158" s="113"/>
      <c r="BE158" s="115"/>
      <c r="BG158" s="115"/>
      <c r="BI158" s="115"/>
      <c r="BK158" s="146"/>
    </row>
    <row r="159" spans="33:63" ht="21.75" customHeight="1">
      <c r="AG159" s="124"/>
      <c r="AI159" s="124"/>
      <c r="AK159" s="115"/>
      <c r="AM159" s="115"/>
      <c r="AO159" s="115"/>
      <c r="AR159" s="113"/>
      <c r="AT159" s="115"/>
      <c r="AV159" s="115"/>
      <c r="AX159" s="115"/>
      <c r="AZ159" s="115"/>
      <c r="BC159" s="113"/>
      <c r="BE159" s="115"/>
      <c r="BG159" s="115"/>
      <c r="BI159" s="115"/>
      <c r="BK159" s="146"/>
    </row>
    <row r="160" spans="33:63" ht="21.75" customHeight="1">
      <c r="AG160" s="124"/>
      <c r="AI160" s="124"/>
      <c r="AK160" s="115"/>
      <c r="AM160" s="115"/>
      <c r="AO160" s="115"/>
      <c r="AR160" s="113"/>
      <c r="AT160" s="115"/>
      <c r="AV160" s="115"/>
      <c r="AX160" s="115"/>
      <c r="AZ160" s="115"/>
      <c r="BC160" s="113"/>
      <c r="BE160" s="115"/>
      <c r="BG160" s="115"/>
      <c r="BI160" s="115"/>
      <c r="BK160" s="146"/>
    </row>
    <row r="161" spans="33:63" ht="21.75" customHeight="1">
      <c r="AG161" s="124"/>
      <c r="AI161" s="124"/>
      <c r="AK161" s="115"/>
      <c r="AM161" s="115"/>
      <c r="AO161" s="115"/>
      <c r="AR161" s="113"/>
      <c r="AT161" s="115"/>
      <c r="AV161" s="115"/>
      <c r="AX161" s="115"/>
      <c r="AZ161" s="115"/>
      <c r="BC161" s="113"/>
      <c r="BE161" s="115"/>
      <c r="BG161" s="115"/>
      <c r="BI161" s="115"/>
      <c r="BK161" s="146"/>
    </row>
    <row r="162" spans="33:63" ht="21.75" customHeight="1">
      <c r="AG162" s="124"/>
      <c r="AI162" s="124"/>
      <c r="AK162" s="115"/>
      <c r="AM162" s="115"/>
      <c r="AO162" s="115"/>
      <c r="AR162" s="113"/>
      <c r="AT162" s="115"/>
      <c r="AV162" s="115"/>
      <c r="AX162" s="115"/>
      <c r="AZ162" s="115"/>
      <c r="BC162" s="113"/>
      <c r="BE162" s="115"/>
      <c r="BG162" s="115"/>
      <c r="BI162" s="115"/>
      <c r="BK162" s="146"/>
    </row>
    <row r="163" spans="33:63" ht="21.75" customHeight="1">
      <c r="AG163" s="124"/>
      <c r="AI163" s="124"/>
      <c r="AK163" s="115"/>
      <c r="AM163" s="115"/>
      <c r="AO163" s="115"/>
      <c r="AR163" s="113"/>
      <c r="AT163" s="115"/>
      <c r="AV163" s="115"/>
      <c r="AX163" s="115"/>
      <c r="AZ163" s="115"/>
      <c r="BC163" s="113"/>
      <c r="BE163" s="115"/>
      <c r="BG163" s="115"/>
      <c r="BI163" s="115"/>
      <c r="BK163" s="146"/>
    </row>
    <row r="164" spans="33:63" ht="21.75" customHeight="1">
      <c r="AG164" s="124"/>
      <c r="AI164" s="124"/>
      <c r="AK164" s="115"/>
      <c r="AM164" s="115"/>
      <c r="AO164" s="115"/>
      <c r="AR164" s="113"/>
      <c r="AT164" s="115"/>
      <c r="AV164" s="115"/>
      <c r="AX164" s="115"/>
      <c r="AZ164" s="115"/>
      <c r="BC164" s="113"/>
      <c r="BE164" s="115"/>
      <c r="BG164" s="115"/>
      <c r="BI164" s="115"/>
      <c r="BK164" s="146"/>
    </row>
    <row r="165" spans="33:63" ht="21.75" customHeight="1">
      <c r="AG165" s="124"/>
      <c r="AI165" s="124"/>
      <c r="AK165" s="115"/>
      <c r="AM165" s="115"/>
      <c r="AO165" s="115"/>
      <c r="AR165" s="113"/>
      <c r="AT165" s="115"/>
      <c r="AV165" s="115"/>
      <c r="AX165" s="115"/>
      <c r="AZ165" s="115"/>
      <c r="BC165" s="113"/>
      <c r="BE165" s="115"/>
      <c r="BG165" s="115"/>
      <c r="BI165" s="115"/>
      <c r="BK165" s="146"/>
    </row>
    <row r="166" spans="33:63" ht="21.75" customHeight="1">
      <c r="AG166" s="124"/>
      <c r="AI166" s="124"/>
      <c r="AK166" s="115"/>
      <c r="AM166" s="115"/>
      <c r="AO166" s="115"/>
      <c r="AR166" s="113"/>
      <c r="AT166" s="115"/>
      <c r="AV166" s="115"/>
      <c r="AX166" s="115"/>
      <c r="AZ166" s="115"/>
      <c r="BC166" s="113"/>
      <c r="BE166" s="115"/>
      <c r="BG166" s="115"/>
      <c r="BI166" s="115"/>
      <c r="BK166" s="146"/>
    </row>
    <row r="167" spans="33:63" ht="21.75" customHeight="1">
      <c r="AG167" s="124"/>
      <c r="AI167" s="124"/>
      <c r="AK167" s="115"/>
      <c r="AM167" s="115"/>
      <c r="AO167" s="115"/>
      <c r="AR167" s="113"/>
      <c r="AT167" s="115"/>
      <c r="AV167" s="115"/>
      <c r="AX167" s="115"/>
      <c r="AZ167" s="115"/>
      <c r="BC167" s="113"/>
      <c r="BE167" s="115"/>
      <c r="BG167" s="115"/>
      <c r="BI167" s="115"/>
      <c r="BK167" s="146"/>
    </row>
    <row r="168" spans="33:63" ht="21.75" customHeight="1">
      <c r="AG168" s="124"/>
      <c r="AI168" s="124"/>
      <c r="AK168" s="115"/>
      <c r="AM168" s="115"/>
      <c r="AO168" s="115"/>
      <c r="AR168" s="113"/>
      <c r="AT168" s="115"/>
      <c r="AV168" s="115"/>
      <c r="AX168" s="115"/>
      <c r="AZ168" s="115"/>
      <c r="BC168" s="113"/>
      <c r="BE168" s="115"/>
      <c r="BG168" s="115"/>
      <c r="BI168" s="115"/>
      <c r="BK168" s="146"/>
    </row>
    <row r="169" spans="33:63" ht="21.75" customHeight="1">
      <c r="AG169" s="124"/>
      <c r="AI169" s="124"/>
      <c r="AK169" s="115"/>
      <c r="AM169" s="115"/>
      <c r="AO169" s="115"/>
      <c r="AR169" s="113"/>
      <c r="AT169" s="115"/>
      <c r="AV169" s="115"/>
      <c r="AX169" s="115"/>
      <c r="AZ169" s="115"/>
      <c r="BC169" s="113"/>
      <c r="BE169" s="115"/>
      <c r="BG169" s="115"/>
      <c r="BI169" s="115"/>
      <c r="BK169" s="146"/>
    </row>
    <row r="170" spans="33:63" ht="21.75" customHeight="1">
      <c r="AG170" s="124"/>
      <c r="AI170" s="124"/>
      <c r="AK170" s="115"/>
      <c r="AM170" s="115"/>
      <c r="AO170" s="115"/>
      <c r="AR170" s="113"/>
      <c r="AT170" s="115"/>
      <c r="AV170" s="115"/>
      <c r="AX170" s="115"/>
      <c r="AZ170" s="115"/>
      <c r="BC170" s="113"/>
      <c r="BE170" s="115"/>
      <c r="BG170" s="115"/>
      <c r="BI170" s="115"/>
      <c r="BK170" s="146"/>
    </row>
    <row r="171" spans="33:63" ht="21.75" customHeight="1">
      <c r="AG171" s="124"/>
      <c r="AI171" s="124"/>
      <c r="AK171" s="115"/>
      <c r="AM171" s="115"/>
      <c r="AO171" s="115"/>
      <c r="AR171" s="113"/>
      <c r="AT171" s="115"/>
      <c r="AV171" s="115"/>
      <c r="AX171" s="115"/>
      <c r="AZ171" s="115"/>
      <c r="BC171" s="113"/>
      <c r="BE171" s="115"/>
      <c r="BG171" s="115"/>
      <c r="BI171" s="115"/>
      <c r="BK171" s="146"/>
    </row>
    <row r="172" spans="33:63" ht="21.75" customHeight="1">
      <c r="AG172" s="124"/>
      <c r="AI172" s="124"/>
      <c r="AK172" s="115"/>
      <c r="AM172" s="115"/>
      <c r="AO172" s="115"/>
      <c r="AR172" s="113"/>
      <c r="AT172" s="115"/>
      <c r="AV172" s="115"/>
      <c r="AX172" s="115"/>
      <c r="AZ172" s="115"/>
      <c r="BC172" s="113"/>
      <c r="BE172" s="115"/>
      <c r="BG172" s="115"/>
      <c r="BI172" s="115"/>
      <c r="BK172" s="146"/>
    </row>
    <row r="173" spans="33:63" ht="21.75" customHeight="1">
      <c r="AG173" s="124"/>
      <c r="AI173" s="124"/>
      <c r="AK173" s="115"/>
      <c r="AM173" s="115"/>
      <c r="AO173" s="115"/>
      <c r="AR173" s="113"/>
      <c r="AT173" s="115"/>
      <c r="AV173" s="115"/>
      <c r="AX173" s="115"/>
      <c r="AZ173" s="115"/>
      <c r="BC173" s="113"/>
      <c r="BE173" s="115"/>
      <c r="BG173" s="115"/>
      <c r="BI173" s="115"/>
      <c r="BK173" s="146"/>
    </row>
    <row r="174" spans="33:63" ht="21.75" customHeight="1">
      <c r="AG174" s="124"/>
      <c r="AI174" s="124"/>
      <c r="AK174" s="115"/>
      <c r="AM174" s="115"/>
      <c r="AO174" s="115"/>
      <c r="AR174" s="113"/>
      <c r="AT174" s="115"/>
      <c r="AV174" s="115"/>
      <c r="AX174" s="115"/>
      <c r="AZ174" s="115"/>
      <c r="BC174" s="113"/>
      <c r="BE174" s="115"/>
      <c r="BG174" s="115"/>
      <c r="BI174" s="115"/>
      <c r="BK174" s="146"/>
    </row>
    <row r="175" spans="33:63" ht="21.75" customHeight="1">
      <c r="AG175" s="124"/>
      <c r="AI175" s="124"/>
      <c r="AK175" s="115"/>
      <c r="AM175" s="115"/>
      <c r="AO175" s="115"/>
      <c r="AR175" s="113"/>
      <c r="AT175" s="115"/>
      <c r="AV175" s="115"/>
      <c r="AX175" s="115"/>
      <c r="AZ175" s="115"/>
      <c r="BC175" s="113"/>
      <c r="BE175" s="115"/>
      <c r="BG175" s="115"/>
      <c r="BI175" s="115"/>
      <c r="BK175" s="146"/>
    </row>
    <row r="176" spans="33:63" ht="21.75" customHeight="1">
      <c r="AG176" s="124"/>
      <c r="AI176" s="124"/>
      <c r="AK176" s="115"/>
      <c r="AM176" s="115"/>
      <c r="AO176" s="115"/>
      <c r="AR176" s="113"/>
      <c r="AT176" s="115"/>
      <c r="AV176" s="115"/>
      <c r="AX176" s="115"/>
      <c r="AZ176" s="115"/>
      <c r="BC176" s="113"/>
      <c r="BE176" s="115"/>
      <c r="BG176" s="115"/>
      <c r="BI176" s="115"/>
      <c r="BK176" s="146"/>
    </row>
    <row r="177" spans="33:63" ht="21.75" customHeight="1">
      <c r="AG177" s="124"/>
      <c r="AI177" s="124"/>
      <c r="AK177" s="115"/>
      <c r="AM177" s="115"/>
      <c r="AO177" s="115"/>
      <c r="AR177" s="113"/>
      <c r="AT177" s="115"/>
      <c r="AV177" s="115"/>
      <c r="AX177" s="115"/>
      <c r="AZ177" s="115"/>
      <c r="BC177" s="113"/>
      <c r="BE177" s="115"/>
      <c r="BG177" s="115"/>
      <c r="BI177" s="115"/>
      <c r="BK177" s="146"/>
    </row>
    <row r="178" spans="33:63" ht="21.75" customHeight="1">
      <c r="AG178" s="124"/>
      <c r="AI178" s="124"/>
      <c r="AK178" s="115"/>
      <c r="AM178" s="115"/>
      <c r="AO178" s="115"/>
      <c r="AR178" s="113"/>
      <c r="AT178" s="115"/>
      <c r="AV178" s="115"/>
      <c r="AX178" s="115"/>
      <c r="AZ178" s="115"/>
      <c r="BC178" s="113"/>
      <c r="BE178" s="115"/>
      <c r="BG178" s="115"/>
      <c r="BI178" s="115"/>
      <c r="BK178" s="146"/>
    </row>
    <row r="179" spans="33:63" ht="21.75" customHeight="1">
      <c r="AG179" s="124"/>
      <c r="AI179" s="124"/>
      <c r="AK179" s="115"/>
      <c r="AM179" s="115"/>
      <c r="AO179" s="115"/>
      <c r="AR179" s="113"/>
      <c r="AT179" s="115"/>
      <c r="AV179" s="115"/>
      <c r="AX179" s="115"/>
      <c r="AZ179" s="115"/>
      <c r="BC179" s="113"/>
      <c r="BE179" s="115"/>
      <c r="BG179" s="115"/>
      <c r="BI179" s="115"/>
      <c r="BK179" s="146"/>
    </row>
    <row r="180" spans="33:63" ht="21.75" customHeight="1">
      <c r="AG180" s="124"/>
      <c r="AI180" s="124"/>
      <c r="AK180" s="115"/>
      <c r="AM180" s="115"/>
      <c r="AO180" s="115"/>
      <c r="AR180" s="113"/>
      <c r="AT180" s="115"/>
      <c r="AV180" s="115"/>
      <c r="AX180" s="115"/>
      <c r="AZ180" s="115"/>
      <c r="BC180" s="113"/>
      <c r="BE180" s="115"/>
      <c r="BG180" s="115"/>
      <c r="BI180" s="115"/>
      <c r="BK180" s="146"/>
    </row>
    <row r="181" spans="33:63" ht="21.75" customHeight="1">
      <c r="AG181" s="124"/>
      <c r="AI181" s="124"/>
      <c r="AK181" s="115"/>
      <c r="AM181" s="115"/>
      <c r="AO181" s="115"/>
      <c r="AR181" s="113"/>
      <c r="AT181" s="115"/>
      <c r="AV181" s="115"/>
      <c r="AX181" s="115"/>
      <c r="AZ181" s="115"/>
      <c r="BC181" s="113"/>
      <c r="BE181" s="115"/>
      <c r="BG181" s="115"/>
      <c r="BI181" s="115"/>
      <c r="BK181" s="146"/>
    </row>
    <row r="182" spans="33:63" ht="21.75" customHeight="1">
      <c r="AG182" s="124"/>
      <c r="AI182" s="124"/>
      <c r="AK182" s="115"/>
      <c r="AM182" s="115"/>
      <c r="AO182" s="115"/>
      <c r="AR182" s="113"/>
      <c r="AT182" s="115"/>
      <c r="AV182" s="115"/>
      <c r="AX182" s="115"/>
      <c r="AZ182" s="115"/>
      <c r="BC182" s="113"/>
      <c r="BE182" s="115"/>
      <c r="BG182" s="115"/>
      <c r="BI182" s="115"/>
      <c r="BK182" s="146"/>
    </row>
    <row r="183" spans="33:63" ht="21.75" customHeight="1">
      <c r="AG183" s="124"/>
      <c r="AI183" s="124"/>
      <c r="AK183" s="115"/>
      <c r="AM183" s="115"/>
      <c r="AO183" s="115"/>
      <c r="AR183" s="113"/>
      <c r="AT183" s="115"/>
      <c r="AV183" s="115"/>
      <c r="AX183" s="115"/>
      <c r="AZ183" s="115"/>
      <c r="BC183" s="113"/>
      <c r="BE183" s="115"/>
      <c r="BG183" s="115"/>
      <c r="BI183" s="115"/>
      <c r="BK183" s="146"/>
    </row>
    <row r="184" spans="33:63" ht="21.75" customHeight="1">
      <c r="AG184" s="124"/>
      <c r="AI184" s="124"/>
      <c r="AK184" s="115"/>
      <c r="AM184" s="115"/>
      <c r="AO184" s="115"/>
      <c r="AR184" s="113"/>
      <c r="AT184" s="115"/>
      <c r="AV184" s="115"/>
      <c r="AX184" s="115"/>
      <c r="AZ184" s="115"/>
      <c r="BC184" s="113"/>
      <c r="BE184" s="115"/>
      <c r="BG184" s="115"/>
      <c r="BI184" s="115"/>
      <c r="BK184" s="146"/>
    </row>
    <row r="185" spans="33:63" ht="21.75" customHeight="1">
      <c r="AG185" s="124"/>
      <c r="AI185" s="124"/>
      <c r="AK185" s="115"/>
      <c r="AM185" s="115"/>
      <c r="AO185" s="115"/>
      <c r="AR185" s="113"/>
      <c r="AT185" s="115"/>
      <c r="AV185" s="115"/>
      <c r="AX185" s="115"/>
      <c r="AZ185" s="115"/>
      <c r="BC185" s="113"/>
      <c r="BE185" s="115"/>
      <c r="BG185" s="115"/>
      <c r="BI185" s="115"/>
      <c r="BK185" s="146"/>
    </row>
    <row r="186" spans="33:63" ht="21.75" customHeight="1">
      <c r="AG186" s="124"/>
      <c r="AI186" s="124"/>
      <c r="AK186" s="115"/>
      <c r="AM186" s="115"/>
      <c r="AO186" s="115"/>
      <c r="AR186" s="113"/>
      <c r="AT186" s="115"/>
      <c r="AV186" s="115"/>
      <c r="AX186" s="115"/>
      <c r="AZ186" s="115"/>
      <c r="BC186" s="113"/>
      <c r="BE186" s="115"/>
      <c r="BG186" s="115"/>
      <c r="BI186" s="115"/>
      <c r="BK186" s="146"/>
    </row>
    <row r="187" spans="33:63" ht="21.75" customHeight="1">
      <c r="AG187" s="124"/>
      <c r="AI187" s="124"/>
      <c r="AK187" s="115"/>
      <c r="AM187" s="115"/>
      <c r="AO187" s="115"/>
      <c r="AR187" s="113"/>
      <c r="AT187" s="115"/>
      <c r="AV187" s="115"/>
      <c r="AX187" s="115"/>
      <c r="AZ187" s="115"/>
      <c r="BC187" s="113"/>
      <c r="BE187" s="115"/>
      <c r="BG187" s="115"/>
      <c r="BI187" s="115"/>
      <c r="BK187" s="146"/>
    </row>
    <row r="188" spans="37:63" ht="21.75" customHeight="1">
      <c r="AK188" s="115"/>
      <c r="AM188" s="115"/>
      <c r="AO188" s="115"/>
      <c r="AR188" s="113"/>
      <c r="AT188" s="115"/>
      <c r="AV188" s="115"/>
      <c r="AX188" s="115"/>
      <c r="AZ188" s="115"/>
      <c r="BC188" s="113"/>
      <c r="BE188" s="115"/>
      <c r="BG188" s="115"/>
      <c r="BI188" s="115"/>
      <c r="BK188" s="146"/>
    </row>
    <row r="189" spans="37:63" ht="21.75" customHeight="1">
      <c r="AK189" s="115"/>
      <c r="AM189" s="115"/>
      <c r="AO189" s="115"/>
      <c r="AR189" s="113"/>
      <c r="AT189" s="115"/>
      <c r="AV189" s="115"/>
      <c r="AX189" s="115"/>
      <c r="AZ189" s="115"/>
      <c r="BC189" s="113"/>
      <c r="BE189" s="115"/>
      <c r="BG189" s="115"/>
      <c r="BI189" s="115"/>
      <c r="BK189" s="146"/>
    </row>
    <row r="190" spans="37:63" ht="21.75" customHeight="1">
      <c r="AK190" s="115"/>
      <c r="AM190" s="115"/>
      <c r="AO190" s="115"/>
      <c r="AR190" s="113"/>
      <c r="AT190" s="115"/>
      <c r="AV190" s="115"/>
      <c r="AX190" s="115"/>
      <c r="AZ190" s="115"/>
      <c r="BC190" s="113"/>
      <c r="BE190" s="115"/>
      <c r="BG190" s="115"/>
      <c r="BI190" s="115"/>
      <c r="BK190" s="146"/>
    </row>
    <row r="191" spans="37:63" ht="21.75" customHeight="1">
      <c r="AK191" s="115"/>
      <c r="AM191" s="115"/>
      <c r="AO191" s="115"/>
      <c r="AR191" s="113"/>
      <c r="AT191" s="115"/>
      <c r="AV191" s="115"/>
      <c r="AX191" s="115"/>
      <c r="AZ191" s="115"/>
      <c r="BC191" s="113"/>
      <c r="BE191" s="115"/>
      <c r="BG191" s="115"/>
      <c r="BI191" s="115"/>
      <c r="BK191" s="146"/>
    </row>
    <row r="192" spans="37:63" ht="21.75" customHeight="1">
      <c r="AK192" s="115"/>
      <c r="AM192" s="115"/>
      <c r="AO192" s="115"/>
      <c r="AR192" s="113"/>
      <c r="AT192" s="115"/>
      <c r="AV192" s="115"/>
      <c r="AX192" s="115"/>
      <c r="AZ192" s="115"/>
      <c r="BC192" s="113"/>
      <c r="BE192" s="115"/>
      <c r="BG192" s="115"/>
      <c r="BI192" s="115"/>
      <c r="BK192" s="146"/>
    </row>
    <row r="193" spans="37:63" ht="21.75" customHeight="1">
      <c r="AK193" s="115"/>
      <c r="AM193" s="115"/>
      <c r="AO193" s="115"/>
      <c r="AR193" s="113"/>
      <c r="AT193" s="115"/>
      <c r="AV193" s="115"/>
      <c r="AX193" s="115"/>
      <c r="AZ193" s="115"/>
      <c r="BC193" s="113"/>
      <c r="BE193" s="115"/>
      <c r="BG193" s="115"/>
      <c r="BI193" s="115"/>
      <c r="BK193" s="146"/>
    </row>
    <row r="194" spans="37:63" ht="21.75" customHeight="1">
      <c r="AK194" s="115"/>
      <c r="AM194" s="115"/>
      <c r="AO194" s="115"/>
      <c r="AR194" s="113"/>
      <c r="AT194" s="115"/>
      <c r="AV194" s="115"/>
      <c r="AX194" s="115"/>
      <c r="AZ194" s="115"/>
      <c r="BC194" s="113"/>
      <c r="BE194" s="115"/>
      <c r="BG194" s="115"/>
      <c r="BI194" s="115"/>
      <c r="BK194" s="146"/>
    </row>
    <row r="195" spans="37:63" ht="21.75" customHeight="1">
      <c r="AK195" s="115"/>
      <c r="AM195" s="115"/>
      <c r="AO195" s="115"/>
      <c r="AR195" s="113"/>
      <c r="AT195" s="115"/>
      <c r="AV195" s="115"/>
      <c r="AX195" s="115"/>
      <c r="AZ195" s="115"/>
      <c r="BC195" s="113"/>
      <c r="BE195" s="115"/>
      <c r="BG195" s="115"/>
      <c r="BI195" s="115"/>
      <c r="BK195" s="146"/>
    </row>
    <row r="196" spans="37:63" ht="21.75" customHeight="1">
      <c r="AK196" s="115"/>
      <c r="AM196" s="115"/>
      <c r="AO196" s="115"/>
      <c r="AR196" s="113"/>
      <c r="AT196" s="115"/>
      <c r="AV196" s="115"/>
      <c r="AX196" s="115"/>
      <c r="AZ196" s="115"/>
      <c r="BC196" s="113"/>
      <c r="BE196" s="115"/>
      <c r="BG196" s="115"/>
      <c r="BI196" s="115"/>
      <c r="BK196" s="146"/>
    </row>
    <row r="197" spans="37:63" ht="21.75" customHeight="1">
      <c r="AK197" s="115"/>
      <c r="AM197" s="115"/>
      <c r="AO197" s="115"/>
      <c r="AR197" s="113"/>
      <c r="AT197" s="115"/>
      <c r="AV197" s="115"/>
      <c r="AX197" s="115"/>
      <c r="AZ197" s="115"/>
      <c r="BC197" s="113"/>
      <c r="BE197" s="115"/>
      <c r="BG197" s="115"/>
      <c r="BI197" s="115"/>
      <c r="BK197" s="146"/>
    </row>
    <row r="198" spans="37:63" ht="21.75" customHeight="1">
      <c r="AK198" s="115"/>
      <c r="AM198" s="115"/>
      <c r="AO198" s="115"/>
      <c r="AR198" s="113"/>
      <c r="AT198" s="115"/>
      <c r="AV198" s="115"/>
      <c r="AX198" s="115"/>
      <c r="AZ198" s="115"/>
      <c r="BC198" s="113"/>
      <c r="BE198" s="115"/>
      <c r="BG198" s="115"/>
      <c r="BI198" s="115"/>
      <c r="BK198" s="146"/>
    </row>
    <row r="199" spans="37:63" ht="21.75" customHeight="1">
      <c r="AK199" s="115"/>
      <c r="AM199" s="115"/>
      <c r="AO199" s="115"/>
      <c r="AR199" s="113"/>
      <c r="AT199" s="115"/>
      <c r="AV199" s="115"/>
      <c r="AX199" s="115"/>
      <c r="AZ199" s="115"/>
      <c r="BC199" s="113"/>
      <c r="BE199" s="115"/>
      <c r="BG199" s="115"/>
      <c r="BI199" s="115"/>
      <c r="BK199" s="146"/>
    </row>
    <row r="200" spans="37:63" ht="21.75" customHeight="1">
      <c r="AK200" s="115"/>
      <c r="AM200" s="115"/>
      <c r="AO200" s="115"/>
      <c r="AR200" s="113"/>
      <c r="AT200" s="115"/>
      <c r="AV200" s="115"/>
      <c r="AX200" s="115"/>
      <c r="AZ200" s="115"/>
      <c r="BC200" s="113"/>
      <c r="BE200" s="115"/>
      <c r="BG200" s="115"/>
      <c r="BI200" s="115"/>
      <c r="BK200" s="146"/>
    </row>
    <row r="201" spans="37:63" ht="21.75" customHeight="1">
      <c r="AK201" s="115"/>
      <c r="AM201" s="115"/>
      <c r="AO201" s="115"/>
      <c r="AR201" s="113"/>
      <c r="AT201" s="115"/>
      <c r="AV201" s="115"/>
      <c r="AX201" s="115"/>
      <c r="AZ201" s="115"/>
      <c r="BC201" s="113"/>
      <c r="BE201" s="115"/>
      <c r="BG201" s="115"/>
      <c r="BI201" s="115"/>
      <c r="BK201" s="146"/>
    </row>
    <row r="202" spans="37:63" ht="21.75" customHeight="1">
      <c r="AK202" s="115"/>
      <c r="AM202" s="115"/>
      <c r="AO202" s="115"/>
      <c r="AR202" s="113"/>
      <c r="AT202" s="115"/>
      <c r="AV202" s="115"/>
      <c r="AX202" s="115"/>
      <c r="AZ202" s="115"/>
      <c r="BC202" s="113"/>
      <c r="BE202" s="115"/>
      <c r="BG202" s="115"/>
      <c r="BI202" s="115"/>
      <c r="BK202" s="146"/>
    </row>
    <row r="203" spans="37:63" ht="21.75" customHeight="1">
      <c r="AK203" s="115"/>
      <c r="AM203" s="115"/>
      <c r="AO203" s="115"/>
      <c r="AR203" s="113"/>
      <c r="AT203" s="115"/>
      <c r="AV203" s="115"/>
      <c r="AX203" s="115"/>
      <c r="AZ203" s="115"/>
      <c r="BC203" s="113"/>
      <c r="BE203" s="115"/>
      <c r="BG203" s="115"/>
      <c r="BI203" s="115"/>
      <c r="BK203" s="146"/>
    </row>
    <row r="204" spans="37:63" ht="21.75" customHeight="1">
      <c r="AK204" s="115"/>
      <c r="AM204" s="115"/>
      <c r="AO204" s="115"/>
      <c r="AR204" s="113"/>
      <c r="AT204" s="115"/>
      <c r="AV204" s="115"/>
      <c r="AX204" s="115"/>
      <c r="AZ204" s="115"/>
      <c r="BC204" s="113"/>
      <c r="BE204" s="115"/>
      <c r="BG204" s="115"/>
      <c r="BI204" s="115"/>
      <c r="BK204" s="146"/>
    </row>
    <row r="205" spans="37:63" ht="21.75" customHeight="1">
      <c r="AK205" s="115"/>
      <c r="AM205" s="115"/>
      <c r="AO205" s="115"/>
      <c r="AR205" s="113"/>
      <c r="AT205" s="115"/>
      <c r="AV205" s="115"/>
      <c r="AX205" s="115"/>
      <c r="AZ205" s="115"/>
      <c r="BC205" s="113"/>
      <c r="BE205" s="115"/>
      <c r="BG205" s="115"/>
      <c r="BI205" s="115"/>
      <c r="BK205" s="146"/>
    </row>
    <row r="206" spans="37:63" ht="21.75" customHeight="1">
      <c r="AK206" s="115"/>
      <c r="AM206" s="115"/>
      <c r="AO206" s="115"/>
      <c r="AR206" s="113"/>
      <c r="AT206" s="115"/>
      <c r="AV206" s="115"/>
      <c r="AX206" s="115"/>
      <c r="AZ206" s="115"/>
      <c r="BC206" s="113"/>
      <c r="BE206" s="115"/>
      <c r="BG206" s="115"/>
      <c r="BI206" s="115"/>
      <c r="BK206" s="146"/>
    </row>
    <row r="207" spans="37:63" ht="21.75" customHeight="1">
      <c r="AK207" s="115"/>
      <c r="AM207" s="115"/>
      <c r="AO207" s="115"/>
      <c r="AR207" s="113"/>
      <c r="AT207" s="115"/>
      <c r="AV207" s="115"/>
      <c r="AX207" s="115"/>
      <c r="AZ207" s="115"/>
      <c r="BC207" s="113"/>
      <c r="BE207" s="115"/>
      <c r="BG207" s="115"/>
      <c r="BI207" s="115"/>
      <c r="BK207" s="146"/>
    </row>
    <row r="208" spans="37:63" ht="21.75" customHeight="1">
      <c r="AK208" s="115"/>
      <c r="AM208" s="115"/>
      <c r="AO208" s="115"/>
      <c r="AR208" s="113"/>
      <c r="AT208" s="115"/>
      <c r="AV208" s="115"/>
      <c r="AX208" s="115"/>
      <c r="AZ208" s="115"/>
      <c r="BC208" s="113"/>
      <c r="BE208" s="115"/>
      <c r="BG208" s="115"/>
      <c r="BI208" s="115"/>
      <c r="BK208" s="146"/>
    </row>
    <row r="209" spans="37:63" ht="21.75" customHeight="1">
      <c r="AK209" s="115"/>
      <c r="AM209" s="115"/>
      <c r="AO209" s="115"/>
      <c r="AR209" s="113"/>
      <c r="AT209" s="115"/>
      <c r="AV209" s="115"/>
      <c r="AX209" s="115"/>
      <c r="AZ209" s="115"/>
      <c r="BC209" s="113"/>
      <c r="BE209" s="115"/>
      <c r="BG209" s="115"/>
      <c r="BI209" s="115"/>
      <c r="BK209" s="146"/>
    </row>
    <row r="210" spans="37:63" ht="21.75" customHeight="1">
      <c r="AK210" s="115"/>
      <c r="AM210" s="115"/>
      <c r="AO210" s="115"/>
      <c r="AR210" s="113"/>
      <c r="AT210" s="115"/>
      <c r="AV210" s="115"/>
      <c r="AX210" s="115"/>
      <c r="AZ210" s="115"/>
      <c r="BC210" s="113"/>
      <c r="BE210" s="115"/>
      <c r="BG210" s="115"/>
      <c r="BI210" s="115"/>
      <c r="BK210" s="146"/>
    </row>
    <row r="211" spans="37:63" ht="21.75" customHeight="1">
      <c r="AK211" s="115"/>
      <c r="AM211" s="115"/>
      <c r="AO211" s="115"/>
      <c r="AR211" s="113"/>
      <c r="AT211" s="115"/>
      <c r="AV211" s="115"/>
      <c r="AX211" s="115"/>
      <c r="AZ211" s="115"/>
      <c r="BC211" s="113"/>
      <c r="BE211" s="115"/>
      <c r="BG211" s="115"/>
      <c r="BI211" s="115"/>
      <c r="BK211" s="146"/>
    </row>
    <row r="212" spans="37:63" ht="21.75" customHeight="1">
      <c r="AK212" s="115"/>
      <c r="AM212" s="115"/>
      <c r="AO212" s="115"/>
      <c r="AR212" s="113"/>
      <c r="AT212" s="115"/>
      <c r="AV212" s="115"/>
      <c r="AX212" s="115"/>
      <c r="AZ212" s="115"/>
      <c r="BC212" s="113"/>
      <c r="BE212" s="115"/>
      <c r="BG212" s="115"/>
      <c r="BI212" s="115"/>
      <c r="BK212" s="146"/>
    </row>
    <row r="213" spans="37:63" ht="21.75" customHeight="1">
      <c r="AK213" s="115"/>
      <c r="AM213" s="115"/>
      <c r="AO213" s="115"/>
      <c r="AR213" s="113"/>
      <c r="AT213" s="115"/>
      <c r="AV213" s="115"/>
      <c r="AX213" s="115"/>
      <c r="AZ213" s="115"/>
      <c r="BC213" s="113"/>
      <c r="BE213" s="115"/>
      <c r="BG213" s="115"/>
      <c r="BI213" s="115"/>
      <c r="BK213" s="146"/>
    </row>
    <row r="214" spans="37:63" ht="21.75" customHeight="1">
      <c r="AK214" s="115"/>
      <c r="AM214" s="115"/>
      <c r="AO214" s="115"/>
      <c r="AR214" s="113"/>
      <c r="AT214" s="115"/>
      <c r="AV214" s="115"/>
      <c r="AX214" s="115"/>
      <c r="AZ214" s="115"/>
      <c r="BC214" s="113"/>
      <c r="BE214" s="115"/>
      <c r="BG214" s="115"/>
      <c r="BI214" s="115"/>
      <c r="BK214" s="146"/>
    </row>
    <row r="215" spans="37:63" ht="21.75" customHeight="1">
      <c r="AK215" s="115"/>
      <c r="AM215" s="115"/>
      <c r="AO215" s="115"/>
      <c r="AR215" s="113"/>
      <c r="AT215" s="115"/>
      <c r="AV215" s="115"/>
      <c r="AX215" s="115"/>
      <c r="AZ215" s="115"/>
      <c r="BC215" s="113"/>
      <c r="BE215" s="115"/>
      <c r="BG215" s="115"/>
      <c r="BI215" s="115"/>
      <c r="BK215" s="146"/>
    </row>
    <row r="216" spans="37:63" ht="21.75" customHeight="1">
      <c r="AK216" s="115"/>
      <c r="AM216" s="115"/>
      <c r="AO216" s="115"/>
      <c r="AR216" s="113"/>
      <c r="AT216" s="115"/>
      <c r="AV216" s="115"/>
      <c r="AX216" s="115"/>
      <c r="AZ216" s="115"/>
      <c r="BC216" s="113"/>
      <c r="BE216" s="115"/>
      <c r="BG216" s="115"/>
      <c r="BI216" s="115"/>
      <c r="BK216" s="146"/>
    </row>
    <row r="217" spans="37:63" ht="21.75" customHeight="1">
      <c r="AK217" s="115"/>
      <c r="AM217" s="115"/>
      <c r="AO217" s="115"/>
      <c r="AR217" s="113"/>
      <c r="AT217" s="115"/>
      <c r="AV217" s="115"/>
      <c r="AX217" s="115"/>
      <c r="AZ217" s="115"/>
      <c r="BC217" s="113"/>
      <c r="BE217" s="115"/>
      <c r="BG217" s="115"/>
      <c r="BI217" s="115"/>
      <c r="BK217" s="146"/>
    </row>
    <row r="218" spans="37:63" ht="21.75" customHeight="1">
      <c r="AK218" s="115"/>
      <c r="AM218" s="115"/>
      <c r="AO218" s="115"/>
      <c r="AR218" s="113"/>
      <c r="AT218" s="115"/>
      <c r="AV218" s="115"/>
      <c r="AX218" s="115"/>
      <c r="AZ218" s="115"/>
      <c r="BC218" s="113"/>
      <c r="BE218" s="115"/>
      <c r="BG218" s="115"/>
      <c r="BI218" s="115"/>
      <c r="BK218" s="146"/>
    </row>
    <row r="219" spans="37:63" ht="21.75" customHeight="1">
      <c r="AK219" s="115"/>
      <c r="AM219" s="115"/>
      <c r="AO219" s="115"/>
      <c r="AR219" s="113"/>
      <c r="AT219" s="115"/>
      <c r="AV219" s="115"/>
      <c r="AX219" s="115"/>
      <c r="AZ219" s="115"/>
      <c r="BC219" s="113"/>
      <c r="BE219" s="115"/>
      <c r="BG219" s="115"/>
      <c r="BI219" s="115"/>
      <c r="BK219" s="146"/>
    </row>
    <row r="220" spans="37:63" ht="21.75" customHeight="1">
      <c r="AK220" s="115"/>
      <c r="AM220" s="115"/>
      <c r="AO220" s="115"/>
      <c r="AR220" s="113"/>
      <c r="AT220" s="115"/>
      <c r="AV220" s="115"/>
      <c r="AX220" s="115"/>
      <c r="AZ220" s="115"/>
      <c r="BC220" s="113"/>
      <c r="BE220" s="115"/>
      <c r="BG220" s="115"/>
      <c r="BI220" s="115"/>
      <c r="BK220" s="146"/>
    </row>
    <row r="221" spans="37:63" ht="21.75" customHeight="1">
      <c r="AK221" s="115"/>
      <c r="AM221" s="115"/>
      <c r="AO221" s="115"/>
      <c r="AR221" s="113"/>
      <c r="AT221" s="115"/>
      <c r="AV221" s="115"/>
      <c r="AX221" s="115"/>
      <c r="AZ221" s="115"/>
      <c r="BC221" s="113"/>
      <c r="BE221" s="115"/>
      <c r="BG221" s="115"/>
      <c r="BI221" s="115"/>
      <c r="BK221" s="146"/>
    </row>
    <row r="222" spans="37:63" ht="21.75" customHeight="1">
      <c r="AK222" s="115"/>
      <c r="AM222" s="115"/>
      <c r="AO222" s="115"/>
      <c r="AR222" s="113"/>
      <c r="AT222" s="115"/>
      <c r="AV222" s="115"/>
      <c r="AX222" s="115"/>
      <c r="AZ222" s="115"/>
      <c r="BC222" s="113"/>
      <c r="BE222" s="115"/>
      <c r="BG222" s="115"/>
      <c r="BI222" s="115"/>
      <c r="BK222" s="146"/>
    </row>
    <row r="223" spans="37:63" ht="21.75" customHeight="1">
      <c r="AK223" s="115"/>
      <c r="AM223" s="115"/>
      <c r="AO223" s="115"/>
      <c r="AR223" s="113"/>
      <c r="AT223" s="115"/>
      <c r="AV223" s="115"/>
      <c r="AX223" s="115"/>
      <c r="AZ223" s="115"/>
      <c r="BC223" s="113"/>
      <c r="BE223" s="115"/>
      <c r="BG223" s="115"/>
      <c r="BI223" s="115"/>
      <c r="BK223" s="146"/>
    </row>
    <row r="224" spans="37:63" ht="21.75" customHeight="1">
      <c r="AK224" s="115"/>
      <c r="AM224" s="115"/>
      <c r="AO224" s="115"/>
      <c r="AR224" s="113"/>
      <c r="AT224" s="115"/>
      <c r="AV224" s="115"/>
      <c r="AX224" s="115"/>
      <c r="AZ224" s="115"/>
      <c r="BC224" s="113"/>
      <c r="BE224" s="115"/>
      <c r="BG224" s="115"/>
      <c r="BI224" s="115"/>
      <c r="BK224" s="146"/>
    </row>
    <row r="225" spans="37:63" ht="21.75" customHeight="1">
      <c r="AK225" s="115"/>
      <c r="AM225" s="115"/>
      <c r="AO225" s="115"/>
      <c r="AR225" s="113"/>
      <c r="AT225" s="115"/>
      <c r="AV225" s="115"/>
      <c r="AX225" s="115"/>
      <c r="AZ225" s="115"/>
      <c r="BC225" s="113"/>
      <c r="BE225" s="115"/>
      <c r="BG225" s="115"/>
      <c r="BI225" s="115"/>
      <c r="BK225" s="146"/>
    </row>
    <row r="226" spans="37:63" ht="21.75" customHeight="1">
      <c r="AK226" s="115"/>
      <c r="AM226" s="115"/>
      <c r="AO226" s="115"/>
      <c r="AR226" s="113"/>
      <c r="AT226" s="115"/>
      <c r="AV226" s="115"/>
      <c r="AX226" s="115"/>
      <c r="AZ226" s="115"/>
      <c r="BC226" s="113"/>
      <c r="BE226" s="115"/>
      <c r="BG226" s="115"/>
      <c r="BI226" s="115"/>
      <c r="BK226" s="146"/>
    </row>
    <row r="227" spans="37:63" ht="21.75" customHeight="1">
      <c r="AK227" s="115"/>
      <c r="AM227" s="115"/>
      <c r="AO227" s="115"/>
      <c r="AR227" s="113"/>
      <c r="AT227" s="115"/>
      <c r="AV227" s="115"/>
      <c r="AX227" s="115"/>
      <c r="AZ227" s="115"/>
      <c r="BC227" s="113"/>
      <c r="BE227" s="115"/>
      <c r="BG227" s="115"/>
      <c r="BI227" s="115"/>
      <c r="BK227" s="146"/>
    </row>
    <row r="228" spans="37:63" ht="21.75" customHeight="1">
      <c r="AK228" s="115"/>
      <c r="AM228" s="115"/>
      <c r="AO228" s="115"/>
      <c r="AR228" s="113"/>
      <c r="AT228" s="115"/>
      <c r="AV228" s="115"/>
      <c r="AX228" s="115"/>
      <c r="AZ228" s="115"/>
      <c r="BC228" s="113"/>
      <c r="BE228" s="115"/>
      <c r="BG228" s="115"/>
      <c r="BI228" s="115"/>
      <c r="BK228" s="146"/>
    </row>
    <row r="229" spans="37:63" ht="21.75" customHeight="1">
      <c r="AK229" s="115"/>
      <c r="AM229" s="115"/>
      <c r="AO229" s="115"/>
      <c r="AR229" s="113"/>
      <c r="AT229" s="115"/>
      <c r="AV229" s="115"/>
      <c r="AX229" s="115"/>
      <c r="AZ229" s="115"/>
      <c r="BC229" s="113"/>
      <c r="BE229" s="115"/>
      <c r="BG229" s="115"/>
      <c r="BI229" s="115"/>
      <c r="BK229" s="146"/>
    </row>
    <row r="230" spans="37:63" ht="21.75" customHeight="1">
      <c r="AK230" s="115"/>
      <c r="AM230" s="115"/>
      <c r="AO230" s="115"/>
      <c r="AR230" s="113"/>
      <c r="AT230" s="115"/>
      <c r="AV230" s="115"/>
      <c r="AX230" s="115"/>
      <c r="AZ230" s="115"/>
      <c r="BC230" s="113"/>
      <c r="BE230" s="115"/>
      <c r="BG230" s="115"/>
      <c r="BI230" s="115"/>
      <c r="BK230" s="146"/>
    </row>
    <row r="231" spans="37:63" ht="21.75" customHeight="1">
      <c r="AK231" s="115"/>
      <c r="AM231" s="115"/>
      <c r="AO231" s="115"/>
      <c r="AR231" s="113"/>
      <c r="AT231" s="115"/>
      <c r="AV231" s="115"/>
      <c r="AX231" s="115"/>
      <c r="AZ231" s="115"/>
      <c r="BC231" s="113"/>
      <c r="BE231" s="115"/>
      <c r="BG231" s="115"/>
      <c r="BI231" s="115"/>
      <c r="BK231" s="146"/>
    </row>
    <row r="232" spans="37:63" ht="21.75" customHeight="1">
      <c r="AK232" s="115"/>
      <c r="AM232" s="115"/>
      <c r="AO232" s="115"/>
      <c r="AR232" s="113"/>
      <c r="AT232" s="115"/>
      <c r="AV232" s="115"/>
      <c r="AX232" s="115"/>
      <c r="AZ232" s="115"/>
      <c r="BC232" s="113"/>
      <c r="BE232" s="115"/>
      <c r="BG232" s="115"/>
      <c r="BI232" s="115"/>
      <c r="BK232" s="146"/>
    </row>
    <row r="233" spans="37:63" ht="21.75" customHeight="1">
      <c r="AK233" s="115"/>
      <c r="AM233" s="115"/>
      <c r="AO233" s="115"/>
      <c r="AR233" s="113"/>
      <c r="AT233" s="115"/>
      <c r="AV233" s="115"/>
      <c r="AX233" s="115"/>
      <c r="AZ233" s="115"/>
      <c r="BC233" s="113"/>
      <c r="BE233" s="115"/>
      <c r="BG233" s="115"/>
      <c r="BI233" s="115"/>
      <c r="BK233" s="146"/>
    </row>
    <row r="234" spans="37:63" ht="21.75" customHeight="1">
      <c r="AK234" s="115"/>
      <c r="AM234" s="115"/>
      <c r="AO234" s="115"/>
      <c r="AR234" s="113"/>
      <c r="AT234" s="115"/>
      <c r="AV234" s="115"/>
      <c r="AX234" s="115"/>
      <c r="AZ234" s="115"/>
      <c r="BC234" s="113"/>
      <c r="BE234" s="115"/>
      <c r="BG234" s="115"/>
      <c r="BI234" s="115"/>
      <c r="BK234" s="146"/>
    </row>
    <row r="235" spans="37:63" ht="21.75" customHeight="1">
      <c r="AK235" s="115"/>
      <c r="AM235" s="115"/>
      <c r="AO235" s="115"/>
      <c r="AR235" s="113"/>
      <c r="AT235" s="115"/>
      <c r="AV235" s="115"/>
      <c r="AX235" s="115"/>
      <c r="AZ235" s="115"/>
      <c r="BC235" s="113"/>
      <c r="BE235" s="115"/>
      <c r="BG235" s="115"/>
      <c r="BI235" s="115"/>
      <c r="BK235" s="146"/>
    </row>
    <row r="236" spans="37:63" ht="21.75" customHeight="1">
      <c r="AK236" s="115"/>
      <c r="AM236" s="115"/>
      <c r="AO236" s="115"/>
      <c r="AR236" s="113"/>
      <c r="AT236" s="115"/>
      <c r="AV236" s="115"/>
      <c r="AX236" s="115"/>
      <c r="AZ236" s="115"/>
      <c r="BC236" s="113"/>
      <c r="BE236" s="115"/>
      <c r="BG236" s="115"/>
      <c r="BI236" s="115"/>
      <c r="BK236" s="146"/>
    </row>
    <row r="237" spans="37:63" ht="21.75" customHeight="1">
      <c r="AK237" s="115"/>
      <c r="AM237" s="115"/>
      <c r="AO237" s="115"/>
      <c r="AR237" s="113"/>
      <c r="AT237" s="115"/>
      <c r="AV237" s="115"/>
      <c r="AX237" s="115"/>
      <c r="AZ237" s="115"/>
      <c r="BC237" s="113"/>
      <c r="BE237" s="115"/>
      <c r="BG237" s="115"/>
      <c r="BI237" s="115"/>
      <c r="BK237" s="146"/>
    </row>
    <row r="238" spans="37:63" ht="21.75" customHeight="1">
      <c r="AK238" s="115"/>
      <c r="AM238" s="115"/>
      <c r="AO238" s="115"/>
      <c r="AR238" s="113"/>
      <c r="AT238" s="115"/>
      <c r="AV238" s="115"/>
      <c r="AX238" s="115"/>
      <c r="AZ238" s="115"/>
      <c r="BC238" s="113"/>
      <c r="BE238" s="115"/>
      <c r="BG238" s="115"/>
      <c r="BI238" s="115"/>
      <c r="BK238" s="146"/>
    </row>
    <row r="239" spans="37:63" ht="21.75" customHeight="1">
      <c r="AK239" s="115"/>
      <c r="AM239" s="115"/>
      <c r="AO239" s="115"/>
      <c r="AR239" s="113"/>
      <c r="AT239" s="115"/>
      <c r="AV239" s="115"/>
      <c r="AX239" s="115"/>
      <c r="AZ239" s="115"/>
      <c r="BC239" s="113"/>
      <c r="BE239" s="115"/>
      <c r="BG239" s="115"/>
      <c r="BI239" s="115"/>
      <c r="BK239" s="146"/>
    </row>
    <row r="240" spans="37:63" ht="21.75" customHeight="1">
      <c r="AK240" s="115"/>
      <c r="AM240" s="115"/>
      <c r="AO240" s="115"/>
      <c r="AR240" s="113"/>
      <c r="AT240" s="115"/>
      <c r="AV240" s="115"/>
      <c r="AX240" s="115"/>
      <c r="AZ240" s="115"/>
      <c r="BC240" s="113"/>
      <c r="BE240" s="115"/>
      <c r="BG240" s="115"/>
      <c r="BI240" s="115"/>
      <c r="BK240" s="146"/>
    </row>
    <row r="241" spans="37:63" ht="21.75" customHeight="1">
      <c r="AK241" s="115"/>
      <c r="AM241" s="115"/>
      <c r="AO241" s="115"/>
      <c r="AR241" s="113"/>
      <c r="AT241" s="115"/>
      <c r="AV241" s="115"/>
      <c r="AX241" s="115"/>
      <c r="AZ241" s="115"/>
      <c r="BC241" s="113"/>
      <c r="BE241" s="115"/>
      <c r="BG241" s="115"/>
      <c r="BI241" s="115"/>
      <c r="BK241" s="146"/>
    </row>
    <row r="242" spans="37:63" ht="21.75" customHeight="1">
      <c r="AK242" s="115"/>
      <c r="AM242" s="115"/>
      <c r="AO242" s="115"/>
      <c r="AR242" s="113"/>
      <c r="AT242" s="115"/>
      <c r="AV242" s="115"/>
      <c r="AX242" s="115"/>
      <c r="AZ242" s="115"/>
      <c r="BC242" s="113"/>
      <c r="BE242" s="115"/>
      <c r="BG242" s="115"/>
      <c r="BI242" s="115"/>
      <c r="BK242" s="146"/>
    </row>
    <row r="243" spans="37:63" ht="21.75" customHeight="1">
      <c r="AK243" s="115"/>
      <c r="AM243" s="115"/>
      <c r="AO243" s="115"/>
      <c r="AR243" s="113"/>
      <c r="AT243" s="115"/>
      <c r="AV243" s="115"/>
      <c r="AX243" s="115"/>
      <c r="AZ243" s="115"/>
      <c r="BC243" s="113"/>
      <c r="BE243" s="115"/>
      <c r="BG243" s="115"/>
      <c r="BI243" s="115"/>
      <c r="BK243" s="146"/>
    </row>
    <row r="244" spans="37:63" ht="21.75" customHeight="1">
      <c r="AK244" s="115"/>
      <c r="AM244" s="115"/>
      <c r="AO244" s="115"/>
      <c r="AR244" s="113"/>
      <c r="AT244" s="115"/>
      <c r="AV244" s="115"/>
      <c r="AX244" s="115"/>
      <c r="AZ244" s="115"/>
      <c r="BC244" s="113"/>
      <c r="BE244" s="115"/>
      <c r="BG244" s="115"/>
      <c r="BI244" s="115"/>
      <c r="BK244" s="146"/>
    </row>
    <row r="245" spans="37:63" ht="21.75" customHeight="1">
      <c r="AK245" s="115"/>
      <c r="AM245" s="115"/>
      <c r="AO245" s="115"/>
      <c r="AR245" s="113"/>
      <c r="AT245" s="115"/>
      <c r="AV245" s="115"/>
      <c r="AX245" s="115"/>
      <c r="AZ245" s="115"/>
      <c r="BC245" s="113"/>
      <c r="BE245" s="115"/>
      <c r="BG245" s="115"/>
      <c r="BI245" s="115"/>
      <c r="BK245" s="146"/>
    </row>
    <row r="246" spans="37:63" ht="21.75" customHeight="1">
      <c r="AK246" s="115"/>
      <c r="AM246" s="115"/>
      <c r="AO246" s="115"/>
      <c r="AR246" s="113"/>
      <c r="AT246" s="115"/>
      <c r="AV246" s="115"/>
      <c r="AX246" s="115"/>
      <c r="AZ246" s="115"/>
      <c r="BC246" s="113"/>
      <c r="BE246" s="115"/>
      <c r="BG246" s="115"/>
      <c r="BI246" s="115"/>
      <c r="BK246" s="146"/>
    </row>
    <row r="247" spans="37:63" ht="21.75" customHeight="1">
      <c r="AK247" s="115"/>
      <c r="AM247" s="115"/>
      <c r="AO247" s="115"/>
      <c r="AR247" s="113"/>
      <c r="AT247" s="115"/>
      <c r="AV247" s="115"/>
      <c r="AX247" s="115"/>
      <c r="AZ247" s="115"/>
      <c r="BC247" s="113"/>
      <c r="BE247" s="115"/>
      <c r="BG247" s="115"/>
      <c r="BI247" s="115"/>
      <c r="BK247" s="146"/>
    </row>
    <row r="248" spans="37:63" ht="21.75" customHeight="1">
      <c r="AK248" s="115"/>
      <c r="AM248" s="115"/>
      <c r="AO248" s="115"/>
      <c r="AR248" s="113"/>
      <c r="AT248" s="115"/>
      <c r="AV248" s="115"/>
      <c r="AX248" s="115"/>
      <c r="AZ248" s="115"/>
      <c r="BC248" s="113"/>
      <c r="BE248" s="115"/>
      <c r="BG248" s="115"/>
      <c r="BI248" s="115"/>
      <c r="BK248" s="146"/>
    </row>
    <row r="249" spans="37:63" ht="21.75" customHeight="1">
      <c r="AK249" s="115"/>
      <c r="AM249" s="115"/>
      <c r="AO249" s="115"/>
      <c r="AR249" s="113"/>
      <c r="AT249" s="115"/>
      <c r="AV249" s="115"/>
      <c r="AX249" s="115"/>
      <c r="AZ249" s="115"/>
      <c r="BC249" s="113"/>
      <c r="BE249" s="115"/>
      <c r="BG249" s="115"/>
      <c r="BI249" s="115"/>
      <c r="BK249" s="146"/>
    </row>
    <row r="250" spans="37:63" ht="21.75" customHeight="1">
      <c r="AK250" s="115"/>
      <c r="AM250" s="115"/>
      <c r="AO250" s="115"/>
      <c r="AR250" s="113"/>
      <c r="AT250" s="115"/>
      <c r="AV250" s="115"/>
      <c r="AX250" s="115"/>
      <c r="AZ250" s="115"/>
      <c r="BC250" s="113"/>
      <c r="BE250" s="115"/>
      <c r="BG250" s="115"/>
      <c r="BI250" s="115"/>
      <c r="BK250" s="146"/>
    </row>
    <row r="251" spans="37:63" ht="21.75" customHeight="1">
      <c r="AK251" s="115"/>
      <c r="AM251" s="115"/>
      <c r="AO251" s="115"/>
      <c r="AR251" s="113"/>
      <c r="AT251" s="115"/>
      <c r="AV251" s="115"/>
      <c r="AX251" s="115"/>
      <c r="AZ251" s="115"/>
      <c r="BC251" s="113"/>
      <c r="BE251" s="115"/>
      <c r="BG251" s="115"/>
      <c r="BI251" s="115"/>
      <c r="BK251" s="146"/>
    </row>
    <row r="252" spans="37:63" ht="21.75" customHeight="1">
      <c r="AK252" s="115"/>
      <c r="AM252" s="115"/>
      <c r="AO252" s="115"/>
      <c r="AR252" s="113"/>
      <c r="AT252" s="115"/>
      <c r="AV252" s="115"/>
      <c r="AX252" s="115"/>
      <c r="AZ252" s="115"/>
      <c r="BC252" s="113"/>
      <c r="BE252" s="115"/>
      <c r="BG252" s="115"/>
      <c r="BI252" s="115"/>
      <c r="BK252" s="146"/>
    </row>
    <row r="253" spans="37:63" ht="21.75" customHeight="1">
      <c r="AK253" s="115"/>
      <c r="AM253" s="115"/>
      <c r="AO253" s="115"/>
      <c r="AR253" s="113"/>
      <c r="AT253" s="115"/>
      <c r="AV253" s="115"/>
      <c r="AX253" s="115"/>
      <c r="AZ253" s="115"/>
      <c r="BC253" s="113"/>
      <c r="BE253" s="115"/>
      <c r="BG253" s="115"/>
      <c r="BI253" s="115"/>
      <c r="BK253" s="146"/>
    </row>
    <row r="254" spans="37:63" ht="21.75" customHeight="1">
      <c r="AK254" s="115"/>
      <c r="AM254" s="115"/>
      <c r="AO254" s="115"/>
      <c r="AR254" s="113"/>
      <c r="AT254" s="115"/>
      <c r="AV254" s="115"/>
      <c r="AX254" s="115"/>
      <c r="AZ254" s="115"/>
      <c r="BC254" s="113"/>
      <c r="BE254" s="115"/>
      <c r="BG254" s="115"/>
      <c r="BI254" s="115"/>
      <c r="BK254" s="146"/>
    </row>
    <row r="255" spans="37:63" ht="21.75" customHeight="1">
      <c r="AK255" s="115"/>
      <c r="AM255" s="115"/>
      <c r="AO255" s="115"/>
      <c r="AR255" s="113"/>
      <c r="AT255" s="115"/>
      <c r="AV255" s="115"/>
      <c r="AX255" s="115"/>
      <c r="AZ255" s="115"/>
      <c r="BC255" s="113"/>
      <c r="BE255" s="115"/>
      <c r="BG255" s="115"/>
      <c r="BI255" s="115"/>
      <c r="BK255" s="146"/>
    </row>
    <row r="256" spans="37:63" ht="21.75" customHeight="1">
      <c r="AK256" s="115"/>
      <c r="AM256" s="115"/>
      <c r="AO256" s="115"/>
      <c r="AR256" s="113"/>
      <c r="AT256" s="115"/>
      <c r="AV256" s="115"/>
      <c r="AX256" s="115"/>
      <c r="AZ256" s="115"/>
      <c r="BC256" s="113"/>
      <c r="BE256" s="115"/>
      <c r="BG256" s="115"/>
      <c r="BI256" s="115"/>
      <c r="BK256" s="146"/>
    </row>
    <row r="257" spans="37:63" ht="21.75" customHeight="1">
      <c r="AK257" s="115"/>
      <c r="AM257" s="115"/>
      <c r="AO257" s="115"/>
      <c r="AR257" s="113"/>
      <c r="AT257" s="115"/>
      <c r="AV257" s="115"/>
      <c r="AX257" s="115"/>
      <c r="AZ257" s="115"/>
      <c r="BC257" s="113"/>
      <c r="BE257" s="115"/>
      <c r="BG257" s="115"/>
      <c r="BI257" s="115"/>
      <c r="BK257" s="146"/>
    </row>
    <row r="258" spans="37:63" ht="21.75" customHeight="1">
      <c r="AK258" s="115"/>
      <c r="AM258" s="115"/>
      <c r="AO258" s="115"/>
      <c r="AR258" s="113"/>
      <c r="AT258" s="115"/>
      <c r="AV258" s="115"/>
      <c r="AX258" s="115"/>
      <c r="AZ258" s="115"/>
      <c r="BC258" s="113"/>
      <c r="BE258" s="115"/>
      <c r="BG258" s="115"/>
      <c r="BI258" s="115"/>
      <c r="BK258" s="146"/>
    </row>
    <row r="259" spans="37:63" ht="21.75" customHeight="1">
      <c r="AK259" s="115"/>
      <c r="AM259" s="115"/>
      <c r="AO259" s="115"/>
      <c r="AR259" s="113"/>
      <c r="AT259" s="115"/>
      <c r="AV259" s="115"/>
      <c r="AX259" s="115"/>
      <c r="AZ259" s="115"/>
      <c r="BC259" s="113"/>
      <c r="BE259" s="115"/>
      <c r="BG259" s="115"/>
      <c r="BI259" s="115"/>
      <c r="BK259" s="146"/>
    </row>
    <row r="260" spans="37:63" ht="21.75" customHeight="1">
      <c r="AK260" s="115"/>
      <c r="AM260" s="115"/>
      <c r="AO260" s="115"/>
      <c r="AR260" s="113"/>
      <c r="AT260" s="115"/>
      <c r="AV260" s="115"/>
      <c r="AX260" s="115"/>
      <c r="AZ260" s="115"/>
      <c r="BC260" s="113"/>
      <c r="BE260" s="115"/>
      <c r="BG260" s="115"/>
      <c r="BI260" s="115"/>
      <c r="BK260" s="146"/>
    </row>
    <row r="261" spans="37:63" ht="21.75" customHeight="1">
      <c r="AK261" s="115"/>
      <c r="AM261" s="115"/>
      <c r="AO261" s="115"/>
      <c r="AR261" s="113"/>
      <c r="AT261" s="115"/>
      <c r="AV261" s="115"/>
      <c r="AX261" s="115"/>
      <c r="AZ261" s="115"/>
      <c r="BC261" s="113"/>
      <c r="BE261" s="115"/>
      <c r="BG261" s="115"/>
      <c r="BI261" s="115"/>
      <c r="BK261" s="146"/>
    </row>
    <row r="262" spans="37:63" ht="21.75" customHeight="1">
      <c r="AK262" s="115"/>
      <c r="AM262" s="115"/>
      <c r="AO262" s="115"/>
      <c r="AR262" s="113"/>
      <c r="AT262" s="115"/>
      <c r="AV262" s="115"/>
      <c r="AX262" s="115"/>
      <c r="AZ262" s="115"/>
      <c r="BC262" s="113"/>
      <c r="BE262" s="115"/>
      <c r="BG262" s="115"/>
      <c r="BI262" s="115"/>
      <c r="BK262" s="146"/>
    </row>
    <row r="263" spans="37:63" ht="21.75" customHeight="1">
      <c r="AK263" s="115"/>
      <c r="AM263" s="115"/>
      <c r="AO263" s="115"/>
      <c r="AR263" s="113"/>
      <c r="AT263" s="115"/>
      <c r="AV263" s="115"/>
      <c r="AX263" s="115"/>
      <c r="AZ263" s="115"/>
      <c r="BC263" s="113"/>
      <c r="BE263" s="115"/>
      <c r="BG263" s="115"/>
      <c r="BI263" s="115"/>
      <c r="BK263" s="146"/>
    </row>
    <row r="264" spans="37:63" ht="21.75" customHeight="1">
      <c r="AK264" s="115"/>
      <c r="AM264" s="115"/>
      <c r="AO264" s="115"/>
      <c r="AR264" s="113"/>
      <c r="AT264" s="115"/>
      <c r="AV264" s="115"/>
      <c r="AX264" s="115"/>
      <c r="AZ264" s="115"/>
      <c r="BC264" s="113"/>
      <c r="BE264" s="115"/>
      <c r="BG264" s="115"/>
      <c r="BI264" s="115"/>
      <c r="BK264" s="146"/>
    </row>
    <row r="265" spans="37:63" ht="21.75" customHeight="1">
      <c r="AK265" s="115"/>
      <c r="AM265" s="115"/>
      <c r="AO265" s="115"/>
      <c r="AR265" s="113"/>
      <c r="AT265" s="115"/>
      <c r="AV265" s="115"/>
      <c r="AX265" s="115"/>
      <c r="AZ265" s="115"/>
      <c r="BC265" s="113"/>
      <c r="BE265" s="115"/>
      <c r="BG265" s="115"/>
      <c r="BI265" s="115"/>
      <c r="BK265" s="146"/>
    </row>
    <row r="266" spans="37:63" ht="21.75" customHeight="1">
      <c r="AK266" s="115"/>
      <c r="AM266" s="115"/>
      <c r="AO266" s="115"/>
      <c r="AR266" s="113"/>
      <c r="AT266" s="115"/>
      <c r="AV266" s="115"/>
      <c r="AX266" s="115"/>
      <c r="AZ266" s="115"/>
      <c r="BC266" s="113"/>
      <c r="BE266" s="115"/>
      <c r="BG266" s="115"/>
      <c r="BI266" s="115"/>
      <c r="BK266" s="146"/>
    </row>
    <row r="267" spans="37:63" ht="21.75" customHeight="1">
      <c r="AK267" s="115"/>
      <c r="AM267" s="115"/>
      <c r="AO267" s="115"/>
      <c r="AR267" s="113"/>
      <c r="AT267" s="115"/>
      <c r="AV267" s="115"/>
      <c r="AX267" s="115"/>
      <c r="AZ267" s="115"/>
      <c r="BC267" s="113"/>
      <c r="BE267" s="115"/>
      <c r="BG267" s="115"/>
      <c r="BI267" s="115"/>
      <c r="BK267" s="146"/>
    </row>
    <row r="268" spans="37:63" ht="21.75" customHeight="1">
      <c r="AK268" s="115"/>
      <c r="AM268" s="115"/>
      <c r="AO268" s="115"/>
      <c r="AR268" s="113"/>
      <c r="AT268" s="115"/>
      <c r="AV268" s="115"/>
      <c r="AX268" s="115"/>
      <c r="AZ268" s="115"/>
      <c r="BC268" s="113"/>
      <c r="BE268" s="115"/>
      <c r="BG268" s="115"/>
      <c r="BI268" s="115"/>
      <c r="BK268" s="146"/>
    </row>
    <row r="269" spans="37:63" ht="21.75" customHeight="1">
      <c r="AK269" s="115"/>
      <c r="AM269" s="115"/>
      <c r="AO269" s="115"/>
      <c r="AR269" s="113"/>
      <c r="AT269" s="115"/>
      <c r="AV269" s="115"/>
      <c r="AX269" s="115"/>
      <c r="AZ269" s="115"/>
      <c r="BC269" s="113"/>
      <c r="BE269" s="115"/>
      <c r="BG269" s="115"/>
      <c r="BI269" s="115"/>
      <c r="BK269" s="146"/>
    </row>
    <row r="270" spans="37:63" ht="21.75" customHeight="1">
      <c r="AK270" s="115"/>
      <c r="AM270" s="115"/>
      <c r="AO270" s="115"/>
      <c r="AR270" s="113"/>
      <c r="AT270" s="115"/>
      <c r="AV270" s="115"/>
      <c r="AX270" s="115"/>
      <c r="AZ270" s="115"/>
      <c r="BC270" s="113"/>
      <c r="BE270" s="115"/>
      <c r="BG270" s="115"/>
      <c r="BI270" s="115"/>
      <c r="BK270" s="146"/>
    </row>
    <row r="271" spans="37:63" ht="21.75" customHeight="1">
      <c r="AK271" s="115"/>
      <c r="AM271" s="115"/>
      <c r="AO271" s="115"/>
      <c r="AR271" s="113"/>
      <c r="AT271" s="115"/>
      <c r="AV271" s="115"/>
      <c r="AX271" s="115"/>
      <c r="AZ271" s="115"/>
      <c r="BC271" s="113"/>
      <c r="BE271" s="115"/>
      <c r="BG271" s="115"/>
      <c r="BI271" s="115"/>
      <c r="BK271" s="146"/>
    </row>
    <row r="272" spans="37:63" ht="21.75" customHeight="1">
      <c r="AK272" s="115"/>
      <c r="AM272" s="115"/>
      <c r="AO272" s="115"/>
      <c r="AR272" s="113"/>
      <c r="AT272" s="115"/>
      <c r="AV272" s="115"/>
      <c r="AX272" s="115"/>
      <c r="AZ272" s="115"/>
      <c r="BC272" s="113"/>
      <c r="BE272" s="115"/>
      <c r="BG272" s="115"/>
      <c r="BI272" s="115"/>
      <c r="BK272" s="146"/>
    </row>
    <row r="273" spans="37:63" ht="21.75" customHeight="1">
      <c r="AK273" s="115"/>
      <c r="AM273" s="115"/>
      <c r="AO273" s="115"/>
      <c r="AR273" s="113"/>
      <c r="AT273" s="115"/>
      <c r="AV273" s="115"/>
      <c r="AX273" s="115"/>
      <c r="AZ273" s="115"/>
      <c r="BC273" s="113"/>
      <c r="BE273" s="115"/>
      <c r="BG273" s="115"/>
      <c r="BI273" s="115"/>
      <c r="BK273" s="146"/>
    </row>
    <row r="274" spans="37:63" ht="21.75" customHeight="1">
      <c r="AK274" s="115"/>
      <c r="AM274" s="115"/>
      <c r="AO274" s="115"/>
      <c r="AR274" s="113"/>
      <c r="AT274" s="115"/>
      <c r="AV274" s="115"/>
      <c r="AX274" s="115"/>
      <c r="AZ274" s="115"/>
      <c r="BC274" s="113"/>
      <c r="BE274" s="115"/>
      <c r="BG274" s="115"/>
      <c r="BI274" s="115"/>
      <c r="BK274" s="146"/>
    </row>
    <row r="275" spans="37:63" ht="21.75" customHeight="1">
      <c r="AK275" s="115"/>
      <c r="AM275" s="115"/>
      <c r="AO275" s="115"/>
      <c r="AR275" s="113"/>
      <c r="AT275" s="115"/>
      <c r="AV275" s="115"/>
      <c r="AX275" s="115"/>
      <c r="AZ275" s="115"/>
      <c r="BC275" s="113"/>
      <c r="BE275" s="115"/>
      <c r="BG275" s="115"/>
      <c r="BI275" s="115"/>
      <c r="BK275" s="146"/>
    </row>
    <row r="276" spans="37:63" ht="21.75" customHeight="1">
      <c r="AK276" s="115"/>
      <c r="AM276" s="115"/>
      <c r="AO276" s="115"/>
      <c r="AR276" s="113"/>
      <c r="AT276" s="115"/>
      <c r="AV276" s="115"/>
      <c r="AX276" s="115"/>
      <c r="AZ276" s="115"/>
      <c r="BC276" s="113"/>
      <c r="BE276" s="115"/>
      <c r="BG276" s="115"/>
      <c r="BI276" s="115"/>
      <c r="BK276" s="146"/>
    </row>
    <row r="277" spans="37:63" ht="21.75" customHeight="1">
      <c r="AK277" s="115"/>
      <c r="AM277" s="115"/>
      <c r="AO277" s="115"/>
      <c r="AR277" s="113"/>
      <c r="AT277" s="115"/>
      <c r="AV277" s="115"/>
      <c r="AX277" s="115"/>
      <c r="AZ277" s="115"/>
      <c r="BC277" s="113"/>
      <c r="BE277" s="115"/>
      <c r="BG277" s="115"/>
      <c r="BI277" s="115"/>
      <c r="BK277" s="146"/>
    </row>
    <row r="278" spans="37:63" ht="21.75" customHeight="1">
      <c r="AK278" s="115"/>
      <c r="AM278" s="115"/>
      <c r="AO278" s="115"/>
      <c r="AR278" s="113"/>
      <c r="AT278" s="115"/>
      <c r="AV278" s="115"/>
      <c r="AX278" s="115"/>
      <c r="AZ278" s="115"/>
      <c r="BC278" s="113"/>
      <c r="BE278" s="115"/>
      <c r="BG278" s="115"/>
      <c r="BI278" s="115"/>
      <c r="BK278" s="146"/>
    </row>
    <row r="279" spans="37:63" ht="21.75" customHeight="1">
      <c r="AK279" s="115"/>
      <c r="AM279" s="115"/>
      <c r="AO279" s="115"/>
      <c r="AR279" s="113"/>
      <c r="AT279" s="115"/>
      <c r="AV279" s="115"/>
      <c r="AX279" s="115"/>
      <c r="AZ279" s="115"/>
      <c r="BC279" s="113"/>
      <c r="BE279" s="115"/>
      <c r="BG279" s="115"/>
      <c r="BI279" s="115"/>
      <c r="BK279" s="146"/>
    </row>
    <row r="280" spans="37:63" ht="21.75" customHeight="1">
      <c r="AK280" s="115"/>
      <c r="AM280" s="115"/>
      <c r="AO280" s="115"/>
      <c r="AR280" s="113"/>
      <c r="AT280" s="115"/>
      <c r="AV280" s="115"/>
      <c r="AX280" s="115"/>
      <c r="AZ280" s="115"/>
      <c r="BC280" s="113"/>
      <c r="BE280" s="115"/>
      <c r="BG280" s="115"/>
      <c r="BI280" s="115"/>
      <c r="BK280" s="146"/>
    </row>
    <row r="281" spans="37:63" ht="21.75" customHeight="1">
      <c r="AK281" s="115"/>
      <c r="AM281" s="115"/>
      <c r="AO281" s="115"/>
      <c r="AR281" s="113"/>
      <c r="AT281" s="115"/>
      <c r="AV281" s="115"/>
      <c r="AX281" s="115"/>
      <c r="AZ281" s="115"/>
      <c r="BC281" s="113"/>
      <c r="BE281" s="115"/>
      <c r="BG281" s="115"/>
      <c r="BI281" s="115"/>
      <c r="BK281" s="146"/>
    </row>
    <row r="282" spans="37:63" ht="21.75" customHeight="1">
      <c r="AK282" s="115"/>
      <c r="AM282" s="115"/>
      <c r="AO282" s="115"/>
      <c r="AR282" s="113"/>
      <c r="AT282" s="115"/>
      <c r="AV282" s="115"/>
      <c r="AX282" s="115"/>
      <c r="AZ282" s="115"/>
      <c r="BC282" s="113"/>
      <c r="BE282" s="115"/>
      <c r="BG282" s="115"/>
      <c r="BI282" s="115"/>
      <c r="BK282" s="146"/>
    </row>
    <row r="283" spans="37:63" ht="21.75" customHeight="1">
      <c r="AK283" s="115"/>
      <c r="AM283" s="115"/>
      <c r="AO283" s="115"/>
      <c r="AR283" s="113"/>
      <c r="AT283" s="115"/>
      <c r="AV283" s="115"/>
      <c r="AX283" s="115"/>
      <c r="AZ283" s="115"/>
      <c r="BC283" s="113"/>
      <c r="BE283" s="115"/>
      <c r="BG283" s="115"/>
      <c r="BI283" s="115"/>
      <c r="BK283" s="146"/>
    </row>
    <row r="284" spans="37:63" ht="21.75" customHeight="1">
      <c r="AK284" s="115"/>
      <c r="AM284" s="115"/>
      <c r="AO284" s="115"/>
      <c r="AR284" s="113"/>
      <c r="AT284" s="115"/>
      <c r="AV284" s="115"/>
      <c r="AX284" s="115"/>
      <c r="AZ284" s="115"/>
      <c r="BC284" s="113"/>
      <c r="BE284" s="115"/>
      <c r="BG284" s="115"/>
      <c r="BI284" s="115"/>
      <c r="BK284" s="146"/>
    </row>
    <row r="285" spans="37:63" ht="21.75" customHeight="1">
      <c r="AK285" s="115"/>
      <c r="AM285" s="115"/>
      <c r="AO285" s="115"/>
      <c r="AR285" s="113"/>
      <c r="AT285" s="115"/>
      <c r="AV285" s="115"/>
      <c r="AX285" s="115"/>
      <c r="AZ285" s="115"/>
      <c r="BC285" s="113"/>
      <c r="BE285" s="115"/>
      <c r="BG285" s="115"/>
      <c r="BI285" s="115"/>
      <c r="BK285" s="146"/>
    </row>
    <row r="286" spans="37:63" ht="21.75" customHeight="1">
      <c r="AK286" s="115"/>
      <c r="AM286" s="115"/>
      <c r="AO286" s="115"/>
      <c r="AR286" s="113"/>
      <c r="AT286" s="115"/>
      <c r="AV286" s="115"/>
      <c r="AX286" s="115"/>
      <c r="AZ286" s="115"/>
      <c r="BC286" s="113"/>
      <c r="BE286" s="115"/>
      <c r="BG286" s="115"/>
      <c r="BI286" s="115"/>
      <c r="BK286" s="146"/>
    </row>
    <row r="287" spans="37:63" ht="21.75" customHeight="1">
      <c r="AK287" s="115"/>
      <c r="AM287" s="115"/>
      <c r="AO287" s="115"/>
      <c r="AR287" s="113"/>
      <c r="AT287" s="115"/>
      <c r="AV287" s="115"/>
      <c r="AX287" s="115"/>
      <c r="AZ287" s="115"/>
      <c r="BC287" s="113"/>
      <c r="BE287" s="115"/>
      <c r="BG287" s="115"/>
      <c r="BI287" s="115"/>
      <c r="BK287" s="146"/>
    </row>
    <row r="288" spans="37:63" ht="21.75" customHeight="1">
      <c r="AK288" s="115"/>
      <c r="AM288" s="115"/>
      <c r="AO288" s="115"/>
      <c r="AR288" s="113"/>
      <c r="AT288" s="115"/>
      <c r="AV288" s="115"/>
      <c r="AX288" s="115"/>
      <c r="AZ288" s="115"/>
      <c r="BC288" s="113"/>
      <c r="BE288" s="115"/>
      <c r="BG288" s="115"/>
      <c r="BI288" s="115"/>
      <c r="BK288" s="146"/>
    </row>
    <row r="289" spans="37:63" ht="21.75" customHeight="1">
      <c r="AK289" s="115"/>
      <c r="AM289" s="115"/>
      <c r="AO289" s="115"/>
      <c r="AR289" s="113"/>
      <c r="AT289" s="115"/>
      <c r="AV289" s="115"/>
      <c r="AX289" s="115"/>
      <c r="AZ289" s="115"/>
      <c r="BC289" s="113"/>
      <c r="BE289" s="115"/>
      <c r="BG289" s="115"/>
      <c r="BI289" s="115"/>
      <c r="BK289" s="146"/>
    </row>
    <row r="290" spans="37:63" ht="21.75" customHeight="1">
      <c r="AK290" s="115"/>
      <c r="AM290" s="115"/>
      <c r="AO290" s="115"/>
      <c r="AR290" s="113"/>
      <c r="AT290" s="115"/>
      <c r="AV290" s="115"/>
      <c r="AX290" s="115"/>
      <c r="AZ290" s="115"/>
      <c r="BC290" s="113"/>
      <c r="BE290" s="115"/>
      <c r="BG290" s="115"/>
      <c r="BI290" s="115"/>
      <c r="BK290" s="146"/>
    </row>
    <row r="291" spans="37:63" ht="21.75" customHeight="1">
      <c r="AK291" s="115"/>
      <c r="AM291" s="115"/>
      <c r="AO291" s="115"/>
      <c r="AR291" s="113"/>
      <c r="AT291" s="115"/>
      <c r="AV291" s="115"/>
      <c r="AX291" s="115"/>
      <c r="AZ291" s="115"/>
      <c r="BC291" s="113"/>
      <c r="BE291" s="115"/>
      <c r="BG291" s="115"/>
      <c r="BI291" s="115"/>
      <c r="BK291" s="146"/>
    </row>
    <row r="292" spans="37:63" ht="21.75" customHeight="1">
      <c r="AK292" s="115"/>
      <c r="AM292" s="115"/>
      <c r="AO292" s="115"/>
      <c r="AR292" s="113"/>
      <c r="AT292" s="115"/>
      <c r="AV292" s="115"/>
      <c r="AX292" s="115"/>
      <c r="AZ292" s="115"/>
      <c r="BC292" s="113"/>
      <c r="BE292" s="115"/>
      <c r="BG292" s="115"/>
      <c r="BI292" s="115"/>
      <c r="BK292" s="146"/>
    </row>
    <row r="293" spans="37:63" ht="21.75" customHeight="1">
      <c r="AK293" s="115"/>
      <c r="AM293" s="115"/>
      <c r="AO293" s="115"/>
      <c r="AR293" s="113"/>
      <c r="AT293" s="115"/>
      <c r="AV293" s="115"/>
      <c r="AX293" s="115"/>
      <c r="AZ293" s="115"/>
      <c r="BC293" s="113"/>
      <c r="BE293" s="115"/>
      <c r="BG293" s="115"/>
      <c r="BI293" s="115"/>
      <c r="BK293" s="146"/>
    </row>
    <row r="294" spans="37:63" ht="21.75" customHeight="1">
      <c r="AK294" s="115"/>
      <c r="AM294" s="115"/>
      <c r="AO294" s="115"/>
      <c r="AR294" s="113"/>
      <c r="AT294" s="115"/>
      <c r="AV294" s="115"/>
      <c r="AX294" s="115"/>
      <c r="AZ294" s="115"/>
      <c r="BC294" s="113"/>
      <c r="BE294" s="115"/>
      <c r="BG294" s="115"/>
      <c r="BI294" s="115"/>
      <c r="BK294" s="146"/>
    </row>
    <row r="295" spans="37:63" ht="21.75" customHeight="1">
      <c r="AK295" s="115"/>
      <c r="AM295" s="115"/>
      <c r="AO295" s="115"/>
      <c r="AR295" s="113"/>
      <c r="AT295" s="115"/>
      <c r="AV295" s="115"/>
      <c r="AX295" s="115"/>
      <c r="AZ295" s="115"/>
      <c r="BC295" s="113"/>
      <c r="BE295" s="115"/>
      <c r="BG295" s="115"/>
      <c r="BI295" s="115"/>
      <c r="BK295" s="146"/>
    </row>
    <row r="296" spans="37:63" ht="21.75" customHeight="1">
      <c r="AK296" s="115"/>
      <c r="AM296" s="115"/>
      <c r="AO296" s="115"/>
      <c r="AR296" s="113"/>
      <c r="AT296" s="115"/>
      <c r="AV296" s="115"/>
      <c r="AX296" s="115"/>
      <c r="AZ296" s="115"/>
      <c r="BC296" s="113"/>
      <c r="BE296" s="115"/>
      <c r="BG296" s="115"/>
      <c r="BI296" s="115"/>
      <c r="BK296" s="146"/>
    </row>
    <row r="297" spans="37:63" ht="21.75" customHeight="1">
      <c r="AK297" s="115"/>
      <c r="AM297" s="115"/>
      <c r="AO297" s="115"/>
      <c r="AR297" s="113"/>
      <c r="AT297" s="115"/>
      <c r="AV297" s="115"/>
      <c r="AX297" s="115"/>
      <c r="AZ297" s="115"/>
      <c r="BC297" s="113"/>
      <c r="BE297" s="115"/>
      <c r="BG297" s="115"/>
      <c r="BI297" s="115"/>
      <c r="BK297" s="146"/>
    </row>
    <row r="298" spans="37:63" ht="21.75" customHeight="1">
      <c r="AK298" s="115"/>
      <c r="AM298" s="115"/>
      <c r="AO298" s="115"/>
      <c r="AR298" s="113"/>
      <c r="AT298" s="115"/>
      <c r="AV298" s="115"/>
      <c r="AX298" s="115"/>
      <c r="AZ298" s="115"/>
      <c r="BC298" s="113"/>
      <c r="BE298" s="115"/>
      <c r="BG298" s="115"/>
      <c r="BI298" s="115"/>
      <c r="BK298" s="146"/>
    </row>
    <row r="299" spans="37:63" ht="21.75" customHeight="1">
      <c r="AK299" s="115"/>
      <c r="AM299" s="115"/>
      <c r="AO299" s="115"/>
      <c r="AR299" s="113"/>
      <c r="AT299" s="115"/>
      <c r="AV299" s="115"/>
      <c r="AX299" s="115"/>
      <c r="AZ299" s="115"/>
      <c r="BC299" s="113"/>
      <c r="BE299" s="115"/>
      <c r="BG299" s="115"/>
      <c r="BI299" s="115"/>
      <c r="BK299" s="146"/>
    </row>
    <row r="300" spans="37:63" ht="21.75" customHeight="1">
      <c r="AK300" s="115"/>
      <c r="AM300" s="115"/>
      <c r="AO300" s="115"/>
      <c r="AR300" s="113"/>
      <c r="AT300" s="115"/>
      <c r="AV300" s="115"/>
      <c r="AX300" s="115"/>
      <c r="AZ300" s="115"/>
      <c r="BC300" s="113"/>
      <c r="BE300" s="115"/>
      <c r="BG300" s="115"/>
      <c r="BI300" s="115"/>
      <c r="BK300" s="146"/>
    </row>
    <row r="301" spans="37:63" ht="21.75" customHeight="1">
      <c r="AK301" s="115"/>
      <c r="AM301" s="115"/>
      <c r="AO301" s="115"/>
      <c r="AR301" s="113"/>
      <c r="AT301" s="115"/>
      <c r="AV301" s="115"/>
      <c r="AX301" s="115"/>
      <c r="AZ301" s="115"/>
      <c r="BC301" s="113"/>
      <c r="BE301" s="115"/>
      <c r="BG301" s="115"/>
      <c r="BI301" s="115"/>
      <c r="BK301" s="146"/>
    </row>
    <row r="302" spans="37:63" ht="21.75" customHeight="1">
      <c r="AK302" s="115"/>
      <c r="AM302" s="115"/>
      <c r="AO302" s="115"/>
      <c r="AR302" s="113"/>
      <c r="AT302" s="115"/>
      <c r="AV302" s="115"/>
      <c r="AX302" s="115"/>
      <c r="AZ302" s="115"/>
      <c r="BC302" s="113"/>
      <c r="BE302" s="115"/>
      <c r="BG302" s="115"/>
      <c r="BI302" s="115"/>
      <c r="BK302" s="146"/>
    </row>
    <row r="303" spans="37:63" ht="21.75" customHeight="1">
      <c r="AK303" s="115"/>
      <c r="AM303" s="115"/>
      <c r="AO303" s="115"/>
      <c r="AR303" s="113"/>
      <c r="AT303" s="115"/>
      <c r="AV303" s="115"/>
      <c r="AX303" s="115"/>
      <c r="AZ303" s="115"/>
      <c r="BC303" s="113"/>
      <c r="BE303" s="115"/>
      <c r="BG303" s="115"/>
      <c r="BI303" s="115"/>
      <c r="BK303" s="146"/>
    </row>
    <row r="304" spans="37:63" ht="21.75" customHeight="1">
      <c r="AK304" s="115"/>
      <c r="AM304" s="115"/>
      <c r="AO304" s="115"/>
      <c r="AR304" s="113"/>
      <c r="AT304" s="115"/>
      <c r="AV304" s="115"/>
      <c r="AX304" s="115"/>
      <c r="AZ304" s="115"/>
      <c r="BC304" s="113"/>
      <c r="BE304" s="115"/>
      <c r="BG304" s="115"/>
      <c r="BI304" s="115"/>
      <c r="BK304" s="146"/>
    </row>
    <row r="305" spans="37:63" ht="21.75" customHeight="1">
      <c r="AK305" s="115"/>
      <c r="AM305" s="115"/>
      <c r="AO305" s="115"/>
      <c r="AR305" s="113"/>
      <c r="AT305" s="115"/>
      <c r="AV305" s="115"/>
      <c r="AX305" s="115"/>
      <c r="AZ305" s="115"/>
      <c r="BC305" s="113"/>
      <c r="BE305" s="115"/>
      <c r="BG305" s="115"/>
      <c r="BI305" s="115"/>
      <c r="BK305" s="146"/>
    </row>
    <row r="306" spans="37:63" ht="21.75" customHeight="1">
      <c r="AK306" s="115"/>
      <c r="AM306" s="115"/>
      <c r="AO306" s="115"/>
      <c r="AR306" s="113"/>
      <c r="AT306" s="115"/>
      <c r="AV306" s="115"/>
      <c r="AX306" s="115"/>
      <c r="AZ306" s="115"/>
      <c r="BC306" s="113"/>
      <c r="BE306" s="115"/>
      <c r="BG306" s="115"/>
      <c r="BI306" s="115"/>
      <c r="BK306" s="146"/>
    </row>
    <row r="307" spans="37:63" ht="21.75" customHeight="1">
      <c r="AK307" s="115"/>
      <c r="AM307" s="115"/>
      <c r="AO307" s="115"/>
      <c r="AR307" s="113"/>
      <c r="AT307" s="115"/>
      <c r="AV307" s="115"/>
      <c r="AX307" s="115"/>
      <c r="AZ307" s="115"/>
      <c r="BC307" s="113"/>
      <c r="BE307" s="115"/>
      <c r="BG307" s="115"/>
      <c r="BI307" s="115"/>
      <c r="BK307" s="146"/>
    </row>
    <row r="308" spans="37:63" ht="21.75" customHeight="1">
      <c r="AK308" s="115"/>
      <c r="AM308" s="115"/>
      <c r="AO308" s="115"/>
      <c r="AR308" s="113"/>
      <c r="AT308" s="115"/>
      <c r="AV308" s="115"/>
      <c r="AX308" s="115"/>
      <c r="AZ308" s="115"/>
      <c r="BC308" s="113"/>
      <c r="BE308" s="115"/>
      <c r="BG308" s="115"/>
      <c r="BI308" s="115"/>
      <c r="BK308" s="146"/>
    </row>
    <row r="309" spans="37:63" ht="21.75" customHeight="1">
      <c r="AK309" s="115"/>
      <c r="AM309" s="115"/>
      <c r="AO309" s="115"/>
      <c r="AR309" s="113"/>
      <c r="AT309" s="115"/>
      <c r="AV309" s="115"/>
      <c r="AX309" s="115"/>
      <c r="AZ309" s="115"/>
      <c r="BC309" s="113"/>
      <c r="BE309" s="115"/>
      <c r="BG309" s="115"/>
      <c r="BI309" s="115"/>
      <c r="BK309" s="146"/>
    </row>
    <row r="310" spans="37:63" ht="21.75" customHeight="1">
      <c r="AK310" s="115"/>
      <c r="AM310" s="115"/>
      <c r="AO310" s="115"/>
      <c r="AR310" s="113"/>
      <c r="AT310" s="115"/>
      <c r="AV310" s="115"/>
      <c r="AX310" s="115"/>
      <c r="AZ310" s="115"/>
      <c r="BC310" s="113"/>
      <c r="BE310" s="115"/>
      <c r="BG310" s="115"/>
      <c r="BI310" s="115"/>
      <c r="BK310" s="146"/>
    </row>
    <row r="311" spans="37:63" ht="21.75" customHeight="1">
      <c r="AK311" s="115"/>
      <c r="AM311" s="115"/>
      <c r="AO311" s="115"/>
      <c r="AR311" s="113"/>
      <c r="AT311" s="115"/>
      <c r="AV311" s="115"/>
      <c r="AX311" s="115"/>
      <c r="AZ311" s="115"/>
      <c r="BC311" s="113"/>
      <c r="BE311" s="115"/>
      <c r="BG311" s="115"/>
      <c r="BI311" s="115"/>
      <c r="BK311" s="146"/>
    </row>
    <row r="312" spans="37:63" ht="21.75" customHeight="1">
      <c r="AK312" s="115"/>
      <c r="AM312" s="115"/>
      <c r="AO312" s="115"/>
      <c r="AR312" s="113"/>
      <c r="AT312" s="115"/>
      <c r="AV312" s="115"/>
      <c r="AX312" s="115"/>
      <c r="AZ312" s="115"/>
      <c r="BC312" s="113"/>
      <c r="BE312" s="115"/>
      <c r="BG312" s="115"/>
      <c r="BI312" s="115"/>
      <c r="BK312" s="146"/>
    </row>
    <row r="313" spans="37:63" ht="21.75" customHeight="1">
      <c r="AK313" s="115"/>
      <c r="AM313" s="115"/>
      <c r="AO313" s="115"/>
      <c r="AR313" s="113"/>
      <c r="AT313" s="115"/>
      <c r="AV313" s="115"/>
      <c r="AX313" s="115"/>
      <c r="AZ313" s="115"/>
      <c r="BC313" s="113"/>
      <c r="BE313" s="115"/>
      <c r="BG313" s="115"/>
      <c r="BI313" s="115"/>
      <c r="BK313" s="146"/>
    </row>
    <row r="314" spans="37:63" ht="21.75" customHeight="1">
      <c r="AK314" s="115"/>
      <c r="AM314" s="115"/>
      <c r="AO314" s="115"/>
      <c r="AR314" s="113"/>
      <c r="AT314" s="115"/>
      <c r="AV314" s="115"/>
      <c r="AX314" s="115"/>
      <c r="AZ314" s="115"/>
      <c r="BC314" s="113"/>
      <c r="BE314" s="115"/>
      <c r="BG314" s="115"/>
      <c r="BI314" s="115"/>
      <c r="BK314" s="146"/>
    </row>
    <row r="315" spans="37:63" ht="21.75" customHeight="1">
      <c r="AK315" s="115"/>
      <c r="AM315" s="115"/>
      <c r="AO315" s="115"/>
      <c r="AR315" s="113"/>
      <c r="AT315" s="115"/>
      <c r="AV315" s="115"/>
      <c r="AX315" s="115"/>
      <c r="AZ315" s="115"/>
      <c r="BC315" s="113"/>
      <c r="BE315" s="115"/>
      <c r="BG315" s="115"/>
      <c r="BI315" s="115"/>
      <c r="BK315" s="146"/>
    </row>
    <row r="316" spans="37:63" ht="21.75" customHeight="1">
      <c r="AK316" s="115"/>
      <c r="AM316" s="115"/>
      <c r="AO316" s="115"/>
      <c r="AR316" s="113"/>
      <c r="AT316" s="115"/>
      <c r="AV316" s="115"/>
      <c r="AX316" s="115"/>
      <c r="AZ316" s="115"/>
      <c r="BC316" s="113"/>
      <c r="BE316" s="115"/>
      <c r="BG316" s="115"/>
      <c r="BI316" s="115"/>
      <c r="BK316" s="146"/>
    </row>
    <row r="317" spans="37:63" ht="21.75" customHeight="1">
      <c r="AK317" s="115"/>
      <c r="AM317" s="115"/>
      <c r="AO317" s="115"/>
      <c r="AR317" s="113"/>
      <c r="AT317" s="115"/>
      <c r="AV317" s="115"/>
      <c r="AX317" s="115"/>
      <c r="AZ317" s="115"/>
      <c r="BC317" s="113"/>
      <c r="BE317" s="115"/>
      <c r="BG317" s="115"/>
      <c r="BI317" s="115"/>
      <c r="BK317" s="146"/>
    </row>
    <row r="318" spans="37:63" ht="21.75" customHeight="1">
      <c r="AK318" s="115"/>
      <c r="AM318" s="115"/>
      <c r="AO318" s="115"/>
      <c r="AR318" s="113"/>
      <c r="AT318" s="115"/>
      <c r="AV318" s="115"/>
      <c r="AX318" s="115"/>
      <c r="AZ318" s="115"/>
      <c r="BC318" s="113"/>
      <c r="BE318" s="115"/>
      <c r="BG318" s="115"/>
      <c r="BI318" s="115"/>
      <c r="BK318" s="146"/>
    </row>
    <row r="319" spans="37:63" ht="21.75" customHeight="1">
      <c r="AK319" s="115"/>
      <c r="AM319" s="115"/>
      <c r="AO319" s="115"/>
      <c r="AR319" s="113"/>
      <c r="AT319" s="115"/>
      <c r="AV319" s="115"/>
      <c r="AX319" s="115"/>
      <c r="AZ319" s="115"/>
      <c r="BC319" s="113"/>
      <c r="BE319" s="115"/>
      <c r="BG319" s="115"/>
      <c r="BI319" s="115"/>
      <c r="BK319" s="146"/>
    </row>
    <row r="320" spans="37:63" ht="21.75" customHeight="1">
      <c r="AK320" s="115"/>
      <c r="AM320" s="115"/>
      <c r="AO320" s="115"/>
      <c r="AR320" s="113"/>
      <c r="AT320" s="115"/>
      <c r="AV320" s="115"/>
      <c r="AX320" s="115"/>
      <c r="AZ320" s="115"/>
      <c r="BC320" s="113"/>
      <c r="BE320" s="115"/>
      <c r="BG320" s="115"/>
      <c r="BI320" s="115"/>
      <c r="BK320" s="146"/>
    </row>
    <row r="321" spans="37:63" ht="21.75" customHeight="1">
      <c r="AK321" s="115"/>
      <c r="AM321" s="115"/>
      <c r="AO321" s="115"/>
      <c r="AR321" s="113"/>
      <c r="AT321" s="115"/>
      <c r="AV321" s="115"/>
      <c r="AX321" s="115"/>
      <c r="AZ321" s="115"/>
      <c r="BC321" s="113"/>
      <c r="BE321" s="115"/>
      <c r="BG321" s="115"/>
      <c r="BI321" s="115"/>
      <c r="BK321" s="146"/>
    </row>
    <row r="322" spans="37:63" ht="21.75" customHeight="1">
      <c r="AK322" s="115"/>
      <c r="AM322" s="115"/>
      <c r="AO322" s="115"/>
      <c r="AR322" s="113"/>
      <c r="AT322" s="115"/>
      <c r="AV322" s="115"/>
      <c r="AX322" s="115"/>
      <c r="AZ322" s="115"/>
      <c r="BC322" s="113"/>
      <c r="BE322" s="115"/>
      <c r="BG322" s="115"/>
      <c r="BI322" s="115"/>
      <c r="BK322" s="146"/>
    </row>
    <row r="323" spans="37:63" ht="21.75" customHeight="1">
      <c r="AK323" s="115"/>
      <c r="AM323" s="115"/>
      <c r="AO323" s="115"/>
      <c r="AR323" s="113"/>
      <c r="AT323" s="115"/>
      <c r="AV323" s="115"/>
      <c r="AX323" s="115"/>
      <c r="AZ323" s="115"/>
      <c r="BC323" s="113"/>
      <c r="BE323" s="115"/>
      <c r="BG323" s="115"/>
      <c r="BI323" s="115"/>
      <c r="BK323" s="146"/>
    </row>
    <row r="324" spans="37:63" ht="21.75" customHeight="1">
      <c r="AK324" s="115"/>
      <c r="AM324" s="115"/>
      <c r="AO324" s="115"/>
      <c r="AR324" s="113"/>
      <c r="AT324" s="115"/>
      <c r="AV324" s="115"/>
      <c r="AX324" s="115"/>
      <c r="AZ324" s="115"/>
      <c r="BC324" s="113"/>
      <c r="BE324" s="115"/>
      <c r="BG324" s="115"/>
      <c r="BI324" s="115"/>
      <c r="BK324" s="146"/>
    </row>
    <row r="325" spans="37:63" ht="21.75" customHeight="1">
      <c r="AK325" s="115"/>
      <c r="AM325" s="115"/>
      <c r="AO325" s="115"/>
      <c r="AR325" s="113"/>
      <c r="AT325" s="115"/>
      <c r="AV325" s="115"/>
      <c r="AX325" s="115"/>
      <c r="AZ325" s="115"/>
      <c r="BC325" s="113"/>
      <c r="BE325" s="115"/>
      <c r="BG325" s="115"/>
      <c r="BI325" s="115"/>
      <c r="BK325" s="146"/>
    </row>
    <row r="326" spans="37:63" ht="21.75" customHeight="1">
      <c r="AK326" s="115"/>
      <c r="AM326" s="115"/>
      <c r="AO326" s="115"/>
      <c r="AR326" s="113"/>
      <c r="AT326" s="115"/>
      <c r="AV326" s="115"/>
      <c r="AX326" s="115"/>
      <c r="AZ326" s="115"/>
      <c r="BC326" s="113"/>
      <c r="BE326" s="115"/>
      <c r="BG326" s="115"/>
      <c r="BI326" s="115"/>
      <c r="BK326" s="146"/>
    </row>
    <row r="327" spans="37:63" ht="21.75" customHeight="1">
      <c r="AK327" s="115"/>
      <c r="AM327" s="115"/>
      <c r="AO327" s="115"/>
      <c r="AR327" s="113"/>
      <c r="AT327" s="115"/>
      <c r="AV327" s="115"/>
      <c r="AX327" s="115"/>
      <c r="AZ327" s="115"/>
      <c r="BC327" s="113"/>
      <c r="BE327" s="115"/>
      <c r="BG327" s="115"/>
      <c r="BI327" s="115"/>
      <c r="BK327" s="146"/>
    </row>
    <row r="328" spans="37:63" ht="21.75" customHeight="1">
      <c r="AK328" s="115"/>
      <c r="AM328" s="115"/>
      <c r="AO328" s="115"/>
      <c r="AR328" s="113"/>
      <c r="AT328" s="115"/>
      <c r="AV328" s="115"/>
      <c r="AX328" s="115"/>
      <c r="AZ328" s="115"/>
      <c r="BC328" s="113"/>
      <c r="BE328" s="115"/>
      <c r="BG328" s="115"/>
      <c r="BI328" s="115"/>
      <c r="BK328" s="146"/>
    </row>
    <row r="329" spans="37:63" ht="21.75" customHeight="1">
      <c r="AK329" s="115"/>
      <c r="AM329" s="115"/>
      <c r="AO329" s="115"/>
      <c r="AR329" s="113"/>
      <c r="AT329" s="115"/>
      <c r="AV329" s="115"/>
      <c r="AX329" s="115"/>
      <c r="AZ329" s="115"/>
      <c r="BC329" s="113"/>
      <c r="BE329" s="115"/>
      <c r="BG329" s="115"/>
      <c r="BI329" s="115"/>
      <c r="BK329" s="146"/>
    </row>
    <row r="330" spans="37:63" ht="21.75" customHeight="1">
      <c r="AK330" s="115"/>
      <c r="AM330" s="115"/>
      <c r="AO330" s="115"/>
      <c r="AR330" s="113"/>
      <c r="AT330" s="115"/>
      <c r="AV330" s="115"/>
      <c r="AX330" s="115"/>
      <c r="AZ330" s="115"/>
      <c r="BC330" s="113"/>
      <c r="BE330" s="115"/>
      <c r="BG330" s="115"/>
      <c r="BI330" s="115"/>
      <c r="BK330" s="146"/>
    </row>
    <row r="331" spans="37:63" ht="21.75" customHeight="1">
      <c r="AK331" s="115"/>
      <c r="AM331" s="115"/>
      <c r="AO331" s="115"/>
      <c r="AR331" s="113"/>
      <c r="AT331" s="115"/>
      <c r="AV331" s="115"/>
      <c r="AX331" s="115"/>
      <c r="AZ331" s="115"/>
      <c r="BC331" s="113"/>
      <c r="BE331" s="115"/>
      <c r="BG331" s="115"/>
      <c r="BI331" s="115"/>
      <c r="BK331" s="146"/>
    </row>
    <row r="332" spans="37:63" ht="21.75" customHeight="1">
      <c r="AK332" s="115"/>
      <c r="AM332" s="115"/>
      <c r="AO332" s="115"/>
      <c r="AR332" s="113"/>
      <c r="AT332" s="115"/>
      <c r="AV332" s="115"/>
      <c r="AX332" s="115"/>
      <c r="AZ332" s="115"/>
      <c r="BC332" s="113"/>
      <c r="BE332" s="115"/>
      <c r="BG332" s="115"/>
      <c r="BI332" s="115"/>
      <c r="BK332" s="146"/>
    </row>
    <row r="333" spans="37:63" ht="21.75" customHeight="1">
      <c r="AK333" s="115"/>
      <c r="AM333" s="115"/>
      <c r="AO333" s="115"/>
      <c r="AR333" s="113"/>
      <c r="AT333" s="115"/>
      <c r="AV333" s="115"/>
      <c r="AX333" s="115"/>
      <c r="AZ333" s="115"/>
      <c r="BC333" s="113"/>
      <c r="BE333" s="115"/>
      <c r="BG333" s="115"/>
      <c r="BI333" s="115"/>
      <c r="BK333" s="146"/>
    </row>
    <row r="334" spans="37:63" ht="21.75" customHeight="1">
      <c r="AK334" s="115"/>
      <c r="AM334" s="115"/>
      <c r="AO334" s="115"/>
      <c r="AR334" s="113"/>
      <c r="AT334" s="115"/>
      <c r="AV334" s="115"/>
      <c r="AX334" s="115"/>
      <c r="AZ334" s="115"/>
      <c r="BC334" s="113"/>
      <c r="BE334" s="115"/>
      <c r="BG334" s="115"/>
      <c r="BI334" s="115"/>
      <c r="BK334" s="146"/>
    </row>
    <row r="335" spans="37:63" ht="21.75" customHeight="1">
      <c r="AK335" s="115"/>
      <c r="AM335" s="115"/>
      <c r="AO335" s="115"/>
      <c r="AR335" s="113"/>
      <c r="AT335" s="115"/>
      <c r="AV335" s="115"/>
      <c r="AX335" s="115"/>
      <c r="AZ335" s="115"/>
      <c r="BC335" s="113"/>
      <c r="BE335" s="115"/>
      <c r="BG335" s="115"/>
      <c r="BI335" s="115"/>
      <c r="BK335" s="146"/>
    </row>
    <row r="336" spans="37:63" ht="21.75" customHeight="1">
      <c r="AK336" s="115"/>
      <c r="AM336" s="115"/>
      <c r="AO336" s="115"/>
      <c r="AR336" s="113"/>
      <c r="AT336" s="115"/>
      <c r="AV336" s="115"/>
      <c r="AX336" s="115"/>
      <c r="AZ336" s="115"/>
      <c r="BC336" s="113"/>
      <c r="BE336" s="115"/>
      <c r="BG336" s="115"/>
      <c r="BI336" s="115"/>
      <c r="BK336" s="146"/>
    </row>
    <row r="337" spans="37:63" ht="21.75" customHeight="1">
      <c r="AK337" s="115"/>
      <c r="AM337" s="115"/>
      <c r="AO337" s="115"/>
      <c r="AR337" s="113"/>
      <c r="AT337" s="115"/>
      <c r="AV337" s="115"/>
      <c r="AX337" s="115"/>
      <c r="AZ337" s="115"/>
      <c r="BC337" s="113"/>
      <c r="BE337" s="115"/>
      <c r="BG337" s="115"/>
      <c r="BI337" s="115"/>
      <c r="BK337" s="146"/>
    </row>
    <row r="338" spans="37:63" ht="21.75" customHeight="1">
      <c r="AK338" s="115"/>
      <c r="AM338" s="115"/>
      <c r="AO338" s="115"/>
      <c r="AR338" s="113"/>
      <c r="AT338" s="115"/>
      <c r="AV338" s="115"/>
      <c r="AX338" s="115"/>
      <c r="AZ338" s="115"/>
      <c r="BC338" s="113"/>
      <c r="BE338" s="115"/>
      <c r="BG338" s="115"/>
      <c r="BI338" s="115"/>
      <c r="BK338" s="146"/>
    </row>
    <row r="339" spans="37:63" ht="21.75" customHeight="1">
      <c r="AK339" s="115"/>
      <c r="AM339" s="115"/>
      <c r="AO339" s="115"/>
      <c r="AR339" s="113"/>
      <c r="AT339" s="115"/>
      <c r="AV339" s="115"/>
      <c r="AX339" s="115"/>
      <c r="AZ339" s="115"/>
      <c r="BC339" s="113"/>
      <c r="BE339" s="115"/>
      <c r="BG339" s="115"/>
      <c r="BI339" s="115"/>
      <c r="BK339" s="146"/>
    </row>
    <row r="340" spans="37:63" ht="21.75" customHeight="1">
      <c r="AK340" s="115"/>
      <c r="AM340" s="115"/>
      <c r="AO340" s="115"/>
      <c r="AR340" s="113"/>
      <c r="AT340" s="115"/>
      <c r="AV340" s="115"/>
      <c r="AX340" s="115"/>
      <c r="AZ340" s="115"/>
      <c r="BC340" s="113"/>
      <c r="BE340" s="115"/>
      <c r="BG340" s="115"/>
      <c r="BI340" s="115"/>
      <c r="BK340" s="146"/>
    </row>
    <row r="341" spans="37:63" ht="21.75" customHeight="1">
      <c r="AK341" s="115"/>
      <c r="AM341" s="115"/>
      <c r="AO341" s="115"/>
      <c r="AR341" s="113"/>
      <c r="AT341" s="115"/>
      <c r="AV341" s="115"/>
      <c r="AX341" s="115"/>
      <c r="AZ341" s="115"/>
      <c r="BC341" s="113"/>
      <c r="BE341" s="115"/>
      <c r="BG341" s="115"/>
      <c r="BI341" s="115"/>
      <c r="BK341" s="146"/>
    </row>
    <row r="342" spans="37:63" ht="21.75" customHeight="1">
      <c r="AK342" s="115"/>
      <c r="AM342" s="115"/>
      <c r="AO342" s="115"/>
      <c r="AR342" s="113"/>
      <c r="AT342" s="115"/>
      <c r="AV342" s="115"/>
      <c r="AX342" s="115"/>
      <c r="AZ342" s="115"/>
      <c r="BC342" s="113"/>
      <c r="BE342" s="115"/>
      <c r="BG342" s="115"/>
      <c r="BI342" s="115"/>
      <c r="BK342" s="146"/>
    </row>
    <row r="343" spans="37:63" ht="21.75" customHeight="1">
      <c r="AK343" s="115"/>
      <c r="AM343" s="115"/>
      <c r="AO343" s="115"/>
      <c r="AR343" s="113"/>
      <c r="AT343" s="115"/>
      <c r="AV343" s="115"/>
      <c r="AX343" s="115"/>
      <c r="AZ343" s="115"/>
      <c r="BC343" s="113"/>
      <c r="BE343" s="115"/>
      <c r="BG343" s="115"/>
      <c r="BI343" s="115"/>
      <c r="BK343" s="146"/>
    </row>
    <row r="344" spans="37:63" ht="21.75" customHeight="1">
      <c r="AK344" s="115"/>
      <c r="AM344" s="115"/>
      <c r="AO344" s="115"/>
      <c r="AR344" s="113"/>
      <c r="AT344" s="115"/>
      <c r="AV344" s="115"/>
      <c r="AX344" s="115"/>
      <c r="AZ344" s="115"/>
      <c r="BC344" s="113"/>
      <c r="BE344" s="115"/>
      <c r="BG344" s="115"/>
      <c r="BI344" s="115"/>
      <c r="BK344" s="146"/>
    </row>
    <row r="345" spans="37:63" ht="21.75" customHeight="1">
      <c r="AK345" s="115"/>
      <c r="AM345" s="115"/>
      <c r="AO345" s="115"/>
      <c r="AR345" s="113"/>
      <c r="AT345" s="115"/>
      <c r="AV345" s="115"/>
      <c r="AX345" s="115"/>
      <c r="AZ345" s="115"/>
      <c r="BC345" s="113"/>
      <c r="BE345" s="115"/>
      <c r="BG345" s="115"/>
      <c r="BI345" s="115"/>
      <c r="BK345" s="146"/>
    </row>
    <row r="346" spans="37:63" ht="21.75" customHeight="1">
      <c r="AK346" s="115"/>
      <c r="AM346" s="115"/>
      <c r="AO346" s="115"/>
      <c r="AR346" s="113"/>
      <c r="AT346" s="115"/>
      <c r="AV346" s="115"/>
      <c r="AX346" s="115"/>
      <c r="AZ346" s="115"/>
      <c r="BC346" s="113"/>
      <c r="BE346" s="115"/>
      <c r="BG346" s="115"/>
      <c r="BI346" s="115"/>
      <c r="BK346" s="146"/>
    </row>
    <row r="347" spans="37:63" ht="21.75" customHeight="1">
      <c r="AK347" s="115"/>
      <c r="AM347" s="115"/>
      <c r="AO347" s="115"/>
      <c r="AR347" s="113"/>
      <c r="AT347" s="115"/>
      <c r="AV347" s="115"/>
      <c r="AX347" s="115"/>
      <c r="AZ347" s="115"/>
      <c r="BC347" s="113"/>
      <c r="BE347" s="115"/>
      <c r="BG347" s="115"/>
      <c r="BI347" s="115"/>
      <c r="BK347" s="146"/>
    </row>
    <row r="348" spans="37:63" ht="21.75" customHeight="1">
      <c r="AK348" s="115"/>
      <c r="AM348" s="115"/>
      <c r="AO348" s="115"/>
      <c r="AR348" s="113"/>
      <c r="AT348" s="115"/>
      <c r="AV348" s="115"/>
      <c r="AX348" s="115"/>
      <c r="AZ348" s="115"/>
      <c r="BC348" s="113"/>
      <c r="BE348" s="115"/>
      <c r="BG348" s="115"/>
      <c r="BI348" s="115"/>
      <c r="BK348" s="146"/>
    </row>
    <row r="349" spans="37:63" ht="21.75" customHeight="1">
      <c r="AK349" s="115"/>
      <c r="AM349" s="115"/>
      <c r="AO349" s="115"/>
      <c r="AR349" s="113"/>
      <c r="AT349" s="115"/>
      <c r="AV349" s="115"/>
      <c r="AX349" s="115"/>
      <c r="AZ349" s="115"/>
      <c r="BC349" s="113"/>
      <c r="BE349" s="115"/>
      <c r="BG349" s="115"/>
      <c r="BI349" s="115"/>
      <c r="BK349" s="146"/>
    </row>
    <row r="350" spans="37:63" ht="21.75" customHeight="1">
      <c r="AK350" s="115"/>
      <c r="AM350" s="115"/>
      <c r="AO350" s="115"/>
      <c r="AR350" s="113"/>
      <c r="AT350" s="115"/>
      <c r="AV350" s="115"/>
      <c r="AX350" s="115"/>
      <c r="AZ350" s="115"/>
      <c r="BC350" s="113"/>
      <c r="BE350" s="115"/>
      <c r="BG350" s="115"/>
      <c r="BI350" s="115"/>
      <c r="BK350" s="146"/>
    </row>
    <row r="351" spans="37:63" ht="21.75" customHeight="1">
      <c r="AK351" s="115"/>
      <c r="AM351" s="115"/>
      <c r="AO351" s="115"/>
      <c r="AR351" s="113"/>
      <c r="AT351" s="115"/>
      <c r="AV351" s="115"/>
      <c r="AX351" s="115"/>
      <c r="AZ351" s="115"/>
      <c r="BC351" s="113"/>
      <c r="BE351" s="115"/>
      <c r="BG351" s="115"/>
      <c r="BI351" s="115"/>
      <c r="BK351" s="146"/>
    </row>
    <row r="352" spans="37:63" ht="21.75" customHeight="1">
      <c r="AK352" s="115"/>
      <c r="AM352" s="115"/>
      <c r="AO352" s="115"/>
      <c r="AR352" s="113"/>
      <c r="AT352" s="115"/>
      <c r="AV352" s="115"/>
      <c r="AX352" s="115"/>
      <c r="AZ352" s="115"/>
      <c r="BC352" s="113"/>
      <c r="BE352" s="115"/>
      <c r="BG352" s="115"/>
      <c r="BI352" s="115"/>
      <c r="BK352" s="146"/>
    </row>
    <row r="353" spans="37:63" ht="21.75" customHeight="1">
      <c r="AK353" s="115"/>
      <c r="AM353" s="115"/>
      <c r="AO353" s="115"/>
      <c r="AR353" s="113"/>
      <c r="AT353" s="115"/>
      <c r="AV353" s="115"/>
      <c r="AX353" s="115"/>
      <c r="AZ353" s="115"/>
      <c r="BC353" s="113"/>
      <c r="BE353" s="115"/>
      <c r="BG353" s="115"/>
      <c r="BI353" s="115"/>
      <c r="BK353" s="146"/>
    </row>
    <row r="354" spans="37:63" ht="21.75" customHeight="1">
      <c r="AK354" s="115"/>
      <c r="AM354" s="115"/>
      <c r="AO354" s="115"/>
      <c r="AR354" s="113"/>
      <c r="AT354" s="115"/>
      <c r="AV354" s="115"/>
      <c r="AX354" s="115"/>
      <c r="AZ354" s="115"/>
      <c r="BC354" s="113"/>
      <c r="BE354" s="115"/>
      <c r="BG354" s="115"/>
      <c r="BI354" s="115"/>
      <c r="BK354" s="146"/>
    </row>
    <row r="355" spans="37:63" ht="21.75" customHeight="1">
      <c r="AK355" s="115"/>
      <c r="AM355" s="115"/>
      <c r="AO355" s="115"/>
      <c r="AR355" s="113"/>
      <c r="AT355" s="115"/>
      <c r="AV355" s="115"/>
      <c r="AX355" s="115"/>
      <c r="AZ355" s="115"/>
      <c r="BC355" s="113"/>
      <c r="BE355" s="115"/>
      <c r="BG355" s="115"/>
      <c r="BI355" s="115"/>
      <c r="BK355" s="146"/>
    </row>
    <row r="356" spans="37:63" ht="21.75" customHeight="1">
      <c r="AK356" s="115"/>
      <c r="AM356" s="115"/>
      <c r="AO356" s="115"/>
      <c r="AR356" s="113"/>
      <c r="AT356" s="115"/>
      <c r="AV356" s="115"/>
      <c r="AX356" s="115"/>
      <c r="AZ356" s="115"/>
      <c r="BC356" s="113"/>
      <c r="BE356" s="115"/>
      <c r="BG356" s="115"/>
      <c r="BI356" s="115"/>
      <c r="BK356" s="146"/>
    </row>
    <row r="357" spans="37:63" ht="21.75" customHeight="1">
      <c r="AK357" s="115"/>
      <c r="AM357" s="115"/>
      <c r="AO357" s="115"/>
      <c r="AR357" s="113"/>
      <c r="AT357" s="115"/>
      <c r="AV357" s="115"/>
      <c r="AX357" s="115"/>
      <c r="AZ357" s="115"/>
      <c r="BC357" s="113"/>
      <c r="BE357" s="115"/>
      <c r="BG357" s="115"/>
      <c r="BI357" s="115"/>
      <c r="BK357" s="146"/>
    </row>
    <row r="358" spans="37:63" ht="21.75" customHeight="1">
      <c r="AK358" s="115"/>
      <c r="AM358" s="115"/>
      <c r="AO358" s="115"/>
      <c r="AR358" s="113"/>
      <c r="AT358" s="115"/>
      <c r="AV358" s="115"/>
      <c r="AX358" s="115"/>
      <c r="AZ358" s="115"/>
      <c r="BC358" s="113"/>
      <c r="BE358" s="115"/>
      <c r="BG358" s="115"/>
      <c r="BI358" s="115"/>
      <c r="BK358" s="146"/>
    </row>
    <row r="359" spans="37:63" ht="21.75" customHeight="1">
      <c r="AK359" s="115"/>
      <c r="AM359" s="115"/>
      <c r="AO359" s="115"/>
      <c r="AR359" s="113"/>
      <c r="AT359" s="115"/>
      <c r="AV359" s="115"/>
      <c r="AX359" s="115"/>
      <c r="AZ359" s="115"/>
      <c r="BC359" s="113"/>
      <c r="BE359" s="115"/>
      <c r="BG359" s="115"/>
      <c r="BI359" s="115"/>
      <c r="BK359" s="146"/>
    </row>
    <row r="360" spans="37:63" ht="21.75" customHeight="1">
      <c r="AK360" s="115"/>
      <c r="AM360" s="115"/>
      <c r="AO360" s="115"/>
      <c r="AR360" s="113"/>
      <c r="AT360" s="115"/>
      <c r="AV360" s="115"/>
      <c r="AX360" s="115"/>
      <c r="AZ360" s="115"/>
      <c r="BC360" s="113"/>
      <c r="BE360" s="115"/>
      <c r="BG360" s="115"/>
      <c r="BI360" s="115"/>
      <c r="BK360" s="146"/>
    </row>
    <row r="361" spans="37:63" ht="21.75" customHeight="1">
      <c r="AK361" s="115"/>
      <c r="AM361" s="115"/>
      <c r="AO361" s="115"/>
      <c r="AR361" s="113"/>
      <c r="AT361" s="115"/>
      <c r="AV361" s="115"/>
      <c r="AX361" s="115"/>
      <c r="AZ361" s="115"/>
      <c r="BC361" s="113"/>
      <c r="BE361" s="115"/>
      <c r="BG361" s="115"/>
      <c r="BI361" s="115"/>
      <c r="BK361" s="146"/>
    </row>
    <row r="362" spans="37:63" ht="21.75" customHeight="1">
      <c r="AK362" s="115"/>
      <c r="AM362" s="115"/>
      <c r="AO362" s="115"/>
      <c r="AR362" s="113"/>
      <c r="AT362" s="115"/>
      <c r="AV362" s="115"/>
      <c r="AX362" s="115"/>
      <c r="AZ362" s="115"/>
      <c r="BC362" s="113"/>
      <c r="BE362" s="115"/>
      <c r="BG362" s="115"/>
      <c r="BI362" s="115"/>
      <c r="BK362" s="146"/>
    </row>
    <row r="363" spans="37:63" ht="21.75" customHeight="1">
      <c r="AK363" s="115"/>
      <c r="AM363" s="115"/>
      <c r="AO363" s="115"/>
      <c r="AR363" s="113"/>
      <c r="AT363" s="115"/>
      <c r="AV363" s="115"/>
      <c r="AX363" s="115"/>
      <c r="AZ363" s="115"/>
      <c r="BC363" s="113"/>
      <c r="BE363" s="115"/>
      <c r="BG363" s="115"/>
      <c r="BI363" s="115"/>
      <c r="BK363" s="146"/>
    </row>
    <row r="364" spans="37:63" ht="21.75" customHeight="1">
      <c r="AK364" s="115"/>
      <c r="AM364" s="115"/>
      <c r="AO364" s="115"/>
      <c r="AR364" s="113"/>
      <c r="AT364" s="115"/>
      <c r="AV364" s="115"/>
      <c r="AX364" s="115"/>
      <c r="AZ364" s="115"/>
      <c r="BC364" s="113"/>
      <c r="BE364" s="115"/>
      <c r="BG364" s="115"/>
      <c r="BI364" s="115"/>
      <c r="BK364" s="146"/>
    </row>
    <row r="365" spans="37:63" ht="21.75" customHeight="1">
      <c r="AK365" s="115"/>
      <c r="AM365" s="115"/>
      <c r="AO365" s="115"/>
      <c r="AR365" s="113"/>
      <c r="AT365" s="115"/>
      <c r="AV365" s="115"/>
      <c r="AX365" s="115"/>
      <c r="AZ365" s="115"/>
      <c r="BC365" s="113"/>
      <c r="BE365" s="115"/>
      <c r="BG365" s="115"/>
      <c r="BI365" s="115"/>
      <c r="BK365" s="146"/>
    </row>
    <row r="366" spans="37:63" ht="21.75" customHeight="1">
      <c r="AK366" s="115"/>
      <c r="AM366" s="115"/>
      <c r="AO366" s="115"/>
      <c r="AR366" s="113"/>
      <c r="AT366" s="115"/>
      <c r="AV366" s="115"/>
      <c r="AX366" s="115"/>
      <c r="AZ366" s="115"/>
      <c r="BC366" s="113"/>
      <c r="BE366" s="115"/>
      <c r="BG366" s="115"/>
      <c r="BI366" s="115"/>
      <c r="BK366" s="146"/>
    </row>
    <row r="367" spans="37:63" ht="21.75" customHeight="1">
      <c r="AK367" s="115"/>
      <c r="AM367" s="115"/>
      <c r="AO367" s="115"/>
      <c r="AR367" s="113"/>
      <c r="AT367" s="115"/>
      <c r="AV367" s="115"/>
      <c r="AX367" s="115"/>
      <c r="AZ367" s="115"/>
      <c r="BC367" s="113"/>
      <c r="BE367" s="115"/>
      <c r="BG367" s="115"/>
      <c r="BI367" s="115"/>
      <c r="BK367" s="146"/>
    </row>
    <row r="368" spans="37:63" ht="21.75" customHeight="1">
      <c r="AK368" s="115"/>
      <c r="AM368" s="115"/>
      <c r="AO368" s="115"/>
      <c r="AR368" s="113"/>
      <c r="AT368" s="115"/>
      <c r="AV368" s="115"/>
      <c r="AX368" s="115"/>
      <c r="AZ368" s="115"/>
      <c r="BC368" s="113"/>
      <c r="BE368" s="115"/>
      <c r="BG368" s="115"/>
      <c r="BI368" s="115"/>
      <c r="BK368" s="146"/>
    </row>
    <row r="369" spans="37:63" ht="21.75" customHeight="1">
      <c r="AK369" s="115"/>
      <c r="AM369" s="115"/>
      <c r="AO369" s="115"/>
      <c r="AR369" s="113"/>
      <c r="AT369" s="115"/>
      <c r="AV369" s="115"/>
      <c r="AX369" s="115"/>
      <c r="AZ369" s="115"/>
      <c r="BC369" s="113"/>
      <c r="BE369" s="115"/>
      <c r="BG369" s="115"/>
      <c r="BI369" s="115"/>
      <c r="BK369" s="146"/>
    </row>
    <row r="370" spans="37:63" ht="21.75" customHeight="1">
      <c r="AK370" s="115"/>
      <c r="AM370" s="115"/>
      <c r="AO370" s="115"/>
      <c r="AR370" s="113"/>
      <c r="AT370" s="115"/>
      <c r="AV370" s="115"/>
      <c r="AX370" s="115"/>
      <c r="AZ370" s="115"/>
      <c r="BC370" s="113"/>
      <c r="BE370" s="115"/>
      <c r="BG370" s="115"/>
      <c r="BI370" s="115"/>
      <c r="BK370" s="146"/>
    </row>
    <row r="371" spans="37:63" ht="21.75" customHeight="1">
      <c r="AK371" s="115"/>
      <c r="AM371" s="115"/>
      <c r="AO371" s="115"/>
      <c r="AR371" s="113"/>
      <c r="AT371" s="115"/>
      <c r="AV371" s="115"/>
      <c r="AX371" s="115"/>
      <c r="AZ371" s="115"/>
      <c r="BC371" s="113"/>
      <c r="BE371" s="115"/>
      <c r="BG371" s="115"/>
      <c r="BI371" s="115"/>
      <c r="BK371" s="146"/>
    </row>
    <row r="372" spans="37:63" ht="21.75" customHeight="1">
      <c r="AK372" s="115"/>
      <c r="AM372" s="115"/>
      <c r="AO372" s="115"/>
      <c r="AR372" s="113"/>
      <c r="AT372" s="115"/>
      <c r="AV372" s="115"/>
      <c r="AX372" s="115"/>
      <c r="AZ372" s="115"/>
      <c r="BC372" s="113"/>
      <c r="BE372" s="115"/>
      <c r="BG372" s="115"/>
      <c r="BI372" s="115"/>
      <c r="BK372" s="146"/>
    </row>
  </sheetData>
  <sheetProtection/>
  <mergeCells count="22">
    <mergeCell ref="Z3:AD3"/>
    <mergeCell ref="L3:M4"/>
    <mergeCell ref="P3:T3"/>
    <mergeCell ref="U3:U4"/>
    <mergeCell ref="V3:W4"/>
    <mergeCell ref="N3:N4"/>
    <mergeCell ref="X3:X4"/>
    <mergeCell ref="A5:A13"/>
    <mergeCell ref="K5:K18"/>
    <mergeCell ref="U5:U16"/>
    <mergeCell ref="U17:U30"/>
    <mergeCell ref="A14:A34"/>
    <mergeCell ref="K19:K36"/>
    <mergeCell ref="U31:U40"/>
    <mergeCell ref="A35:A40"/>
    <mergeCell ref="K37:K45"/>
    <mergeCell ref="A41:A45"/>
    <mergeCell ref="A3:A4"/>
    <mergeCell ref="B3:C4"/>
    <mergeCell ref="F3:J3"/>
    <mergeCell ref="K3:K4"/>
    <mergeCell ref="D3:D4"/>
  </mergeCells>
  <printOptions horizontalCentered="1"/>
  <pageMargins left="0.5118110236220472" right="0.4724409448818898" top="0.35433070866141736" bottom="0.3937007874015748" header="0.1968503937007874" footer="0.2755905511811024"/>
  <pageSetup horizontalDpi="300" verticalDpi="300" orientation="landscape" paperSize="12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72"/>
  <sheetViews>
    <sheetView zoomScale="75" zoomScaleNormal="75" workbookViewId="0" topLeftCell="A1">
      <selection activeCell="A1" sqref="A1"/>
    </sheetView>
  </sheetViews>
  <sheetFormatPr defaultColWidth="9.00390625" defaultRowHeight="21.75" customHeight="1"/>
  <cols>
    <col min="1" max="1" width="4.625" style="112" customWidth="1"/>
    <col min="2" max="2" width="21.50390625" style="112" customWidth="1"/>
    <col min="3" max="3" width="7.125" style="113" customWidth="1"/>
    <col min="4" max="4" width="18.00390625" style="112" customWidth="1"/>
    <col min="5" max="5" width="18.00390625" style="112" hidden="1" customWidth="1"/>
    <col min="6" max="6" width="16.125" style="112" customWidth="1"/>
    <col min="7" max="7" width="16.125" style="112" hidden="1" customWidth="1"/>
    <col min="8" max="8" width="16.125" style="112" customWidth="1"/>
    <col min="9" max="9" width="16.125" style="112" hidden="1" customWidth="1"/>
    <col min="10" max="10" width="16.125" style="112" customWidth="1"/>
    <col min="11" max="11" width="4.125" style="112" customWidth="1"/>
    <col min="12" max="12" width="21.50390625" style="112" customWidth="1"/>
    <col min="13" max="13" width="7.25390625" style="113" customWidth="1"/>
    <col min="14" max="14" width="18.00390625" style="112" customWidth="1"/>
    <col min="15" max="15" width="18.00390625" style="112" hidden="1" customWidth="1"/>
    <col min="16" max="16" width="16.125" style="112" customWidth="1"/>
    <col min="17" max="17" width="16.125" style="112" hidden="1" customWidth="1"/>
    <col min="18" max="18" width="16.125" style="112" customWidth="1"/>
    <col min="19" max="19" width="16.125" style="112" hidden="1" customWidth="1"/>
    <col min="20" max="20" width="16.125" style="112" customWidth="1"/>
    <col min="21" max="21" width="4.625" style="112" customWidth="1"/>
    <col min="22" max="22" width="21.50390625" style="112" customWidth="1"/>
    <col min="23" max="23" width="7.25390625" style="113" customWidth="1"/>
    <col min="24" max="24" width="18.00390625" style="112" customWidth="1"/>
    <col min="25" max="25" width="18.00390625" style="112" hidden="1" customWidth="1"/>
    <col min="26" max="26" width="16.125" style="112" customWidth="1"/>
    <col min="27" max="27" width="16.125" style="112" hidden="1" customWidth="1"/>
    <col min="28" max="28" width="16.125" style="112" customWidth="1"/>
    <col min="29" max="29" width="16.125" style="112" hidden="1" customWidth="1"/>
    <col min="30" max="30" width="16.125" style="112" customWidth="1"/>
    <col min="31" max="31" width="9.00390625" style="112" customWidth="1"/>
    <col min="32" max="32" width="14.125" style="123" customWidth="1"/>
    <col min="33" max="36" width="11.75390625" style="123" customWidth="1"/>
    <col min="37" max="41" width="11.125" style="112" bestFit="1" customWidth="1"/>
    <col min="42" max="43" width="9.00390625" style="112" customWidth="1"/>
    <col min="44" max="46" width="11.125" style="112" bestFit="1" customWidth="1"/>
    <col min="47" max="16384" width="9.00390625" style="112" customWidth="1"/>
  </cols>
  <sheetData>
    <row r="1" spans="4:36" ht="24.75" customHeight="1">
      <c r="D1" s="136"/>
      <c r="E1" s="136"/>
      <c r="J1" s="137"/>
      <c r="K1" s="138" t="s">
        <v>0</v>
      </c>
      <c r="V1" s="139"/>
      <c r="AD1" s="140" t="s">
        <v>155</v>
      </c>
      <c r="AF1" s="112"/>
      <c r="AG1" s="112"/>
      <c r="AH1" s="112"/>
      <c r="AI1" s="112"/>
      <c r="AJ1" s="112"/>
    </row>
    <row r="2" spans="2:36" ht="24.75" customHeight="1" thickBot="1">
      <c r="B2" s="113" t="s">
        <v>112</v>
      </c>
      <c r="AD2" s="140" t="s">
        <v>164</v>
      </c>
      <c r="AF2" s="112"/>
      <c r="AG2" s="112"/>
      <c r="AH2" s="112"/>
      <c r="AI2" s="112"/>
      <c r="AJ2" s="112"/>
    </row>
    <row r="3" spans="1:36" ht="27.75" customHeight="1">
      <c r="A3" s="277" t="s">
        <v>113</v>
      </c>
      <c r="B3" s="273" t="s">
        <v>114</v>
      </c>
      <c r="C3" s="274"/>
      <c r="D3" s="279" t="s">
        <v>1</v>
      </c>
      <c r="E3" s="141"/>
      <c r="F3" s="270" t="s">
        <v>148</v>
      </c>
      <c r="G3" s="271"/>
      <c r="H3" s="271"/>
      <c r="I3" s="271"/>
      <c r="J3" s="271"/>
      <c r="K3" s="277" t="s">
        <v>113</v>
      </c>
      <c r="L3" s="273" t="s">
        <v>114</v>
      </c>
      <c r="M3" s="274"/>
      <c r="N3" s="279" t="s">
        <v>1</v>
      </c>
      <c r="O3" s="141"/>
      <c r="P3" s="270" t="s">
        <v>148</v>
      </c>
      <c r="Q3" s="271"/>
      <c r="R3" s="271"/>
      <c r="S3" s="271"/>
      <c r="T3" s="271"/>
      <c r="U3" s="277" t="s">
        <v>113</v>
      </c>
      <c r="V3" s="273" t="s">
        <v>114</v>
      </c>
      <c r="W3" s="274"/>
      <c r="X3" s="279" t="s">
        <v>1</v>
      </c>
      <c r="Y3" s="141"/>
      <c r="Z3" s="270" t="s">
        <v>148</v>
      </c>
      <c r="AA3" s="271"/>
      <c r="AB3" s="271"/>
      <c r="AC3" s="271"/>
      <c r="AD3" s="272"/>
      <c r="AF3" s="112"/>
      <c r="AG3" s="112"/>
      <c r="AH3" s="112"/>
      <c r="AI3" s="112"/>
      <c r="AJ3" s="112"/>
    </row>
    <row r="4" spans="1:36" ht="27.75" customHeight="1" thickBot="1">
      <c r="A4" s="278"/>
      <c r="B4" s="275"/>
      <c r="C4" s="276"/>
      <c r="D4" s="280"/>
      <c r="E4" s="257"/>
      <c r="F4" s="143" t="s">
        <v>2</v>
      </c>
      <c r="G4" s="143"/>
      <c r="H4" s="143" t="s">
        <v>3</v>
      </c>
      <c r="I4" s="143"/>
      <c r="J4" s="143" t="s">
        <v>4</v>
      </c>
      <c r="K4" s="278"/>
      <c r="L4" s="275"/>
      <c r="M4" s="276"/>
      <c r="N4" s="280"/>
      <c r="O4" s="257"/>
      <c r="P4" s="143" t="s">
        <v>2</v>
      </c>
      <c r="Q4" s="143"/>
      <c r="R4" s="143" t="s">
        <v>3</v>
      </c>
      <c r="S4" s="143"/>
      <c r="T4" s="143" t="s">
        <v>4</v>
      </c>
      <c r="U4" s="278"/>
      <c r="V4" s="275"/>
      <c r="W4" s="276"/>
      <c r="X4" s="280"/>
      <c r="Y4" s="257"/>
      <c r="Z4" s="143" t="s">
        <v>2</v>
      </c>
      <c r="AA4" s="143"/>
      <c r="AB4" s="143" t="s">
        <v>3</v>
      </c>
      <c r="AC4" s="144"/>
      <c r="AD4" s="145" t="s">
        <v>4</v>
      </c>
      <c r="AF4" s="248" t="s">
        <v>5</v>
      </c>
      <c r="AG4" s="249" t="s">
        <v>149</v>
      </c>
      <c r="AH4" s="250" t="s">
        <v>117</v>
      </c>
      <c r="AI4" s="251" t="s">
        <v>118</v>
      </c>
      <c r="AJ4" s="252" t="s">
        <v>119</v>
      </c>
    </row>
    <row r="5" spans="1:36" ht="27.75" customHeight="1" thickTop="1">
      <c r="A5" s="281" t="s">
        <v>150</v>
      </c>
      <c r="B5" s="17" t="s">
        <v>6</v>
      </c>
      <c r="C5" s="18">
        <v>1001</v>
      </c>
      <c r="D5" s="19">
        <v>1304</v>
      </c>
      <c r="E5" s="19">
        <v>-4</v>
      </c>
      <c r="F5" s="19">
        <v>3036</v>
      </c>
      <c r="G5" s="19">
        <v>-4</v>
      </c>
      <c r="H5" s="19">
        <v>1551</v>
      </c>
      <c r="I5" s="19">
        <v>-3</v>
      </c>
      <c r="J5" s="20">
        <v>1485</v>
      </c>
      <c r="K5" s="284" t="s">
        <v>121</v>
      </c>
      <c r="L5" s="17" t="s">
        <v>7</v>
      </c>
      <c r="M5" s="18">
        <v>3501</v>
      </c>
      <c r="N5" s="19">
        <v>650</v>
      </c>
      <c r="O5" s="19">
        <v>-2</v>
      </c>
      <c r="P5" s="19">
        <v>1412</v>
      </c>
      <c r="Q5" s="19">
        <v>-1</v>
      </c>
      <c r="R5" s="19">
        <v>737</v>
      </c>
      <c r="S5" s="19">
        <v>-2</v>
      </c>
      <c r="T5" s="20">
        <v>675</v>
      </c>
      <c r="U5" s="287" t="s">
        <v>122</v>
      </c>
      <c r="V5" s="21" t="s">
        <v>8</v>
      </c>
      <c r="W5" s="22">
        <v>5001</v>
      </c>
      <c r="X5" s="23">
        <v>197</v>
      </c>
      <c r="Y5" s="23">
        <v>1</v>
      </c>
      <c r="Z5" s="23">
        <v>337</v>
      </c>
      <c r="AA5" s="23">
        <v>2</v>
      </c>
      <c r="AB5" s="23">
        <v>223</v>
      </c>
      <c r="AC5" s="23">
        <v>1</v>
      </c>
      <c r="AD5" s="24">
        <v>114</v>
      </c>
      <c r="AF5" s="253" t="s">
        <v>123</v>
      </c>
      <c r="AG5" s="26">
        <f>D13</f>
        <v>4556</v>
      </c>
      <c r="AH5" s="26">
        <f>F13</f>
        <v>10888</v>
      </c>
      <c r="AI5" s="26">
        <f>H13</f>
        <v>5501</v>
      </c>
      <c r="AJ5" s="26">
        <f>J13</f>
        <v>5387</v>
      </c>
    </row>
    <row r="6" spans="1:36" ht="27.75" customHeight="1">
      <c r="A6" s="282"/>
      <c r="B6" s="29" t="s">
        <v>9</v>
      </c>
      <c r="C6" s="30">
        <v>1002</v>
      </c>
      <c r="D6" s="31">
        <v>539</v>
      </c>
      <c r="E6" s="31">
        <v>-3</v>
      </c>
      <c r="F6" s="31">
        <v>1385</v>
      </c>
      <c r="G6" s="31">
        <v>-1</v>
      </c>
      <c r="H6" s="31">
        <v>690</v>
      </c>
      <c r="I6" s="31">
        <v>0</v>
      </c>
      <c r="J6" s="32">
        <v>695</v>
      </c>
      <c r="K6" s="285"/>
      <c r="L6" s="29" t="s">
        <v>10</v>
      </c>
      <c r="M6" s="30">
        <v>3502</v>
      </c>
      <c r="N6" s="31">
        <v>79</v>
      </c>
      <c r="O6" s="31">
        <v>1</v>
      </c>
      <c r="P6" s="31">
        <v>193</v>
      </c>
      <c r="Q6" s="31">
        <v>0</v>
      </c>
      <c r="R6" s="31">
        <v>94</v>
      </c>
      <c r="S6" s="31">
        <v>0</v>
      </c>
      <c r="T6" s="32">
        <v>99</v>
      </c>
      <c r="U6" s="288"/>
      <c r="V6" s="29" t="s">
        <v>11</v>
      </c>
      <c r="W6" s="30">
        <v>5002</v>
      </c>
      <c r="X6" s="33">
        <v>63</v>
      </c>
      <c r="Y6" s="33">
        <v>-1</v>
      </c>
      <c r="Z6" s="33">
        <v>147</v>
      </c>
      <c r="AA6" s="33">
        <v>-1</v>
      </c>
      <c r="AB6" s="33">
        <v>77</v>
      </c>
      <c r="AC6" s="33">
        <v>-1</v>
      </c>
      <c r="AD6" s="34">
        <v>70</v>
      </c>
      <c r="AF6" s="254" t="s">
        <v>124</v>
      </c>
      <c r="AG6" s="36">
        <f>D34+X43</f>
        <v>4436</v>
      </c>
      <c r="AH6" s="36">
        <f>F34+Z43</f>
        <v>11276</v>
      </c>
      <c r="AI6" s="36">
        <f>H34+AB43</f>
        <v>5486</v>
      </c>
      <c r="AJ6" s="36">
        <f>J34+AD43</f>
        <v>5790</v>
      </c>
    </row>
    <row r="7" spans="1:36" ht="27.75" customHeight="1">
      <c r="A7" s="282"/>
      <c r="B7" s="29" t="s">
        <v>12</v>
      </c>
      <c r="C7" s="30">
        <v>1003</v>
      </c>
      <c r="D7" s="31">
        <v>252</v>
      </c>
      <c r="E7" s="31">
        <v>0</v>
      </c>
      <c r="F7" s="31">
        <v>623</v>
      </c>
      <c r="G7" s="31">
        <v>0</v>
      </c>
      <c r="H7" s="31">
        <v>320</v>
      </c>
      <c r="I7" s="31">
        <v>1</v>
      </c>
      <c r="J7" s="32">
        <v>303</v>
      </c>
      <c r="K7" s="285"/>
      <c r="L7" s="29" t="s">
        <v>13</v>
      </c>
      <c r="M7" s="30">
        <v>3503</v>
      </c>
      <c r="N7" s="31">
        <v>364</v>
      </c>
      <c r="O7" s="31">
        <v>1</v>
      </c>
      <c r="P7" s="31">
        <v>740</v>
      </c>
      <c r="Q7" s="31">
        <v>7</v>
      </c>
      <c r="R7" s="31">
        <v>407</v>
      </c>
      <c r="S7" s="31">
        <v>6</v>
      </c>
      <c r="T7" s="32">
        <v>333</v>
      </c>
      <c r="U7" s="288"/>
      <c r="V7" s="29" t="s">
        <v>14</v>
      </c>
      <c r="W7" s="30">
        <v>5003</v>
      </c>
      <c r="X7" s="33">
        <v>114</v>
      </c>
      <c r="Y7" s="33">
        <v>-2</v>
      </c>
      <c r="Z7" s="33">
        <v>310</v>
      </c>
      <c r="AA7" s="33">
        <v>-3</v>
      </c>
      <c r="AB7" s="33">
        <v>139</v>
      </c>
      <c r="AC7" s="33">
        <v>0</v>
      </c>
      <c r="AD7" s="34">
        <v>171</v>
      </c>
      <c r="AF7" s="254" t="s">
        <v>125</v>
      </c>
      <c r="AG7" s="36">
        <f>D40</f>
        <v>1104</v>
      </c>
      <c r="AH7" s="36">
        <f>F40</f>
        <v>2954</v>
      </c>
      <c r="AI7" s="36">
        <f>H40</f>
        <v>1442</v>
      </c>
      <c r="AJ7" s="36">
        <f>J40</f>
        <v>1512</v>
      </c>
    </row>
    <row r="8" spans="1:36" ht="27.75" customHeight="1">
      <c r="A8" s="282"/>
      <c r="B8" s="29" t="s">
        <v>15</v>
      </c>
      <c r="C8" s="30">
        <v>1004</v>
      </c>
      <c r="D8" s="31">
        <v>451</v>
      </c>
      <c r="E8" s="31">
        <v>-3</v>
      </c>
      <c r="F8" s="31">
        <v>1064</v>
      </c>
      <c r="G8" s="31">
        <v>-4</v>
      </c>
      <c r="H8" s="31">
        <v>524</v>
      </c>
      <c r="I8" s="31">
        <v>-3</v>
      </c>
      <c r="J8" s="32">
        <v>540</v>
      </c>
      <c r="K8" s="285"/>
      <c r="L8" s="29" t="s">
        <v>16</v>
      </c>
      <c r="M8" s="30">
        <v>3504</v>
      </c>
      <c r="N8" s="31">
        <v>203</v>
      </c>
      <c r="O8" s="31">
        <v>-1</v>
      </c>
      <c r="P8" s="31">
        <v>498</v>
      </c>
      <c r="Q8" s="31">
        <v>2</v>
      </c>
      <c r="R8" s="31">
        <v>273</v>
      </c>
      <c r="S8" s="31">
        <v>2</v>
      </c>
      <c r="T8" s="32">
        <v>225</v>
      </c>
      <c r="U8" s="288"/>
      <c r="V8" s="29" t="s">
        <v>17</v>
      </c>
      <c r="W8" s="30">
        <v>5004</v>
      </c>
      <c r="X8" s="33">
        <v>102</v>
      </c>
      <c r="Y8" s="33">
        <v>0</v>
      </c>
      <c r="Z8" s="33">
        <v>302</v>
      </c>
      <c r="AA8" s="33">
        <v>0</v>
      </c>
      <c r="AB8" s="33">
        <v>150</v>
      </c>
      <c r="AC8" s="33">
        <v>0</v>
      </c>
      <c r="AD8" s="34">
        <v>152</v>
      </c>
      <c r="AF8" s="254" t="s">
        <v>126</v>
      </c>
      <c r="AG8" s="36">
        <f>N18</f>
        <v>2177</v>
      </c>
      <c r="AH8" s="36">
        <f>P18</f>
        <v>5081</v>
      </c>
      <c r="AI8" s="36">
        <f>R18</f>
        <v>2643</v>
      </c>
      <c r="AJ8" s="36">
        <f>T18</f>
        <v>2438</v>
      </c>
    </row>
    <row r="9" spans="1:36" ht="27.75" customHeight="1">
      <c r="A9" s="282"/>
      <c r="B9" s="29" t="s">
        <v>18</v>
      </c>
      <c r="C9" s="30">
        <v>1005</v>
      </c>
      <c r="D9" s="31">
        <v>814</v>
      </c>
      <c r="E9" s="31">
        <v>-6</v>
      </c>
      <c r="F9" s="31">
        <v>1968</v>
      </c>
      <c r="G9" s="31">
        <v>-4</v>
      </c>
      <c r="H9" s="31">
        <v>977</v>
      </c>
      <c r="I9" s="31">
        <v>-4</v>
      </c>
      <c r="J9" s="32">
        <v>991</v>
      </c>
      <c r="K9" s="285"/>
      <c r="L9" s="29" t="s">
        <v>19</v>
      </c>
      <c r="M9" s="30">
        <v>3505</v>
      </c>
      <c r="N9" s="31">
        <v>98</v>
      </c>
      <c r="O9" s="31">
        <v>0</v>
      </c>
      <c r="P9" s="31">
        <v>289</v>
      </c>
      <c r="Q9" s="31">
        <v>-1</v>
      </c>
      <c r="R9" s="31">
        <v>148</v>
      </c>
      <c r="S9" s="31">
        <v>0</v>
      </c>
      <c r="T9" s="32">
        <v>141</v>
      </c>
      <c r="U9" s="288"/>
      <c r="V9" s="29" t="s">
        <v>20</v>
      </c>
      <c r="W9" s="30">
        <v>5005</v>
      </c>
      <c r="X9" s="33">
        <v>178</v>
      </c>
      <c r="Y9" s="33">
        <v>-1</v>
      </c>
      <c r="Z9" s="33">
        <v>671</v>
      </c>
      <c r="AA9" s="33">
        <v>-1</v>
      </c>
      <c r="AB9" s="33">
        <v>340</v>
      </c>
      <c r="AC9" s="33">
        <v>1</v>
      </c>
      <c r="AD9" s="34">
        <v>331</v>
      </c>
      <c r="AF9" s="254" t="s">
        <v>127</v>
      </c>
      <c r="AG9" s="36">
        <f>N36</f>
        <v>4180</v>
      </c>
      <c r="AH9" s="36">
        <f>P36</f>
        <v>11536</v>
      </c>
      <c r="AI9" s="36">
        <f>R36</f>
        <v>5754</v>
      </c>
      <c r="AJ9" s="36">
        <f>T36</f>
        <v>5782</v>
      </c>
    </row>
    <row r="10" spans="1:36" ht="27.75" customHeight="1">
      <c r="A10" s="282"/>
      <c r="B10" s="29" t="s">
        <v>21</v>
      </c>
      <c r="C10" s="30">
        <v>1006</v>
      </c>
      <c r="D10" s="31">
        <v>955</v>
      </c>
      <c r="E10" s="31">
        <v>-3</v>
      </c>
      <c r="F10" s="31">
        <v>2179</v>
      </c>
      <c r="G10" s="31">
        <v>-6</v>
      </c>
      <c r="H10" s="31">
        <v>1122</v>
      </c>
      <c r="I10" s="31">
        <v>-4</v>
      </c>
      <c r="J10" s="32">
        <v>1057</v>
      </c>
      <c r="K10" s="285"/>
      <c r="L10" s="29" t="s">
        <v>22</v>
      </c>
      <c r="M10" s="30">
        <v>3506</v>
      </c>
      <c r="N10" s="31">
        <v>33</v>
      </c>
      <c r="O10" s="31">
        <v>0</v>
      </c>
      <c r="P10" s="31">
        <v>98</v>
      </c>
      <c r="Q10" s="31">
        <v>0</v>
      </c>
      <c r="R10" s="31">
        <v>51</v>
      </c>
      <c r="S10" s="31">
        <v>0</v>
      </c>
      <c r="T10" s="32">
        <v>47</v>
      </c>
      <c r="U10" s="288"/>
      <c r="V10" s="29" t="s">
        <v>23</v>
      </c>
      <c r="W10" s="30">
        <v>5006</v>
      </c>
      <c r="X10" s="33">
        <v>55</v>
      </c>
      <c r="Y10" s="33">
        <v>0</v>
      </c>
      <c r="Z10" s="33">
        <v>158</v>
      </c>
      <c r="AA10" s="33">
        <v>2</v>
      </c>
      <c r="AB10" s="33">
        <v>80</v>
      </c>
      <c r="AC10" s="33">
        <v>0</v>
      </c>
      <c r="AD10" s="34">
        <v>78</v>
      </c>
      <c r="AF10" s="254" t="s">
        <v>128</v>
      </c>
      <c r="AG10" s="36">
        <f>N45</f>
        <v>734</v>
      </c>
      <c r="AH10" s="36">
        <f>P45</f>
        <v>2054</v>
      </c>
      <c r="AI10" s="36">
        <f>R45</f>
        <v>1002</v>
      </c>
      <c r="AJ10" s="36">
        <f>T45</f>
        <v>1052</v>
      </c>
    </row>
    <row r="11" spans="1:36" ht="27.75" customHeight="1">
      <c r="A11" s="282"/>
      <c r="B11" s="29" t="s">
        <v>24</v>
      </c>
      <c r="C11" s="30">
        <v>1007</v>
      </c>
      <c r="D11" s="31">
        <v>241</v>
      </c>
      <c r="E11" s="31">
        <v>2</v>
      </c>
      <c r="F11" s="31">
        <v>633</v>
      </c>
      <c r="G11" s="31">
        <v>1</v>
      </c>
      <c r="H11" s="31">
        <v>317</v>
      </c>
      <c r="I11" s="31">
        <v>-1</v>
      </c>
      <c r="J11" s="32">
        <v>316</v>
      </c>
      <c r="K11" s="285"/>
      <c r="L11" s="39" t="s">
        <v>25</v>
      </c>
      <c r="M11" s="30">
        <v>3507</v>
      </c>
      <c r="N11" s="31">
        <v>297</v>
      </c>
      <c r="O11" s="31">
        <v>0</v>
      </c>
      <c r="P11" s="31">
        <v>757</v>
      </c>
      <c r="Q11" s="31">
        <v>-2</v>
      </c>
      <c r="R11" s="31">
        <v>392</v>
      </c>
      <c r="S11" s="31">
        <v>0</v>
      </c>
      <c r="T11" s="32">
        <v>365</v>
      </c>
      <c r="U11" s="288"/>
      <c r="V11" s="29" t="s">
        <v>26</v>
      </c>
      <c r="W11" s="30">
        <v>5007</v>
      </c>
      <c r="X11" s="33">
        <v>110</v>
      </c>
      <c r="Y11" s="33">
        <v>0</v>
      </c>
      <c r="Z11" s="33">
        <v>330</v>
      </c>
      <c r="AA11" s="33">
        <v>0</v>
      </c>
      <c r="AB11" s="33">
        <v>169</v>
      </c>
      <c r="AC11" s="33">
        <v>0</v>
      </c>
      <c r="AD11" s="34">
        <v>161</v>
      </c>
      <c r="AF11" s="254" t="s">
        <v>129</v>
      </c>
      <c r="AG11" s="36">
        <f>X16</f>
        <v>1021</v>
      </c>
      <c r="AH11" s="36">
        <f>Z16</f>
        <v>2799</v>
      </c>
      <c r="AI11" s="36">
        <f>AB16</f>
        <v>1445</v>
      </c>
      <c r="AJ11" s="36">
        <f>AD16</f>
        <v>1354</v>
      </c>
    </row>
    <row r="12" spans="1:36" ht="27.75" customHeight="1">
      <c r="A12" s="282"/>
      <c r="B12" s="40"/>
      <c r="C12" s="41"/>
      <c r="D12" s="42"/>
      <c r="E12" s="43"/>
      <c r="F12" s="42"/>
      <c r="G12" s="44"/>
      <c r="H12" s="42"/>
      <c r="I12" s="44"/>
      <c r="J12" s="45"/>
      <c r="K12" s="285"/>
      <c r="L12" s="29" t="s">
        <v>27</v>
      </c>
      <c r="M12" s="30">
        <v>3508</v>
      </c>
      <c r="N12" s="31">
        <v>97</v>
      </c>
      <c r="O12" s="31">
        <v>1</v>
      </c>
      <c r="P12" s="31">
        <v>302</v>
      </c>
      <c r="Q12" s="31">
        <v>3</v>
      </c>
      <c r="R12" s="31">
        <v>147</v>
      </c>
      <c r="S12" s="31">
        <v>1</v>
      </c>
      <c r="T12" s="32">
        <v>155</v>
      </c>
      <c r="U12" s="288"/>
      <c r="V12" s="29" t="s">
        <v>28</v>
      </c>
      <c r="W12" s="30">
        <v>5008</v>
      </c>
      <c r="X12" s="33">
        <v>38</v>
      </c>
      <c r="Y12" s="33">
        <v>0</v>
      </c>
      <c r="Z12" s="33">
        <v>82</v>
      </c>
      <c r="AA12" s="33">
        <v>1</v>
      </c>
      <c r="AB12" s="33">
        <v>39</v>
      </c>
      <c r="AC12" s="33">
        <v>0</v>
      </c>
      <c r="AD12" s="34">
        <v>43</v>
      </c>
      <c r="AF12" s="254" t="s">
        <v>130</v>
      </c>
      <c r="AG12" s="36">
        <f>X30</f>
        <v>1055</v>
      </c>
      <c r="AH12" s="36">
        <f>Z30</f>
        <v>3047</v>
      </c>
      <c r="AI12" s="36">
        <f>AB30</f>
        <v>1476</v>
      </c>
      <c r="AJ12" s="36">
        <f>AD30</f>
        <v>1571</v>
      </c>
    </row>
    <row r="13" spans="1:36" ht="27.75" customHeight="1" thickBot="1">
      <c r="A13" s="283"/>
      <c r="B13" s="46" t="s">
        <v>2</v>
      </c>
      <c r="C13" s="47"/>
      <c r="D13" s="48">
        <v>4556</v>
      </c>
      <c r="E13" s="49">
        <v>-17</v>
      </c>
      <c r="F13" s="48">
        <v>10888</v>
      </c>
      <c r="G13" s="48">
        <v>-18</v>
      </c>
      <c r="H13" s="48">
        <v>5501</v>
      </c>
      <c r="I13" s="48">
        <v>-14</v>
      </c>
      <c r="J13" s="48">
        <v>5387</v>
      </c>
      <c r="K13" s="285"/>
      <c r="L13" s="29" t="s">
        <v>29</v>
      </c>
      <c r="M13" s="30">
        <v>3509</v>
      </c>
      <c r="N13" s="31">
        <v>197</v>
      </c>
      <c r="O13" s="31">
        <v>1</v>
      </c>
      <c r="P13" s="31">
        <v>404</v>
      </c>
      <c r="Q13" s="31">
        <v>5</v>
      </c>
      <c r="R13" s="31">
        <v>198</v>
      </c>
      <c r="S13" s="31">
        <v>2</v>
      </c>
      <c r="T13" s="32">
        <v>206</v>
      </c>
      <c r="U13" s="288"/>
      <c r="V13" s="29" t="s">
        <v>30</v>
      </c>
      <c r="W13" s="30">
        <v>5009</v>
      </c>
      <c r="X13" s="33">
        <v>72</v>
      </c>
      <c r="Y13" s="33">
        <v>0</v>
      </c>
      <c r="Z13" s="33">
        <v>169</v>
      </c>
      <c r="AA13" s="33">
        <v>0</v>
      </c>
      <c r="AB13" s="33">
        <v>80</v>
      </c>
      <c r="AC13" s="33">
        <v>0</v>
      </c>
      <c r="AD13" s="34">
        <v>89</v>
      </c>
      <c r="AF13" s="254" t="s">
        <v>131</v>
      </c>
      <c r="AG13" s="36">
        <f>X41</f>
        <v>1668</v>
      </c>
      <c r="AH13" s="36">
        <f>Z41</f>
        <v>3612</v>
      </c>
      <c r="AI13" s="36">
        <f>AB41</f>
        <v>1769</v>
      </c>
      <c r="AJ13" s="36">
        <f>AD41</f>
        <v>1843</v>
      </c>
    </row>
    <row r="14" spans="1:36" ht="27.75" customHeight="1">
      <c r="A14" s="290" t="s">
        <v>132</v>
      </c>
      <c r="B14" s="17" t="s">
        <v>31</v>
      </c>
      <c r="C14" s="18">
        <v>2001</v>
      </c>
      <c r="D14" s="19">
        <v>116</v>
      </c>
      <c r="E14" s="19">
        <v>0</v>
      </c>
      <c r="F14" s="19">
        <v>272</v>
      </c>
      <c r="G14" s="19">
        <v>1</v>
      </c>
      <c r="H14" s="19">
        <v>135</v>
      </c>
      <c r="I14" s="19">
        <v>1</v>
      </c>
      <c r="J14" s="20">
        <v>137</v>
      </c>
      <c r="K14" s="285"/>
      <c r="L14" s="29" t="s">
        <v>32</v>
      </c>
      <c r="M14" s="30">
        <v>3510</v>
      </c>
      <c r="N14" s="31">
        <v>35</v>
      </c>
      <c r="O14" s="31">
        <v>0</v>
      </c>
      <c r="P14" s="31">
        <v>66</v>
      </c>
      <c r="Q14" s="31">
        <v>0</v>
      </c>
      <c r="R14" s="31">
        <v>35</v>
      </c>
      <c r="S14" s="31">
        <v>0</v>
      </c>
      <c r="T14" s="32">
        <v>31</v>
      </c>
      <c r="U14" s="288"/>
      <c r="V14" s="29" t="s">
        <v>33</v>
      </c>
      <c r="W14" s="30">
        <v>5010</v>
      </c>
      <c r="X14" s="33">
        <v>44</v>
      </c>
      <c r="Y14" s="33">
        <v>1</v>
      </c>
      <c r="Z14" s="33">
        <v>140</v>
      </c>
      <c r="AA14" s="33">
        <v>1</v>
      </c>
      <c r="AB14" s="33">
        <v>74</v>
      </c>
      <c r="AC14" s="33">
        <v>0</v>
      </c>
      <c r="AD14" s="34">
        <v>66</v>
      </c>
      <c r="AF14" s="255" t="s">
        <v>133</v>
      </c>
      <c r="AG14" s="51">
        <f>D45</f>
        <v>1090</v>
      </c>
      <c r="AH14" s="51">
        <f>F45</f>
        <v>2794</v>
      </c>
      <c r="AI14" s="51">
        <f>H45</f>
        <v>1336</v>
      </c>
      <c r="AJ14" s="51">
        <f>J45</f>
        <v>1458</v>
      </c>
    </row>
    <row r="15" spans="1:36" ht="27.75" customHeight="1">
      <c r="A15" s="291"/>
      <c r="B15" s="29" t="s">
        <v>34</v>
      </c>
      <c r="C15" s="30">
        <v>2002</v>
      </c>
      <c r="D15" s="31">
        <v>126</v>
      </c>
      <c r="E15" s="31">
        <v>1</v>
      </c>
      <c r="F15" s="31">
        <v>323</v>
      </c>
      <c r="G15" s="31">
        <v>0</v>
      </c>
      <c r="H15" s="31">
        <v>151</v>
      </c>
      <c r="I15" s="31">
        <v>0</v>
      </c>
      <c r="J15" s="32">
        <v>172</v>
      </c>
      <c r="K15" s="285"/>
      <c r="L15" s="29" t="s">
        <v>35</v>
      </c>
      <c r="M15" s="30">
        <v>3511</v>
      </c>
      <c r="N15" s="31">
        <v>45</v>
      </c>
      <c r="O15" s="31">
        <v>1</v>
      </c>
      <c r="P15" s="31">
        <v>132</v>
      </c>
      <c r="Q15" s="31">
        <v>3</v>
      </c>
      <c r="R15" s="31">
        <v>60</v>
      </c>
      <c r="S15" s="31">
        <v>2</v>
      </c>
      <c r="T15" s="32">
        <v>72</v>
      </c>
      <c r="U15" s="288"/>
      <c r="V15" s="54" t="s">
        <v>134</v>
      </c>
      <c r="W15" s="41">
        <v>5011</v>
      </c>
      <c r="X15" s="55">
        <v>48</v>
      </c>
      <c r="Y15" s="55">
        <v>0</v>
      </c>
      <c r="Z15" s="55">
        <v>153</v>
      </c>
      <c r="AA15" s="55">
        <v>0</v>
      </c>
      <c r="AB15" s="55">
        <v>74</v>
      </c>
      <c r="AC15" s="55">
        <v>0</v>
      </c>
      <c r="AD15" s="56">
        <v>79</v>
      </c>
      <c r="AF15" s="256" t="s">
        <v>135</v>
      </c>
      <c r="AG15" s="58">
        <f>SUM(AG5:AG14)</f>
        <v>22021</v>
      </c>
      <c r="AH15" s="59">
        <f>SUM(AH5:AH14)</f>
        <v>56041</v>
      </c>
      <c r="AI15" s="60">
        <f>SUM(AI5:AI14)</f>
        <v>27854</v>
      </c>
      <c r="AJ15" s="61">
        <f>SUM(AJ5:AJ14)</f>
        <v>28187</v>
      </c>
    </row>
    <row r="16" spans="1:36" ht="27.75" customHeight="1" thickBot="1">
      <c r="A16" s="291"/>
      <c r="B16" s="29" t="s">
        <v>36</v>
      </c>
      <c r="C16" s="30">
        <v>2003</v>
      </c>
      <c r="D16" s="31">
        <v>324</v>
      </c>
      <c r="E16" s="31">
        <v>0</v>
      </c>
      <c r="F16" s="31">
        <v>805</v>
      </c>
      <c r="G16" s="31">
        <v>0</v>
      </c>
      <c r="H16" s="31">
        <v>383</v>
      </c>
      <c r="I16" s="31">
        <v>0</v>
      </c>
      <c r="J16" s="32">
        <v>422</v>
      </c>
      <c r="K16" s="285"/>
      <c r="L16" s="29" t="s">
        <v>151</v>
      </c>
      <c r="M16" s="30">
        <v>3512</v>
      </c>
      <c r="N16" s="31">
        <v>79</v>
      </c>
      <c r="O16" s="31">
        <v>0</v>
      </c>
      <c r="P16" s="31">
        <v>190</v>
      </c>
      <c r="Q16" s="31">
        <v>0</v>
      </c>
      <c r="R16" s="31">
        <v>101</v>
      </c>
      <c r="S16" s="31">
        <v>0</v>
      </c>
      <c r="T16" s="32">
        <v>89</v>
      </c>
      <c r="U16" s="289"/>
      <c r="V16" s="46" t="s">
        <v>2</v>
      </c>
      <c r="W16" s="47" t="s">
        <v>37</v>
      </c>
      <c r="X16" s="62">
        <v>1021</v>
      </c>
      <c r="Y16" s="62">
        <v>-2</v>
      </c>
      <c r="Z16" s="62">
        <v>2799</v>
      </c>
      <c r="AA16" s="62">
        <v>1</v>
      </c>
      <c r="AB16" s="62">
        <v>1445</v>
      </c>
      <c r="AC16" s="62">
        <v>1</v>
      </c>
      <c r="AD16" s="63">
        <v>1354</v>
      </c>
      <c r="AF16" s="112"/>
      <c r="AG16" s="112"/>
      <c r="AH16" s="112"/>
      <c r="AI16" s="112"/>
      <c r="AJ16" s="112"/>
    </row>
    <row r="17" spans="1:36" ht="27.75" customHeight="1">
      <c r="A17" s="291"/>
      <c r="B17" s="29" t="s">
        <v>38</v>
      </c>
      <c r="C17" s="30">
        <v>2004</v>
      </c>
      <c r="D17" s="31">
        <v>331</v>
      </c>
      <c r="E17" s="31">
        <v>0</v>
      </c>
      <c r="F17" s="31">
        <v>755</v>
      </c>
      <c r="G17" s="31">
        <v>-2</v>
      </c>
      <c r="H17" s="31">
        <v>369</v>
      </c>
      <c r="I17" s="31">
        <v>-1</v>
      </c>
      <c r="J17" s="32">
        <v>386</v>
      </c>
      <c r="K17" s="285"/>
      <c r="L17" s="40"/>
      <c r="M17" s="41"/>
      <c r="N17" s="42" t="s">
        <v>39</v>
      </c>
      <c r="O17" s="44"/>
      <c r="P17" s="42"/>
      <c r="Q17" s="44"/>
      <c r="R17" s="42"/>
      <c r="S17" s="44"/>
      <c r="T17" s="45"/>
      <c r="U17" s="284" t="s">
        <v>137</v>
      </c>
      <c r="V17" s="64" t="s">
        <v>40</v>
      </c>
      <c r="W17" s="18">
        <v>5501</v>
      </c>
      <c r="X17" s="65">
        <v>150</v>
      </c>
      <c r="Y17" s="65">
        <v>0</v>
      </c>
      <c r="Z17" s="65">
        <v>384</v>
      </c>
      <c r="AA17" s="65">
        <v>1</v>
      </c>
      <c r="AB17" s="65">
        <v>192</v>
      </c>
      <c r="AC17" s="65">
        <v>-1</v>
      </c>
      <c r="AD17" s="66">
        <v>192</v>
      </c>
      <c r="AF17" s="112"/>
      <c r="AG17" s="112"/>
      <c r="AH17" s="112"/>
      <c r="AI17" s="112"/>
      <c r="AJ17" s="112"/>
    </row>
    <row r="18" spans="1:36" ht="27.75" customHeight="1" thickBot="1">
      <c r="A18" s="291"/>
      <c r="B18" s="29" t="s">
        <v>41</v>
      </c>
      <c r="C18" s="30">
        <v>2005</v>
      </c>
      <c r="D18" s="31">
        <v>805</v>
      </c>
      <c r="E18" s="31">
        <v>5</v>
      </c>
      <c r="F18" s="31">
        <v>1990</v>
      </c>
      <c r="G18" s="31">
        <v>8</v>
      </c>
      <c r="H18" s="31">
        <v>967</v>
      </c>
      <c r="I18" s="31">
        <v>7</v>
      </c>
      <c r="J18" s="32">
        <v>1023</v>
      </c>
      <c r="K18" s="286"/>
      <c r="L18" s="46" t="s">
        <v>2</v>
      </c>
      <c r="M18" s="47"/>
      <c r="N18" s="67">
        <v>2177</v>
      </c>
      <c r="O18" s="67">
        <v>2</v>
      </c>
      <c r="P18" s="67">
        <v>5081</v>
      </c>
      <c r="Q18" s="67">
        <v>16</v>
      </c>
      <c r="R18" s="67">
        <v>2643</v>
      </c>
      <c r="S18" s="67">
        <v>11</v>
      </c>
      <c r="T18" s="68">
        <v>2438</v>
      </c>
      <c r="U18" s="285"/>
      <c r="V18" s="29" t="s">
        <v>42</v>
      </c>
      <c r="W18" s="30">
        <v>5502</v>
      </c>
      <c r="X18" s="33">
        <v>224</v>
      </c>
      <c r="Y18" s="33">
        <v>0</v>
      </c>
      <c r="Z18" s="33">
        <v>762</v>
      </c>
      <c r="AA18" s="33">
        <v>2</v>
      </c>
      <c r="AB18" s="33">
        <v>369</v>
      </c>
      <c r="AC18" s="33">
        <v>1</v>
      </c>
      <c r="AD18" s="34">
        <v>393</v>
      </c>
      <c r="AF18" s="112"/>
      <c r="AG18" s="112"/>
      <c r="AH18" s="112"/>
      <c r="AI18" s="112"/>
      <c r="AJ18" s="112"/>
    </row>
    <row r="19" spans="1:36" ht="27.75" customHeight="1">
      <c r="A19" s="291"/>
      <c r="B19" s="29" t="s">
        <v>43</v>
      </c>
      <c r="C19" s="30">
        <v>2006</v>
      </c>
      <c r="D19" s="31">
        <v>242</v>
      </c>
      <c r="E19" s="31">
        <v>-1</v>
      </c>
      <c r="F19" s="31">
        <v>655</v>
      </c>
      <c r="G19" s="31">
        <v>-1</v>
      </c>
      <c r="H19" s="31">
        <v>318</v>
      </c>
      <c r="I19" s="31">
        <v>2</v>
      </c>
      <c r="J19" s="32">
        <v>337</v>
      </c>
      <c r="K19" s="293" t="s">
        <v>138</v>
      </c>
      <c r="L19" s="17" t="s">
        <v>44</v>
      </c>
      <c r="M19" s="18">
        <v>4001</v>
      </c>
      <c r="N19" s="19">
        <v>161</v>
      </c>
      <c r="O19" s="19">
        <v>1</v>
      </c>
      <c r="P19" s="19">
        <v>489</v>
      </c>
      <c r="Q19" s="19">
        <v>1</v>
      </c>
      <c r="R19" s="19">
        <v>239</v>
      </c>
      <c r="S19" s="19">
        <v>0</v>
      </c>
      <c r="T19" s="20">
        <v>250</v>
      </c>
      <c r="U19" s="285"/>
      <c r="V19" s="29" t="s">
        <v>45</v>
      </c>
      <c r="W19" s="30">
        <v>5503</v>
      </c>
      <c r="X19" s="33">
        <v>62</v>
      </c>
      <c r="Y19" s="33">
        <v>0</v>
      </c>
      <c r="Z19" s="33">
        <v>171</v>
      </c>
      <c r="AA19" s="33">
        <v>0</v>
      </c>
      <c r="AB19" s="33">
        <v>76</v>
      </c>
      <c r="AC19" s="33">
        <v>0</v>
      </c>
      <c r="AD19" s="34">
        <v>95</v>
      </c>
      <c r="AF19" s="112"/>
      <c r="AG19" s="112"/>
      <c r="AH19" s="112"/>
      <c r="AI19" s="112"/>
      <c r="AJ19" s="112"/>
    </row>
    <row r="20" spans="1:36" ht="27.75" customHeight="1">
      <c r="A20" s="291"/>
      <c r="B20" s="29" t="s">
        <v>46</v>
      </c>
      <c r="C20" s="30">
        <v>2007</v>
      </c>
      <c r="D20" s="31">
        <v>162</v>
      </c>
      <c r="E20" s="31">
        <v>0</v>
      </c>
      <c r="F20" s="31">
        <v>492</v>
      </c>
      <c r="G20" s="31">
        <v>0</v>
      </c>
      <c r="H20" s="31">
        <v>240</v>
      </c>
      <c r="I20" s="31">
        <v>0</v>
      </c>
      <c r="J20" s="32">
        <v>252</v>
      </c>
      <c r="K20" s="294"/>
      <c r="L20" s="29" t="s">
        <v>47</v>
      </c>
      <c r="M20" s="30">
        <v>4002</v>
      </c>
      <c r="N20" s="31">
        <v>176</v>
      </c>
      <c r="O20" s="31">
        <v>0</v>
      </c>
      <c r="P20" s="31">
        <v>493</v>
      </c>
      <c r="Q20" s="31">
        <v>-1</v>
      </c>
      <c r="R20" s="31">
        <v>242</v>
      </c>
      <c r="S20" s="31">
        <v>-1</v>
      </c>
      <c r="T20" s="32">
        <v>251</v>
      </c>
      <c r="U20" s="285"/>
      <c r="V20" s="29" t="s">
        <v>48</v>
      </c>
      <c r="W20" s="30">
        <v>5504</v>
      </c>
      <c r="X20" s="33">
        <v>16</v>
      </c>
      <c r="Y20" s="33">
        <v>-1</v>
      </c>
      <c r="Z20" s="33">
        <v>25</v>
      </c>
      <c r="AA20" s="33">
        <v>-2</v>
      </c>
      <c r="AB20" s="33">
        <v>13</v>
      </c>
      <c r="AC20" s="33">
        <v>-1</v>
      </c>
      <c r="AD20" s="34">
        <v>12</v>
      </c>
      <c r="AF20" s="112"/>
      <c r="AG20" s="112"/>
      <c r="AH20" s="112"/>
      <c r="AI20" s="112"/>
      <c r="AJ20" s="112"/>
    </row>
    <row r="21" spans="1:40" ht="27.75" customHeight="1">
      <c r="A21" s="291"/>
      <c r="B21" s="29" t="s">
        <v>49</v>
      </c>
      <c r="C21" s="30">
        <v>2008</v>
      </c>
      <c r="D21" s="31">
        <v>674</v>
      </c>
      <c r="E21" s="31">
        <v>-1</v>
      </c>
      <c r="F21" s="31">
        <v>1810</v>
      </c>
      <c r="G21" s="31">
        <v>5</v>
      </c>
      <c r="H21" s="31">
        <v>877</v>
      </c>
      <c r="I21" s="31">
        <v>2</v>
      </c>
      <c r="J21" s="32">
        <v>933</v>
      </c>
      <c r="K21" s="294"/>
      <c r="L21" s="29" t="s">
        <v>50</v>
      </c>
      <c r="M21" s="30">
        <v>4003</v>
      </c>
      <c r="N21" s="31">
        <v>82</v>
      </c>
      <c r="O21" s="31">
        <v>2</v>
      </c>
      <c r="P21" s="31">
        <v>253</v>
      </c>
      <c r="Q21" s="31">
        <v>5</v>
      </c>
      <c r="R21" s="31">
        <v>116</v>
      </c>
      <c r="S21" s="31">
        <v>2</v>
      </c>
      <c r="T21" s="32">
        <v>137</v>
      </c>
      <c r="U21" s="285"/>
      <c r="V21" s="29" t="s">
        <v>51</v>
      </c>
      <c r="W21" s="30">
        <v>5505</v>
      </c>
      <c r="X21" s="33">
        <v>78</v>
      </c>
      <c r="Y21" s="33">
        <v>0</v>
      </c>
      <c r="Z21" s="33">
        <v>210</v>
      </c>
      <c r="AA21" s="33">
        <v>0</v>
      </c>
      <c r="AB21" s="33">
        <v>100</v>
      </c>
      <c r="AC21" s="33">
        <v>1</v>
      </c>
      <c r="AD21" s="34">
        <v>110</v>
      </c>
      <c r="AE21" s="137"/>
      <c r="AF21" s="137"/>
      <c r="AG21" s="112"/>
      <c r="AH21" s="137"/>
      <c r="AI21" s="137"/>
      <c r="AJ21" s="137"/>
      <c r="AK21" s="137"/>
      <c r="AL21" s="137"/>
      <c r="AM21" s="137"/>
      <c r="AN21" s="137"/>
    </row>
    <row r="22" spans="1:36" ht="27.75" customHeight="1">
      <c r="A22" s="291"/>
      <c r="B22" s="29" t="s">
        <v>52</v>
      </c>
      <c r="C22" s="30">
        <v>2009</v>
      </c>
      <c r="D22" s="31">
        <v>116</v>
      </c>
      <c r="E22" s="31">
        <v>0</v>
      </c>
      <c r="F22" s="31">
        <v>359</v>
      </c>
      <c r="G22" s="31">
        <v>-2</v>
      </c>
      <c r="H22" s="31">
        <v>169</v>
      </c>
      <c r="I22" s="31">
        <v>0</v>
      </c>
      <c r="J22" s="32">
        <v>190</v>
      </c>
      <c r="K22" s="294"/>
      <c r="L22" s="39" t="s">
        <v>53</v>
      </c>
      <c r="M22" s="30">
        <v>4004</v>
      </c>
      <c r="N22" s="31">
        <v>295</v>
      </c>
      <c r="O22" s="31">
        <v>2</v>
      </c>
      <c r="P22" s="31">
        <v>842</v>
      </c>
      <c r="Q22" s="31">
        <v>-1</v>
      </c>
      <c r="R22" s="31">
        <v>415</v>
      </c>
      <c r="S22" s="31">
        <v>-2</v>
      </c>
      <c r="T22" s="32">
        <v>427</v>
      </c>
      <c r="U22" s="285"/>
      <c r="V22" s="29" t="s">
        <v>54</v>
      </c>
      <c r="W22" s="30">
        <v>5506</v>
      </c>
      <c r="X22" s="33">
        <v>116</v>
      </c>
      <c r="Y22" s="33">
        <v>0</v>
      </c>
      <c r="Z22" s="33">
        <v>343</v>
      </c>
      <c r="AA22" s="33">
        <v>0</v>
      </c>
      <c r="AB22" s="33">
        <v>171</v>
      </c>
      <c r="AC22" s="33">
        <v>-1</v>
      </c>
      <c r="AD22" s="34">
        <v>172</v>
      </c>
      <c r="AF22" s="112"/>
      <c r="AG22" s="112"/>
      <c r="AH22" s="112"/>
      <c r="AI22" s="112"/>
      <c r="AJ22" s="112"/>
    </row>
    <row r="23" spans="1:36" ht="27.75" customHeight="1">
      <c r="A23" s="291"/>
      <c r="B23" s="29" t="s">
        <v>55</v>
      </c>
      <c r="C23" s="30">
        <v>2010</v>
      </c>
      <c r="D23" s="31">
        <v>153</v>
      </c>
      <c r="E23" s="31">
        <v>0</v>
      </c>
      <c r="F23" s="31">
        <v>452</v>
      </c>
      <c r="G23" s="31">
        <v>-1</v>
      </c>
      <c r="H23" s="31">
        <v>229</v>
      </c>
      <c r="I23" s="31">
        <v>0</v>
      </c>
      <c r="J23" s="32">
        <v>223</v>
      </c>
      <c r="K23" s="294"/>
      <c r="L23" s="29" t="s">
        <v>56</v>
      </c>
      <c r="M23" s="30">
        <v>4005</v>
      </c>
      <c r="N23" s="31">
        <v>1269</v>
      </c>
      <c r="O23" s="31">
        <v>6</v>
      </c>
      <c r="P23" s="31">
        <v>3504</v>
      </c>
      <c r="Q23" s="31">
        <v>3</v>
      </c>
      <c r="R23" s="31">
        <v>1751</v>
      </c>
      <c r="S23" s="31">
        <v>-1</v>
      </c>
      <c r="T23" s="32">
        <v>1753</v>
      </c>
      <c r="U23" s="285"/>
      <c r="V23" s="29" t="s">
        <v>34</v>
      </c>
      <c r="W23" s="30">
        <v>5507</v>
      </c>
      <c r="X23" s="33">
        <v>113</v>
      </c>
      <c r="Y23" s="33">
        <v>0</v>
      </c>
      <c r="Z23" s="33">
        <v>340</v>
      </c>
      <c r="AA23" s="33">
        <v>-2</v>
      </c>
      <c r="AB23" s="33">
        <v>177</v>
      </c>
      <c r="AC23" s="33">
        <v>-2</v>
      </c>
      <c r="AD23" s="34">
        <v>163</v>
      </c>
      <c r="AF23" s="112"/>
      <c r="AG23" s="112"/>
      <c r="AH23" s="112"/>
      <c r="AI23" s="112"/>
      <c r="AJ23" s="112"/>
    </row>
    <row r="24" spans="1:36" ht="27.75" customHeight="1">
      <c r="A24" s="291"/>
      <c r="B24" s="29" t="s">
        <v>57</v>
      </c>
      <c r="C24" s="30">
        <v>2011</v>
      </c>
      <c r="D24" s="31">
        <v>230</v>
      </c>
      <c r="E24" s="31">
        <v>-2</v>
      </c>
      <c r="F24" s="31">
        <v>593</v>
      </c>
      <c r="G24" s="31">
        <v>-5</v>
      </c>
      <c r="H24" s="31">
        <v>260</v>
      </c>
      <c r="I24" s="31">
        <v>-1</v>
      </c>
      <c r="J24" s="32">
        <v>333</v>
      </c>
      <c r="K24" s="294"/>
      <c r="L24" s="29" t="s">
        <v>58</v>
      </c>
      <c r="M24" s="30">
        <v>4006</v>
      </c>
      <c r="N24" s="31">
        <v>73</v>
      </c>
      <c r="O24" s="31">
        <v>-1</v>
      </c>
      <c r="P24" s="31">
        <v>183</v>
      </c>
      <c r="Q24" s="31">
        <v>-3</v>
      </c>
      <c r="R24" s="31">
        <v>84</v>
      </c>
      <c r="S24" s="31">
        <v>-1</v>
      </c>
      <c r="T24" s="32">
        <v>99</v>
      </c>
      <c r="U24" s="285"/>
      <c r="V24" s="29" t="s">
        <v>59</v>
      </c>
      <c r="W24" s="30">
        <v>5508</v>
      </c>
      <c r="X24" s="33">
        <v>38</v>
      </c>
      <c r="Y24" s="33">
        <v>-1</v>
      </c>
      <c r="Z24" s="33">
        <v>110</v>
      </c>
      <c r="AA24" s="33">
        <v>0</v>
      </c>
      <c r="AB24" s="33">
        <v>49</v>
      </c>
      <c r="AC24" s="33">
        <v>0</v>
      </c>
      <c r="AD24" s="34">
        <v>61</v>
      </c>
      <c r="AF24" s="112"/>
      <c r="AG24" s="112"/>
      <c r="AH24" s="112"/>
      <c r="AI24" s="112"/>
      <c r="AJ24" s="112"/>
    </row>
    <row r="25" spans="1:36" ht="27.75" customHeight="1">
      <c r="A25" s="291"/>
      <c r="B25" s="29" t="s">
        <v>60</v>
      </c>
      <c r="C25" s="30">
        <v>2012</v>
      </c>
      <c r="D25" s="31">
        <v>155</v>
      </c>
      <c r="E25" s="31">
        <v>-1</v>
      </c>
      <c r="F25" s="31">
        <v>317</v>
      </c>
      <c r="G25" s="31">
        <v>-3</v>
      </c>
      <c r="H25" s="31">
        <v>158</v>
      </c>
      <c r="I25" s="31">
        <v>-1</v>
      </c>
      <c r="J25" s="32">
        <v>159</v>
      </c>
      <c r="K25" s="294"/>
      <c r="L25" s="29" t="s">
        <v>61</v>
      </c>
      <c r="M25" s="30">
        <v>4007</v>
      </c>
      <c r="N25" s="31">
        <v>83</v>
      </c>
      <c r="O25" s="31">
        <v>1</v>
      </c>
      <c r="P25" s="31">
        <v>261</v>
      </c>
      <c r="Q25" s="31">
        <v>4</v>
      </c>
      <c r="R25" s="31">
        <v>125</v>
      </c>
      <c r="S25" s="31">
        <v>0</v>
      </c>
      <c r="T25" s="32">
        <v>136</v>
      </c>
      <c r="U25" s="285"/>
      <c r="V25" s="29" t="s">
        <v>62</v>
      </c>
      <c r="W25" s="30">
        <v>5509</v>
      </c>
      <c r="X25" s="33">
        <v>81</v>
      </c>
      <c r="Y25" s="33">
        <v>0</v>
      </c>
      <c r="Z25" s="33">
        <v>238</v>
      </c>
      <c r="AA25" s="33">
        <v>1</v>
      </c>
      <c r="AB25" s="33">
        <v>114</v>
      </c>
      <c r="AC25" s="33">
        <v>1</v>
      </c>
      <c r="AD25" s="34">
        <v>124</v>
      </c>
      <c r="AF25" s="112"/>
      <c r="AG25" s="112"/>
      <c r="AH25" s="112"/>
      <c r="AI25" s="112"/>
      <c r="AJ25" s="112"/>
    </row>
    <row r="26" spans="1:36" ht="27.75" customHeight="1">
      <c r="A26" s="291"/>
      <c r="B26" s="29" t="s">
        <v>63</v>
      </c>
      <c r="C26" s="30">
        <v>2013</v>
      </c>
      <c r="D26" s="31">
        <v>143</v>
      </c>
      <c r="E26" s="31">
        <v>1</v>
      </c>
      <c r="F26" s="31">
        <v>384</v>
      </c>
      <c r="G26" s="31">
        <v>2</v>
      </c>
      <c r="H26" s="31">
        <v>193</v>
      </c>
      <c r="I26" s="31">
        <v>0</v>
      </c>
      <c r="J26" s="32">
        <v>191</v>
      </c>
      <c r="K26" s="294"/>
      <c r="L26" s="29" t="s">
        <v>64</v>
      </c>
      <c r="M26" s="30">
        <v>4008</v>
      </c>
      <c r="N26" s="31">
        <v>169</v>
      </c>
      <c r="O26" s="31">
        <v>0</v>
      </c>
      <c r="P26" s="31">
        <v>495</v>
      </c>
      <c r="Q26" s="31">
        <v>1</v>
      </c>
      <c r="R26" s="31">
        <v>252</v>
      </c>
      <c r="S26" s="31">
        <v>1</v>
      </c>
      <c r="T26" s="32">
        <v>243</v>
      </c>
      <c r="U26" s="285"/>
      <c r="V26" s="29" t="s">
        <v>65</v>
      </c>
      <c r="W26" s="30">
        <v>5510</v>
      </c>
      <c r="X26" s="33">
        <v>101</v>
      </c>
      <c r="Y26" s="33">
        <v>0</v>
      </c>
      <c r="Z26" s="33">
        <v>269</v>
      </c>
      <c r="AA26" s="33">
        <v>0</v>
      </c>
      <c r="AB26" s="33">
        <v>125</v>
      </c>
      <c r="AC26" s="33">
        <v>0</v>
      </c>
      <c r="AD26" s="34">
        <v>144</v>
      </c>
      <c r="AF26" s="112"/>
      <c r="AG26" s="112"/>
      <c r="AH26" s="112"/>
      <c r="AI26" s="112"/>
      <c r="AJ26" s="112"/>
    </row>
    <row r="27" spans="1:36" ht="27.75" customHeight="1">
      <c r="A27" s="291"/>
      <c r="B27" s="29" t="s">
        <v>139</v>
      </c>
      <c r="C27" s="30">
        <v>2019</v>
      </c>
      <c r="D27" s="31">
        <v>27</v>
      </c>
      <c r="E27" s="31">
        <v>0</v>
      </c>
      <c r="F27" s="31">
        <v>47</v>
      </c>
      <c r="G27" s="31">
        <v>0</v>
      </c>
      <c r="H27" s="31">
        <v>24</v>
      </c>
      <c r="I27" s="31">
        <v>0</v>
      </c>
      <c r="J27" s="32">
        <v>23</v>
      </c>
      <c r="K27" s="294"/>
      <c r="L27" s="29" t="s">
        <v>66</v>
      </c>
      <c r="M27" s="30">
        <v>4009</v>
      </c>
      <c r="N27" s="31">
        <v>215</v>
      </c>
      <c r="O27" s="31">
        <v>1</v>
      </c>
      <c r="P27" s="31">
        <v>631</v>
      </c>
      <c r="Q27" s="31">
        <v>1</v>
      </c>
      <c r="R27" s="31">
        <v>294</v>
      </c>
      <c r="S27" s="31">
        <v>0</v>
      </c>
      <c r="T27" s="32">
        <v>337</v>
      </c>
      <c r="U27" s="285"/>
      <c r="V27" s="29" t="s">
        <v>67</v>
      </c>
      <c r="W27" s="30">
        <v>5511</v>
      </c>
      <c r="X27" s="33">
        <v>46</v>
      </c>
      <c r="Y27" s="33">
        <v>0</v>
      </c>
      <c r="Z27" s="33">
        <v>112</v>
      </c>
      <c r="AA27" s="33">
        <v>1</v>
      </c>
      <c r="AB27" s="33">
        <v>53</v>
      </c>
      <c r="AC27" s="33">
        <v>1</v>
      </c>
      <c r="AD27" s="34">
        <v>59</v>
      </c>
      <c r="AF27" s="112"/>
      <c r="AG27" s="112"/>
      <c r="AH27" s="112"/>
      <c r="AI27" s="112"/>
      <c r="AJ27" s="112"/>
    </row>
    <row r="28" spans="1:36" ht="27.75" customHeight="1">
      <c r="A28" s="291"/>
      <c r="B28" s="29" t="s">
        <v>68</v>
      </c>
      <c r="C28" s="30">
        <v>2015</v>
      </c>
      <c r="D28" s="31">
        <v>144</v>
      </c>
      <c r="E28" s="31">
        <v>1</v>
      </c>
      <c r="F28" s="31">
        <v>333</v>
      </c>
      <c r="G28" s="31">
        <v>1</v>
      </c>
      <c r="H28" s="31">
        <v>166</v>
      </c>
      <c r="I28" s="31">
        <v>1</v>
      </c>
      <c r="J28" s="32">
        <v>167</v>
      </c>
      <c r="K28" s="294"/>
      <c r="L28" s="29" t="s">
        <v>69</v>
      </c>
      <c r="M28" s="30">
        <v>4010</v>
      </c>
      <c r="N28" s="31">
        <v>189</v>
      </c>
      <c r="O28" s="31">
        <v>0</v>
      </c>
      <c r="P28" s="31">
        <v>532</v>
      </c>
      <c r="Q28" s="31">
        <v>-2</v>
      </c>
      <c r="R28" s="31">
        <v>262</v>
      </c>
      <c r="S28" s="31">
        <v>-1</v>
      </c>
      <c r="T28" s="32">
        <v>270</v>
      </c>
      <c r="U28" s="285"/>
      <c r="V28" s="29" t="s">
        <v>70</v>
      </c>
      <c r="W28" s="30">
        <v>5512</v>
      </c>
      <c r="X28" s="33">
        <v>30</v>
      </c>
      <c r="Y28" s="33">
        <v>2</v>
      </c>
      <c r="Z28" s="33">
        <v>83</v>
      </c>
      <c r="AA28" s="33">
        <v>2</v>
      </c>
      <c r="AB28" s="33">
        <v>37</v>
      </c>
      <c r="AC28" s="33">
        <v>2</v>
      </c>
      <c r="AD28" s="34">
        <v>46</v>
      </c>
      <c r="AF28" s="112"/>
      <c r="AG28" s="112"/>
      <c r="AH28" s="112"/>
      <c r="AI28" s="112"/>
      <c r="AJ28" s="112"/>
    </row>
    <row r="29" spans="1:36" ht="27.75" customHeight="1">
      <c r="A29" s="291"/>
      <c r="B29" s="29" t="s">
        <v>71</v>
      </c>
      <c r="C29" s="30">
        <v>2016</v>
      </c>
      <c r="D29" s="31">
        <v>385</v>
      </c>
      <c r="E29" s="31">
        <v>1</v>
      </c>
      <c r="F29" s="31">
        <v>965</v>
      </c>
      <c r="G29" s="31">
        <v>1</v>
      </c>
      <c r="H29" s="31">
        <v>489</v>
      </c>
      <c r="I29" s="31">
        <v>1</v>
      </c>
      <c r="J29" s="32">
        <v>476</v>
      </c>
      <c r="K29" s="294"/>
      <c r="L29" s="29" t="s">
        <v>72</v>
      </c>
      <c r="M29" s="30">
        <v>4011</v>
      </c>
      <c r="N29" s="31">
        <v>29</v>
      </c>
      <c r="O29" s="31">
        <v>0</v>
      </c>
      <c r="P29" s="31">
        <v>65</v>
      </c>
      <c r="Q29" s="31">
        <v>1</v>
      </c>
      <c r="R29" s="31">
        <v>34</v>
      </c>
      <c r="S29" s="31">
        <v>1</v>
      </c>
      <c r="T29" s="32">
        <v>31</v>
      </c>
      <c r="U29" s="285"/>
      <c r="V29" s="40"/>
      <c r="W29" s="41"/>
      <c r="X29" s="55"/>
      <c r="Y29" s="69"/>
      <c r="Z29" s="55"/>
      <c r="AA29" s="69"/>
      <c r="AB29" s="55"/>
      <c r="AC29" s="69"/>
      <c r="AD29" s="56"/>
      <c r="AF29" s="112"/>
      <c r="AG29" s="112"/>
      <c r="AH29" s="112"/>
      <c r="AI29" s="112"/>
      <c r="AJ29" s="112"/>
    </row>
    <row r="30" spans="1:36" ht="27.75" customHeight="1" thickBot="1">
      <c r="A30" s="291"/>
      <c r="B30" s="29" t="s">
        <v>73</v>
      </c>
      <c r="C30" s="30">
        <v>2017</v>
      </c>
      <c r="D30" s="31">
        <v>24</v>
      </c>
      <c r="E30" s="31">
        <v>0</v>
      </c>
      <c r="F30" s="31">
        <v>31</v>
      </c>
      <c r="G30" s="31">
        <v>0</v>
      </c>
      <c r="H30" s="31">
        <v>21</v>
      </c>
      <c r="I30" s="31">
        <v>0</v>
      </c>
      <c r="J30" s="32">
        <v>10</v>
      </c>
      <c r="K30" s="294"/>
      <c r="L30" s="29" t="s">
        <v>74</v>
      </c>
      <c r="M30" s="30">
        <v>4012</v>
      </c>
      <c r="N30" s="31">
        <v>439</v>
      </c>
      <c r="O30" s="31">
        <v>3</v>
      </c>
      <c r="P30" s="31">
        <v>1060</v>
      </c>
      <c r="Q30" s="31">
        <v>3</v>
      </c>
      <c r="R30" s="31">
        <v>538</v>
      </c>
      <c r="S30" s="31">
        <v>1</v>
      </c>
      <c r="T30" s="32">
        <v>522</v>
      </c>
      <c r="U30" s="286"/>
      <c r="V30" s="70" t="s">
        <v>2</v>
      </c>
      <c r="W30" s="71" t="s">
        <v>37</v>
      </c>
      <c r="X30" s="72">
        <v>1055</v>
      </c>
      <c r="Y30" s="72">
        <v>0</v>
      </c>
      <c r="Z30" s="72">
        <v>3047</v>
      </c>
      <c r="AA30" s="72">
        <v>3</v>
      </c>
      <c r="AB30" s="72">
        <v>1476</v>
      </c>
      <c r="AC30" s="72">
        <v>1</v>
      </c>
      <c r="AD30" s="73">
        <v>1571</v>
      </c>
      <c r="AF30" s="112"/>
      <c r="AG30" s="112"/>
      <c r="AH30" s="112"/>
      <c r="AI30" s="112"/>
      <c r="AJ30" s="112"/>
    </row>
    <row r="31" spans="1:36" ht="27.75" customHeight="1">
      <c r="A31" s="291"/>
      <c r="B31" s="39" t="s">
        <v>75</v>
      </c>
      <c r="C31" s="30">
        <v>2018</v>
      </c>
      <c r="D31" s="31">
        <v>232</v>
      </c>
      <c r="E31" s="31">
        <v>1</v>
      </c>
      <c r="F31" s="31">
        <v>601</v>
      </c>
      <c r="G31" s="31">
        <v>4</v>
      </c>
      <c r="H31" s="31">
        <v>287</v>
      </c>
      <c r="I31" s="31">
        <v>4</v>
      </c>
      <c r="J31" s="32">
        <v>314</v>
      </c>
      <c r="K31" s="294"/>
      <c r="L31" s="29" t="s">
        <v>76</v>
      </c>
      <c r="M31" s="30">
        <v>4013</v>
      </c>
      <c r="N31" s="31">
        <v>161</v>
      </c>
      <c r="O31" s="31">
        <v>0</v>
      </c>
      <c r="P31" s="31">
        <v>462</v>
      </c>
      <c r="Q31" s="31">
        <v>6</v>
      </c>
      <c r="R31" s="31">
        <v>229</v>
      </c>
      <c r="S31" s="31">
        <v>1</v>
      </c>
      <c r="T31" s="32">
        <v>233</v>
      </c>
      <c r="U31" s="300" t="s">
        <v>140</v>
      </c>
      <c r="V31" s="17" t="s">
        <v>77</v>
      </c>
      <c r="W31" s="18">
        <v>6001</v>
      </c>
      <c r="X31" s="65">
        <v>162</v>
      </c>
      <c r="Y31" s="65">
        <v>0</v>
      </c>
      <c r="Z31" s="65">
        <v>379</v>
      </c>
      <c r="AA31" s="65">
        <v>1</v>
      </c>
      <c r="AB31" s="65">
        <v>185</v>
      </c>
      <c r="AC31" s="65">
        <v>1</v>
      </c>
      <c r="AD31" s="66">
        <v>194</v>
      </c>
      <c r="AF31" s="112"/>
      <c r="AG31" s="112"/>
      <c r="AH31" s="112"/>
      <c r="AI31" s="112"/>
      <c r="AJ31" s="112"/>
    </row>
    <row r="32" spans="1:36" ht="27.75" customHeight="1">
      <c r="A32" s="291"/>
      <c r="B32" s="29" t="s">
        <v>78</v>
      </c>
      <c r="C32" s="30">
        <v>2021</v>
      </c>
      <c r="D32" s="31">
        <v>18</v>
      </c>
      <c r="E32" s="31">
        <v>0</v>
      </c>
      <c r="F32" s="31">
        <v>27</v>
      </c>
      <c r="G32" s="31">
        <v>0</v>
      </c>
      <c r="H32" s="31">
        <v>17</v>
      </c>
      <c r="I32" s="31">
        <v>0</v>
      </c>
      <c r="J32" s="32">
        <v>10</v>
      </c>
      <c r="K32" s="294"/>
      <c r="L32" s="29" t="s">
        <v>79</v>
      </c>
      <c r="M32" s="30">
        <v>4014</v>
      </c>
      <c r="N32" s="31">
        <v>643</v>
      </c>
      <c r="O32" s="31">
        <v>-1</v>
      </c>
      <c r="P32" s="31">
        <v>1805</v>
      </c>
      <c r="Q32" s="31">
        <v>-1</v>
      </c>
      <c r="R32" s="31">
        <v>933</v>
      </c>
      <c r="S32" s="31">
        <v>-3</v>
      </c>
      <c r="T32" s="32">
        <v>872</v>
      </c>
      <c r="U32" s="288"/>
      <c r="V32" s="29" t="s">
        <v>80</v>
      </c>
      <c r="W32" s="30">
        <v>6002</v>
      </c>
      <c r="X32" s="33">
        <v>218</v>
      </c>
      <c r="Y32" s="33">
        <v>0</v>
      </c>
      <c r="Z32" s="33">
        <v>625</v>
      </c>
      <c r="AA32" s="33">
        <v>-1</v>
      </c>
      <c r="AB32" s="33">
        <v>305</v>
      </c>
      <c r="AC32" s="33">
        <v>0</v>
      </c>
      <c r="AD32" s="34">
        <v>320</v>
      </c>
      <c r="AF32" s="112"/>
      <c r="AG32" s="112"/>
      <c r="AH32" s="112"/>
      <c r="AI32" s="112"/>
      <c r="AJ32" s="112"/>
    </row>
    <row r="33" spans="1:36" ht="27.75" customHeight="1">
      <c r="A33" s="291"/>
      <c r="B33" s="40" t="s">
        <v>141</v>
      </c>
      <c r="C33" s="41">
        <v>2022</v>
      </c>
      <c r="D33" s="42">
        <v>20</v>
      </c>
      <c r="E33" s="42">
        <v>0</v>
      </c>
      <c r="F33" s="42">
        <v>38</v>
      </c>
      <c r="G33" s="42">
        <v>0</v>
      </c>
      <c r="H33" s="42">
        <v>20</v>
      </c>
      <c r="I33" s="42">
        <v>0</v>
      </c>
      <c r="J33" s="45">
        <v>18</v>
      </c>
      <c r="K33" s="294"/>
      <c r="L33" s="29" t="s">
        <v>81</v>
      </c>
      <c r="M33" s="30">
        <v>4015</v>
      </c>
      <c r="N33" s="31">
        <v>168</v>
      </c>
      <c r="O33" s="31">
        <v>0</v>
      </c>
      <c r="P33" s="31">
        <v>414</v>
      </c>
      <c r="Q33" s="31">
        <v>-2</v>
      </c>
      <c r="R33" s="31">
        <v>215</v>
      </c>
      <c r="S33" s="31">
        <v>-2</v>
      </c>
      <c r="T33" s="32">
        <v>199</v>
      </c>
      <c r="U33" s="288"/>
      <c r="V33" s="29" t="s">
        <v>82</v>
      </c>
      <c r="W33" s="30">
        <v>6003</v>
      </c>
      <c r="X33" s="33">
        <v>305</v>
      </c>
      <c r="Y33" s="33">
        <v>0</v>
      </c>
      <c r="Z33" s="33">
        <v>775</v>
      </c>
      <c r="AA33" s="33">
        <v>3</v>
      </c>
      <c r="AB33" s="33">
        <v>363</v>
      </c>
      <c r="AC33" s="33">
        <v>2</v>
      </c>
      <c r="AD33" s="34">
        <v>412</v>
      </c>
      <c r="AF33" s="112"/>
      <c r="AG33" s="112"/>
      <c r="AH33" s="112"/>
      <c r="AI33" s="112"/>
      <c r="AJ33" s="112"/>
    </row>
    <row r="34" spans="1:36" ht="27.75" customHeight="1" thickBot="1">
      <c r="A34" s="292"/>
      <c r="B34" s="46" t="s">
        <v>2</v>
      </c>
      <c r="C34" s="47"/>
      <c r="D34" s="67">
        <v>4427</v>
      </c>
      <c r="E34" s="74">
        <v>5</v>
      </c>
      <c r="F34" s="67">
        <v>11249</v>
      </c>
      <c r="G34" s="67">
        <v>8</v>
      </c>
      <c r="H34" s="67">
        <v>5473</v>
      </c>
      <c r="I34" s="67">
        <v>15</v>
      </c>
      <c r="J34" s="67">
        <v>5776</v>
      </c>
      <c r="K34" s="294"/>
      <c r="L34" s="29" t="s">
        <v>83</v>
      </c>
      <c r="M34" s="30">
        <v>4016</v>
      </c>
      <c r="N34" s="31">
        <v>28</v>
      </c>
      <c r="O34" s="31">
        <v>-2</v>
      </c>
      <c r="P34" s="31">
        <v>47</v>
      </c>
      <c r="Q34" s="31">
        <v>-2</v>
      </c>
      <c r="R34" s="31">
        <v>25</v>
      </c>
      <c r="S34" s="31">
        <v>-1</v>
      </c>
      <c r="T34" s="32">
        <v>22</v>
      </c>
      <c r="U34" s="288"/>
      <c r="V34" s="29" t="s">
        <v>84</v>
      </c>
      <c r="W34" s="30">
        <v>6004</v>
      </c>
      <c r="X34" s="33">
        <v>103</v>
      </c>
      <c r="Y34" s="33">
        <v>-1</v>
      </c>
      <c r="Z34" s="33">
        <v>294</v>
      </c>
      <c r="AA34" s="33">
        <v>-2</v>
      </c>
      <c r="AB34" s="33">
        <v>131</v>
      </c>
      <c r="AC34" s="33">
        <v>-1</v>
      </c>
      <c r="AD34" s="34">
        <v>163</v>
      </c>
      <c r="AF34" s="112"/>
      <c r="AG34" s="112"/>
      <c r="AH34" s="112"/>
      <c r="AI34" s="112"/>
      <c r="AJ34" s="112"/>
    </row>
    <row r="35" spans="1:40" ht="27.75" customHeight="1">
      <c r="A35" s="281" t="s">
        <v>142</v>
      </c>
      <c r="B35" s="17" t="s">
        <v>85</v>
      </c>
      <c r="C35" s="18">
        <v>3001</v>
      </c>
      <c r="D35" s="19">
        <v>275</v>
      </c>
      <c r="E35" s="19">
        <v>-5</v>
      </c>
      <c r="F35" s="19">
        <v>624</v>
      </c>
      <c r="G35" s="19">
        <v>-8</v>
      </c>
      <c r="H35" s="19">
        <v>324</v>
      </c>
      <c r="I35" s="19">
        <v>-3</v>
      </c>
      <c r="J35" s="20">
        <v>300</v>
      </c>
      <c r="K35" s="294"/>
      <c r="L35" s="40"/>
      <c r="M35" s="41"/>
      <c r="N35" s="42"/>
      <c r="O35" s="44"/>
      <c r="P35" s="42"/>
      <c r="Q35" s="44"/>
      <c r="R35" s="42"/>
      <c r="S35" s="44"/>
      <c r="T35" s="45"/>
      <c r="U35" s="288"/>
      <c r="V35" s="29" t="s">
        <v>86</v>
      </c>
      <c r="W35" s="30">
        <v>6005</v>
      </c>
      <c r="X35" s="33">
        <v>15</v>
      </c>
      <c r="Y35" s="33">
        <v>0</v>
      </c>
      <c r="Z35" s="33">
        <v>28</v>
      </c>
      <c r="AA35" s="33">
        <v>0.09090909090909172</v>
      </c>
      <c r="AB35" s="33">
        <v>14</v>
      </c>
      <c r="AC35" s="33">
        <v>0.09090909090909172</v>
      </c>
      <c r="AD35" s="34">
        <v>14</v>
      </c>
      <c r="AE35" s="137"/>
      <c r="AF35" s="137"/>
      <c r="AG35" s="112"/>
      <c r="AH35" s="137"/>
      <c r="AI35" s="137"/>
      <c r="AJ35" s="137"/>
      <c r="AK35" s="137"/>
      <c r="AL35" s="137"/>
      <c r="AM35" s="137"/>
      <c r="AN35" s="137"/>
    </row>
    <row r="36" spans="1:36" ht="27.75" customHeight="1" thickBot="1">
      <c r="A36" s="282"/>
      <c r="B36" s="29" t="s">
        <v>87</v>
      </c>
      <c r="C36" s="30">
        <v>3002</v>
      </c>
      <c r="D36" s="31">
        <v>90</v>
      </c>
      <c r="E36" s="31">
        <v>1</v>
      </c>
      <c r="F36" s="31">
        <v>218</v>
      </c>
      <c r="G36" s="31">
        <v>4</v>
      </c>
      <c r="H36" s="31">
        <v>90</v>
      </c>
      <c r="I36" s="31">
        <v>2</v>
      </c>
      <c r="J36" s="32">
        <v>128</v>
      </c>
      <c r="K36" s="295"/>
      <c r="L36" s="46" t="s">
        <v>2</v>
      </c>
      <c r="M36" s="47"/>
      <c r="N36" s="67">
        <v>4180</v>
      </c>
      <c r="O36" s="67">
        <v>12</v>
      </c>
      <c r="P36" s="67">
        <v>11536</v>
      </c>
      <c r="Q36" s="67">
        <v>13</v>
      </c>
      <c r="R36" s="67">
        <v>5754</v>
      </c>
      <c r="S36" s="67">
        <v>-6</v>
      </c>
      <c r="T36" s="68">
        <v>5782</v>
      </c>
      <c r="U36" s="288"/>
      <c r="V36" s="29" t="s">
        <v>88</v>
      </c>
      <c r="W36" s="30">
        <v>6006</v>
      </c>
      <c r="X36" s="33">
        <v>108</v>
      </c>
      <c r="Y36" s="33">
        <v>0</v>
      </c>
      <c r="Z36" s="33">
        <v>195</v>
      </c>
      <c r="AA36" s="33">
        <v>0</v>
      </c>
      <c r="AB36" s="33">
        <v>115</v>
      </c>
      <c r="AC36" s="33">
        <v>0</v>
      </c>
      <c r="AD36" s="34">
        <v>80</v>
      </c>
      <c r="AF36" s="112"/>
      <c r="AG36" s="112"/>
      <c r="AH36" s="112"/>
      <c r="AI36" s="112"/>
      <c r="AJ36" s="112"/>
    </row>
    <row r="37" spans="1:36" ht="27.75" customHeight="1">
      <c r="A37" s="282"/>
      <c r="B37" s="29" t="s">
        <v>89</v>
      </c>
      <c r="C37" s="30">
        <v>3003</v>
      </c>
      <c r="D37" s="31">
        <v>445</v>
      </c>
      <c r="E37" s="31">
        <v>0</v>
      </c>
      <c r="F37" s="31">
        <v>1253</v>
      </c>
      <c r="G37" s="31">
        <v>-4</v>
      </c>
      <c r="H37" s="31">
        <v>604</v>
      </c>
      <c r="I37" s="31">
        <v>-1</v>
      </c>
      <c r="J37" s="32">
        <v>649</v>
      </c>
      <c r="K37" s="296" t="s">
        <v>143</v>
      </c>
      <c r="L37" s="17" t="s">
        <v>90</v>
      </c>
      <c r="M37" s="18">
        <v>4501</v>
      </c>
      <c r="N37" s="19">
        <v>51</v>
      </c>
      <c r="O37" s="19">
        <v>1</v>
      </c>
      <c r="P37" s="19">
        <v>145</v>
      </c>
      <c r="Q37" s="19">
        <v>3</v>
      </c>
      <c r="R37" s="19">
        <v>71</v>
      </c>
      <c r="S37" s="19">
        <v>1</v>
      </c>
      <c r="T37" s="20">
        <v>74</v>
      </c>
      <c r="U37" s="288"/>
      <c r="V37" s="29" t="s">
        <v>91</v>
      </c>
      <c r="W37" s="30">
        <v>6007</v>
      </c>
      <c r="X37" s="33">
        <v>584</v>
      </c>
      <c r="Y37" s="33">
        <v>-4</v>
      </c>
      <c r="Z37" s="33">
        <v>1024</v>
      </c>
      <c r="AA37" s="33">
        <v>-3</v>
      </c>
      <c r="AB37" s="33">
        <v>504</v>
      </c>
      <c r="AC37" s="33">
        <v>0</v>
      </c>
      <c r="AD37" s="34">
        <v>520</v>
      </c>
      <c r="AF37" s="112"/>
      <c r="AG37" s="112"/>
      <c r="AH37" s="112"/>
      <c r="AI37" s="112"/>
      <c r="AJ37" s="112"/>
    </row>
    <row r="38" spans="1:36" ht="27.75" customHeight="1">
      <c r="A38" s="282"/>
      <c r="B38" s="29" t="s">
        <v>92</v>
      </c>
      <c r="C38" s="30">
        <v>3004</v>
      </c>
      <c r="D38" s="31">
        <v>142</v>
      </c>
      <c r="E38" s="31">
        <v>0</v>
      </c>
      <c r="F38" s="31">
        <v>435</v>
      </c>
      <c r="G38" s="31">
        <v>0</v>
      </c>
      <c r="H38" s="31">
        <v>218</v>
      </c>
      <c r="I38" s="31">
        <v>0</v>
      </c>
      <c r="J38" s="32">
        <v>217</v>
      </c>
      <c r="K38" s="297"/>
      <c r="L38" s="29" t="s">
        <v>93</v>
      </c>
      <c r="M38" s="30">
        <v>4502</v>
      </c>
      <c r="N38" s="31">
        <v>131</v>
      </c>
      <c r="O38" s="31">
        <v>2</v>
      </c>
      <c r="P38" s="31">
        <v>388</v>
      </c>
      <c r="Q38" s="31">
        <v>0</v>
      </c>
      <c r="R38" s="31">
        <v>186</v>
      </c>
      <c r="S38" s="31">
        <v>0</v>
      </c>
      <c r="T38" s="32">
        <v>202</v>
      </c>
      <c r="U38" s="288"/>
      <c r="V38" s="29" t="s">
        <v>94</v>
      </c>
      <c r="W38" s="30">
        <v>6008</v>
      </c>
      <c r="X38" s="33">
        <v>34</v>
      </c>
      <c r="Y38" s="33">
        <v>0</v>
      </c>
      <c r="Z38" s="33">
        <v>63</v>
      </c>
      <c r="AA38" s="33">
        <v>0</v>
      </c>
      <c r="AB38" s="33">
        <v>31</v>
      </c>
      <c r="AC38" s="33">
        <v>0</v>
      </c>
      <c r="AD38" s="34">
        <v>32</v>
      </c>
      <c r="AF38" s="112"/>
      <c r="AG38" s="112"/>
      <c r="AH38" s="112"/>
      <c r="AI38" s="112"/>
      <c r="AJ38" s="112"/>
    </row>
    <row r="39" spans="1:36" ht="27.75" customHeight="1">
      <c r="A39" s="282"/>
      <c r="B39" s="40" t="s">
        <v>95</v>
      </c>
      <c r="C39" s="41">
        <v>3005</v>
      </c>
      <c r="D39" s="42">
        <v>152</v>
      </c>
      <c r="E39" s="42">
        <v>0</v>
      </c>
      <c r="F39" s="42">
        <v>424</v>
      </c>
      <c r="G39" s="42">
        <v>-4</v>
      </c>
      <c r="H39" s="42">
        <v>206</v>
      </c>
      <c r="I39" s="42">
        <v>0</v>
      </c>
      <c r="J39" s="45">
        <v>218</v>
      </c>
      <c r="K39" s="297"/>
      <c r="L39" s="29" t="s">
        <v>96</v>
      </c>
      <c r="M39" s="30">
        <v>4503</v>
      </c>
      <c r="N39" s="31">
        <v>102</v>
      </c>
      <c r="O39" s="31">
        <v>0</v>
      </c>
      <c r="P39" s="31">
        <v>328</v>
      </c>
      <c r="Q39" s="31">
        <v>0</v>
      </c>
      <c r="R39" s="31">
        <v>158</v>
      </c>
      <c r="S39" s="31">
        <v>0</v>
      </c>
      <c r="T39" s="32">
        <v>170</v>
      </c>
      <c r="U39" s="288"/>
      <c r="V39" s="194" t="s">
        <v>97</v>
      </c>
      <c r="W39" s="170">
        <v>6009</v>
      </c>
      <c r="X39" s="171">
        <v>132</v>
      </c>
      <c r="Y39" s="171">
        <v>3</v>
      </c>
      <c r="Z39" s="171">
        <v>217</v>
      </c>
      <c r="AA39" s="171">
        <v>3</v>
      </c>
      <c r="AB39" s="171">
        <v>114</v>
      </c>
      <c r="AC39" s="171">
        <v>2</v>
      </c>
      <c r="AD39" s="172">
        <v>103</v>
      </c>
      <c r="AF39" s="112"/>
      <c r="AG39" s="112"/>
      <c r="AH39" s="112"/>
      <c r="AI39" s="112"/>
      <c r="AJ39" s="112"/>
    </row>
    <row r="40" spans="1:36" ht="27.75" customHeight="1" thickBot="1">
      <c r="A40" s="283"/>
      <c r="B40" s="70" t="s">
        <v>2</v>
      </c>
      <c r="C40" s="71"/>
      <c r="D40" s="75">
        <v>1104</v>
      </c>
      <c r="E40" s="76">
        <v>-4</v>
      </c>
      <c r="F40" s="75">
        <v>2954</v>
      </c>
      <c r="G40" s="75">
        <v>-12</v>
      </c>
      <c r="H40" s="75">
        <v>1442</v>
      </c>
      <c r="I40" s="75">
        <v>-2</v>
      </c>
      <c r="J40" s="75">
        <v>1512</v>
      </c>
      <c r="K40" s="297"/>
      <c r="L40" s="29" t="s">
        <v>98</v>
      </c>
      <c r="M40" s="30">
        <v>4504</v>
      </c>
      <c r="N40" s="31">
        <v>67</v>
      </c>
      <c r="O40" s="31">
        <v>0</v>
      </c>
      <c r="P40" s="31">
        <v>185</v>
      </c>
      <c r="Q40" s="31">
        <v>1</v>
      </c>
      <c r="R40" s="31">
        <v>87</v>
      </c>
      <c r="S40" s="31">
        <v>0</v>
      </c>
      <c r="T40" s="32">
        <v>98</v>
      </c>
      <c r="U40" s="288"/>
      <c r="V40" s="195" t="s">
        <v>156</v>
      </c>
      <c r="W40" s="196">
        <v>6010</v>
      </c>
      <c r="X40" s="55">
        <v>7</v>
      </c>
      <c r="Y40" s="55">
        <v>-1</v>
      </c>
      <c r="Z40" s="55">
        <v>12</v>
      </c>
      <c r="AA40" s="55">
        <v>-2</v>
      </c>
      <c r="AB40" s="55">
        <v>7</v>
      </c>
      <c r="AC40" s="55">
        <v>-1</v>
      </c>
      <c r="AD40" s="56">
        <v>5</v>
      </c>
      <c r="AF40" s="112"/>
      <c r="AG40" s="112"/>
      <c r="AH40" s="112"/>
      <c r="AI40" s="112"/>
      <c r="AJ40" s="112"/>
    </row>
    <row r="41" spans="1:36" ht="27.75" customHeight="1" thickBot="1">
      <c r="A41" s="277" t="s">
        <v>144</v>
      </c>
      <c r="B41" s="17" t="s">
        <v>99</v>
      </c>
      <c r="C41" s="77">
        <v>6502</v>
      </c>
      <c r="D41" s="78">
        <v>313</v>
      </c>
      <c r="E41" s="19">
        <v>-1</v>
      </c>
      <c r="F41" s="19">
        <v>829</v>
      </c>
      <c r="G41" s="19">
        <v>-2</v>
      </c>
      <c r="H41" s="19">
        <v>414</v>
      </c>
      <c r="I41" s="19">
        <v>-1</v>
      </c>
      <c r="J41" s="20">
        <v>415</v>
      </c>
      <c r="K41" s="297"/>
      <c r="L41" s="29" t="s">
        <v>100</v>
      </c>
      <c r="M41" s="30">
        <v>4505</v>
      </c>
      <c r="N41" s="31">
        <v>212</v>
      </c>
      <c r="O41" s="31">
        <v>0</v>
      </c>
      <c r="P41" s="31">
        <v>643</v>
      </c>
      <c r="Q41" s="31">
        <v>-1</v>
      </c>
      <c r="R41" s="31">
        <v>312</v>
      </c>
      <c r="S41" s="31">
        <v>0</v>
      </c>
      <c r="T41" s="32">
        <v>331</v>
      </c>
      <c r="U41" s="302"/>
      <c r="V41" s="46" t="s">
        <v>2</v>
      </c>
      <c r="W41" s="47" t="s">
        <v>37</v>
      </c>
      <c r="X41" s="62">
        <v>1668</v>
      </c>
      <c r="Y41" s="62">
        <v>-3</v>
      </c>
      <c r="Z41" s="62">
        <v>3612</v>
      </c>
      <c r="AA41" s="62">
        <v>-0.9090909090909083</v>
      </c>
      <c r="AB41" s="62">
        <v>1769</v>
      </c>
      <c r="AC41" s="62">
        <v>3.0909090909090917</v>
      </c>
      <c r="AD41" s="63">
        <v>1843</v>
      </c>
      <c r="AF41" s="112"/>
      <c r="AG41" s="112"/>
      <c r="AH41" s="112"/>
      <c r="AI41" s="112"/>
      <c r="AJ41" s="112"/>
    </row>
    <row r="42" spans="1:36" ht="27.75" customHeight="1">
      <c r="A42" s="278"/>
      <c r="B42" s="29" t="s">
        <v>102</v>
      </c>
      <c r="C42" s="84">
        <v>6503</v>
      </c>
      <c r="D42" s="85">
        <v>224</v>
      </c>
      <c r="E42" s="31">
        <v>0</v>
      </c>
      <c r="F42" s="31">
        <v>578</v>
      </c>
      <c r="G42" s="31">
        <v>0</v>
      </c>
      <c r="H42" s="31">
        <v>284</v>
      </c>
      <c r="I42" s="31">
        <v>1</v>
      </c>
      <c r="J42" s="32">
        <v>294</v>
      </c>
      <c r="K42" s="297"/>
      <c r="L42" s="29" t="s">
        <v>103</v>
      </c>
      <c r="M42" s="30">
        <v>4506</v>
      </c>
      <c r="N42" s="31">
        <v>87</v>
      </c>
      <c r="O42" s="31">
        <v>1</v>
      </c>
      <c r="P42" s="31">
        <v>147</v>
      </c>
      <c r="Q42" s="31">
        <v>1</v>
      </c>
      <c r="R42" s="31">
        <v>77</v>
      </c>
      <c r="S42" s="31">
        <v>1</v>
      </c>
      <c r="T42" s="32">
        <v>70</v>
      </c>
      <c r="U42" s="268"/>
      <c r="V42" s="80" t="s">
        <v>101</v>
      </c>
      <c r="W42" s="81">
        <v>2020</v>
      </c>
      <c r="X42" s="82">
        <v>9</v>
      </c>
      <c r="Y42" s="82">
        <v>0</v>
      </c>
      <c r="Z42" s="82">
        <v>27</v>
      </c>
      <c r="AA42" s="82">
        <v>1</v>
      </c>
      <c r="AB42" s="82">
        <v>13</v>
      </c>
      <c r="AC42" s="82">
        <v>0</v>
      </c>
      <c r="AD42" s="83">
        <v>14</v>
      </c>
      <c r="AF42" s="112"/>
      <c r="AG42" s="112"/>
      <c r="AH42" s="112"/>
      <c r="AI42" s="112"/>
      <c r="AJ42" s="112"/>
    </row>
    <row r="43" spans="1:36" ht="27.75" customHeight="1" thickBot="1">
      <c r="A43" s="278"/>
      <c r="B43" s="29" t="s">
        <v>104</v>
      </c>
      <c r="C43" s="84">
        <v>6504</v>
      </c>
      <c r="D43" s="85">
        <v>303</v>
      </c>
      <c r="E43" s="31">
        <v>-4</v>
      </c>
      <c r="F43" s="31">
        <v>766</v>
      </c>
      <c r="G43" s="31">
        <v>-5</v>
      </c>
      <c r="H43" s="31">
        <v>364</v>
      </c>
      <c r="I43" s="31">
        <v>-5</v>
      </c>
      <c r="J43" s="32">
        <v>402</v>
      </c>
      <c r="K43" s="297"/>
      <c r="L43" s="29" t="s">
        <v>105</v>
      </c>
      <c r="M43" s="30">
        <v>4507</v>
      </c>
      <c r="N43" s="31">
        <v>84</v>
      </c>
      <c r="O43" s="31">
        <v>0</v>
      </c>
      <c r="P43" s="31">
        <v>218</v>
      </c>
      <c r="Q43" s="31">
        <v>0</v>
      </c>
      <c r="R43" s="31">
        <v>111</v>
      </c>
      <c r="S43" s="31">
        <v>0</v>
      </c>
      <c r="T43" s="32">
        <v>107</v>
      </c>
      <c r="U43" s="269"/>
      <c r="V43" s="86" t="s">
        <v>2</v>
      </c>
      <c r="W43" s="71"/>
      <c r="X43" s="87">
        <v>9</v>
      </c>
      <c r="Y43" s="87">
        <v>0</v>
      </c>
      <c r="Z43" s="88">
        <v>27</v>
      </c>
      <c r="AA43" s="87">
        <v>1</v>
      </c>
      <c r="AB43" s="87">
        <v>13</v>
      </c>
      <c r="AC43" s="87">
        <v>0</v>
      </c>
      <c r="AD43" s="89">
        <v>14</v>
      </c>
      <c r="AF43" s="112"/>
      <c r="AG43" s="112"/>
      <c r="AH43" s="112"/>
      <c r="AI43" s="112"/>
      <c r="AJ43" s="112"/>
    </row>
    <row r="44" spans="1:36" ht="27.75" customHeight="1" thickBot="1">
      <c r="A44" s="278"/>
      <c r="B44" s="40" t="s">
        <v>106</v>
      </c>
      <c r="C44" s="96">
        <v>6505</v>
      </c>
      <c r="D44" s="97">
        <v>250</v>
      </c>
      <c r="E44" s="42">
        <v>0</v>
      </c>
      <c r="F44" s="42">
        <v>621</v>
      </c>
      <c r="G44" s="42">
        <v>3</v>
      </c>
      <c r="H44" s="42">
        <v>274</v>
      </c>
      <c r="I44" s="42">
        <v>3</v>
      </c>
      <c r="J44" s="45">
        <v>347</v>
      </c>
      <c r="K44" s="297"/>
      <c r="L44" s="40"/>
      <c r="M44" s="41"/>
      <c r="N44" s="42"/>
      <c r="O44" s="44"/>
      <c r="P44" s="42"/>
      <c r="Q44" s="44"/>
      <c r="R44" s="42"/>
      <c r="S44" s="44"/>
      <c r="T44" s="45"/>
      <c r="U44" s="178"/>
      <c r="V44" s="179"/>
      <c r="W44" s="180"/>
      <c r="X44" s="181"/>
      <c r="Y44" s="181"/>
      <c r="Z44" s="181"/>
      <c r="AA44" s="181"/>
      <c r="AB44" s="181"/>
      <c r="AC44" s="181"/>
      <c r="AD44" s="182"/>
      <c r="AF44" s="112"/>
      <c r="AG44" s="112"/>
      <c r="AH44" s="112"/>
      <c r="AI44" s="112"/>
      <c r="AJ44" s="112"/>
    </row>
    <row r="45" spans="1:36" ht="27.75" customHeight="1" thickBot="1">
      <c r="A45" s="299"/>
      <c r="B45" s="104" t="s">
        <v>2</v>
      </c>
      <c r="C45" s="105"/>
      <c r="D45" s="74">
        <v>1090</v>
      </c>
      <c r="E45" s="74">
        <v>-5</v>
      </c>
      <c r="F45" s="74">
        <v>2794</v>
      </c>
      <c r="G45" s="67">
        <v>-4</v>
      </c>
      <c r="H45" s="74">
        <v>1336</v>
      </c>
      <c r="I45" s="67">
        <v>-2</v>
      </c>
      <c r="J45" s="74">
        <v>1458</v>
      </c>
      <c r="K45" s="298"/>
      <c r="L45" s="46" t="s">
        <v>2</v>
      </c>
      <c r="M45" s="47"/>
      <c r="N45" s="67">
        <v>734</v>
      </c>
      <c r="O45" s="67">
        <v>4</v>
      </c>
      <c r="P45" s="67">
        <v>2054</v>
      </c>
      <c r="Q45" s="67">
        <v>4</v>
      </c>
      <c r="R45" s="67">
        <v>1002</v>
      </c>
      <c r="S45" s="67">
        <v>2</v>
      </c>
      <c r="T45" s="68">
        <v>1052</v>
      </c>
      <c r="U45" s="106"/>
      <c r="V45" s="107" t="s">
        <v>107</v>
      </c>
      <c r="W45" s="108"/>
      <c r="X45" s="109">
        <v>22021</v>
      </c>
      <c r="Y45" s="109">
        <v>-8</v>
      </c>
      <c r="Z45" s="110">
        <v>56041</v>
      </c>
      <c r="AA45" s="109">
        <v>11.090909090909092</v>
      </c>
      <c r="AB45" s="109">
        <v>27854</v>
      </c>
      <c r="AC45" s="109">
        <v>9.090909090909092</v>
      </c>
      <c r="AD45" s="111">
        <v>28187</v>
      </c>
      <c r="AF45" s="112"/>
      <c r="AG45" s="112"/>
      <c r="AH45" s="112"/>
      <c r="AI45" s="112"/>
      <c r="AJ45" s="112"/>
    </row>
    <row r="46" spans="5:36" ht="17.25">
      <c r="E46" s="114"/>
      <c r="G46" s="115"/>
      <c r="I46" s="115"/>
      <c r="L46" s="116"/>
      <c r="O46" s="115"/>
      <c r="Q46" s="115"/>
      <c r="S46" s="115"/>
      <c r="U46" s="117" t="s">
        <v>108</v>
      </c>
      <c r="V46" s="118">
        <v>265.88</v>
      </c>
      <c r="W46" s="113" t="s">
        <v>152</v>
      </c>
      <c r="X46" s="118"/>
      <c r="Y46" s="119" t="s">
        <v>109</v>
      </c>
      <c r="Z46" s="120" t="s">
        <v>110</v>
      </c>
      <c r="AA46" s="121"/>
      <c r="AB46" s="122">
        <f>Z45/V46</f>
        <v>210.775537836618</v>
      </c>
      <c r="AC46" s="115"/>
      <c r="AD46" s="113" t="s">
        <v>146</v>
      </c>
      <c r="AF46" s="112"/>
      <c r="AG46" s="112"/>
      <c r="AH46" s="112"/>
      <c r="AI46" s="112"/>
      <c r="AJ46" s="112"/>
    </row>
    <row r="47" spans="33:63" ht="21.75" customHeight="1">
      <c r="AG47" s="124"/>
      <c r="AI47" s="124"/>
      <c r="AK47" s="115"/>
      <c r="AM47" s="115"/>
      <c r="AO47" s="115"/>
      <c r="AR47" s="113"/>
      <c r="AT47" s="115"/>
      <c r="AV47" s="115"/>
      <c r="AX47" s="115"/>
      <c r="AZ47" s="115"/>
      <c r="BC47" s="113"/>
      <c r="BE47" s="115"/>
      <c r="BG47" s="115"/>
      <c r="BI47" s="115"/>
      <c r="BK47" s="146"/>
    </row>
    <row r="48" spans="33:63" ht="21.75" customHeight="1">
      <c r="AG48" s="124"/>
      <c r="AI48" s="124"/>
      <c r="AK48" s="115"/>
      <c r="AM48" s="115"/>
      <c r="AO48" s="115"/>
      <c r="AR48" s="113"/>
      <c r="AT48" s="115"/>
      <c r="AV48" s="115"/>
      <c r="AX48" s="115"/>
      <c r="AZ48" s="115"/>
      <c r="BC48" s="113"/>
      <c r="BE48" s="115"/>
      <c r="BG48" s="115"/>
      <c r="BI48" s="115"/>
      <c r="BK48" s="146"/>
    </row>
    <row r="49" spans="33:63" ht="21.75" customHeight="1">
      <c r="AG49" s="124"/>
      <c r="AI49" s="124"/>
      <c r="AK49" s="115"/>
      <c r="AM49" s="115"/>
      <c r="AO49" s="115"/>
      <c r="AR49" s="113"/>
      <c r="AT49" s="115"/>
      <c r="AV49" s="115"/>
      <c r="AX49" s="115"/>
      <c r="AZ49" s="115"/>
      <c r="BC49" s="113"/>
      <c r="BE49" s="115"/>
      <c r="BG49" s="115"/>
      <c r="BI49" s="115"/>
      <c r="BK49" s="146"/>
    </row>
    <row r="50" spans="33:63" ht="21.75" customHeight="1">
      <c r="AG50" s="124"/>
      <c r="AI50" s="124"/>
      <c r="AK50" s="115"/>
      <c r="AM50" s="115"/>
      <c r="AO50" s="115"/>
      <c r="AR50" s="113"/>
      <c r="AT50" s="115"/>
      <c r="AV50" s="115"/>
      <c r="AX50" s="115"/>
      <c r="AZ50" s="115"/>
      <c r="BC50" s="113"/>
      <c r="BE50" s="115"/>
      <c r="BG50" s="115"/>
      <c r="BI50" s="115"/>
      <c r="BK50" s="146"/>
    </row>
    <row r="51" spans="33:63" ht="21.75" customHeight="1">
      <c r="AG51" s="124"/>
      <c r="AI51" s="124"/>
      <c r="AK51" s="115"/>
      <c r="AM51" s="115"/>
      <c r="AO51" s="115"/>
      <c r="AR51" s="113"/>
      <c r="AT51" s="115"/>
      <c r="AV51" s="115"/>
      <c r="AX51" s="115"/>
      <c r="AZ51" s="115"/>
      <c r="BC51" s="113"/>
      <c r="BE51" s="115"/>
      <c r="BG51" s="115"/>
      <c r="BI51" s="115"/>
      <c r="BK51" s="146"/>
    </row>
    <row r="52" spans="33:63" ht="21.75" customHeight="1">
      <c r="AG52" s="124"/>
      <c r="AI52" s="124"/>
      <c r="AK52" s="115"/>
      <c r="AM52" s="115"/>
      <c r="AO52" s="115"/>
      <c r="AR52" s="113"/>
      <c r="AT52" s="115"/>
      <c r="AV52" s="115"/>
      <c r="AX52" s="115"/>
      <c r="AZ52" s="115"/>
      <c r="BC52" s="113"/>
      <c r="BE52" s="115"/>
      <c r="BG52" s="115"/>
      <c r="BI52" s="115"/>
      <c r="BK52" s="146"/>
    </row>
    <row r="53" spans="33:63" ht="21.75" customHeight="1">
      <c r="AG53" s="124"/>
      <c r="AI53" s="124"/>
      <c r="AK53" s="115"/>
      <c r="AM53" s="115"/>
      <c r="AO53" s="115"/>
      <c r="AR53" s="113"/>
      <c r="AT53" s="115"/>
      <c r="AV53" s="115"/>
      <c r="AX53" s="115"/>
      <c r="AZ53" s="115"/>
      <c r="BC53" s="113"/>
      <c r="BE53" s="115"/>
      <c r="BG53" s="115"/>
      <c r="BI53" s="115"/>
      <c r="BK53" s="146"/>
    </row>
    <row r="54" spans="33:63" ht="21.75" customHeight="1">
      <c r="AG54" s="124"/>
      <c r="AI54" s="124"/>
      <c r="AK54" s="115"/>
      <c r="AM54" s="115"/>
      <c r="AO54" s="115"/>
      <c r="AR54" s="113"/>
      <c r="AT54" s="115"/>
      <c r="AV54" s="115"/>
      <c r="AX54" s="115"/>
      <c r="AZ54" s="115"/>
      <c r="BC54" s="113"/>
      <c r="BE54" s="115"/>
      <c r="BG54" s="115"/>
      <c r="BI54" s="115"/>
      <c r="BK54" s="146"/>
    </row>
    <row r="55" spans="33:63" ht="21.75" customHeight="1">
      <c r="AG55" s="124"/>
      <c r="AI55" s="124"/>
      <c r="AK55" s="115"/>
      <c r="AM55" s="115"/>
      <c r="AO55" s="115"/>
      <c r="AR55" s="113"/>
      <c r="AT55" s="115"/>
      <c r="AV55" s="115"/>
      <c r="AX55" s="115"/>
      <c r="AZ55" s="115"/>
      <c r="BC55" s="113"/>
      <c r="BE55" s="115"/>
      <c r="BG55" s="115"/>
      <c r="BI55" s="115"/>
      <c r="BK55" s="146"/>
    </row>
    <row r="56" spans="33:63" ht="21.75" customHeight="1">
      <c r="AG56" s="124"/>
      <c r="AI56" s="124"/>
      <c r="AK56" s="115"/>
      <c r="AM56" s="115"/>
      <c r="AO56" s="115"/>
      <c r="AR56" s="113"/>
      <c r="AT56" s="115"/>
      <c r="AV56" s="115"/>
      <c r="AX56" s="115"/>
      <c r="AZ56" s="115"/>
      <c r="BC56" s="113"/>
      <c r="BE56" s="115"/>
      <c r="BG56" s="115"/>
      <c r="BI56" s="115"/>
      <c r="BK56" s="146"/>
    </row>
    <row r="57" spans="33:63" ht="21.75" customHeight="1">
      <c r="AG57" s="124"/>
      <c r="AI57" s="124"/>
      <c r="AK57" s="115"/>
      <c r="AM57" s="115"/>
      <c r="AO57" s="115"/>
      <c r="AR57" s="113"/>
      <c r="AT57" s="115"/>
      <c r="AV57" s="115"/>
      <c r="AX57" s="115"/>
      <c r="AZ57" s="115"/>
      <c r="BC57" s="113"/>
      <c r="BE57" s="115"/>
      <c r="BG57" s="115"/>
      <c r="BI57" s="115"/>
      <c r="BK57" s="146"/>
    </row>
    <row r="58" spans="33:63" ht="21.75" customHeight="1">
      <c r="AG58" s="124"/>
      <c r="AI58" s="124"/>
      <c r="AK58" s="115"/>
      <c r="AM58" s="115"/>
      <c r="AO58" s="115"/>
      <c r="AR58" s="113"/>
      <c r="AT58" s="115"/>
      <c r="AV58" s="115"/>
      <c r="AX58" s="115"/>
      <c r="AZ58" s="115"/>
      <c r="BC58" s="113"/>
      <c r="BE58" s="115"/>
      <c r="BG58" s="115"/>
      <c r="BI58" s="115"/>
      <c r="BK58" s="146"/>
    </row>
    <row r="59" spans="33:63" ht="21.75" customHeight="1">
      <c r="AG59" s="124"/>
      <c r="AI59" s="124"/>
      <c r="AK59" s="115"/>
      <c r="AM59" s="115"/>
      <c r="AO59" s="115"/>
      <c r="AR59" s="113"/>
      <c r="AT59" s="115"/>
      <c r="AV59" s="115"/>
      <c r="AX59" s="115"/>
      <c r="AZ59" s="115"/>
      <c r="BC59" s="113"/>
      <c r="BE59" s="115"/>
      <c r="BG59" s="115"/>
      <c r="BI59" s="115"/>
      <c r="BK59" s="146"/>
    </row>
    <row r="60" spans="33:63" ht="21.75" customHeight="1">
      <c r="AG60" s="124"/>
      <c r="AI60" s="124"/>
      <c r="AK60" s="115"/>
      <c r="AM60" s="115"/>
      <c r="AO60" s="115"/>
      <c r="AR60" s="113"/>
      <c r="AT60" s="115"/>
      <c r="AV60" s="115"/>
      <c r="AX60" s="115"/>
      <c r="AZ60" s="115"/>
      <c r="BC60" s="113"/>
      <c r="BE60" s="115"/>
      <c r="BG60" s="115"/>
      <c r="BI60" s="115"/>
      <c r="BK60" s="146"/>
    </row>
    <row r="61" spans="33:63" ht="21.75" customHeight="1">
      <c r="AG61" s="124"/>
      <c r="AI61" s="124"/>
      <c r="AK61" s="115"/>
      <c r="AM61" s="115"/>
      <c r="AO61" s="115"/>
      <c r="AR61" s="113"/>
      <c r="AT61" s="115"/>
      <c r="AV61" s="115"/>
      <c r="AX61" s="115"/>
      <c r="AZ61" s="115"/>
      <c r="BC61" s="113"/>
      <c r="BE61" s="115"/>
      <c r="BG61" s="115"/>
      <c r="BI61" s="115"/>
      <c r="BK61" s="146"/>
    </row>
    <row r="62" spans="33:63" ht="21.75" customHeight="1">
      <c r="AG62" s="124"/>
      <c r="AI62" s="124"/>
      <c r="AK62" s="115"/>
      <c r="AM62" s="115"/>
      <c r="AO62" s="115"/>
      <c r="AR62" s="113"/>
      <c r="AT62" s="115"/>
      <c r="AV62" s="115"/>
      <c r="AX62" s="115"/>
      <c r="AZ62" s="115"/>
      <c r="BC62" s="113"/>
      <c r="BE62" s="115"/>
      <c r="BG62" s="115"/>
      <c r="BI62" s="115"/>
      <c r="BK62" s="146"/>
    </row>
    <row r="63" spans="33:63" ht="21.75" customHeight="1">
      <c r="AG63" s="124"/>
      <c r="AI63" s="124"/>
      <c r="AK63" s="115"/>
      <c r="AM63" s="115"/>
      <c r="AO63" s="115"/>
      <c r="AR63" s="113"/>
      <c r="AT63" s="115"/>
      <c r="AV63" s="115"/>
      <c r="AX63" s="115"/>
      <c r="AZ63" s="115"/>
      <c r="BC63" s="113"/>
      <c r="BE63" s="115"/>
      <c r="BG63" s="115"/>
      <c r="BI63" s="115"/>
      <c r="BK63" s="146"/>
    </row>
    <row r="64" spans="33:63" ht="21.75" customHeight="1">
      <c r="AG64" s="124"/>
      <c r="AI64" s="124"/>
      <c r="AK64" s="115"/>
      <c r="AM64" s="115"/>
      <c r="AO64" s="115"/>
      <c r="AR64" s="113"/>
      <c r="AT64" s="115"/>
      <c r="AV64" s="115"/>
      <c r="AX64" s="115"/>
      <c r="AZ64" s="115"/>
      <c r="BC64" s="113"/>
      <c r="BE64" s="115"/>
      <c r="BG64" s="115"/>
      <c r="BI64" s="115"/>
      <c r="BK64" s="146"/>
    </row>
    <row r="65" spans="33:63" ht="21.75" customHeight="1">
      <c r="AG65" s="124"/>
      <c r="AI65" s="124"/>
      <c r="AK65" s="115"/>
      <c r="AM65" s="115"/>
      <c r="AO65" s="115"/>
      <c r="AR65" s="113"/>
      <c r="AT65" s="115"/>
      <c r="AV65" s="115"/>
      <c r="AX65" s="115"/>
      <c r="AZ65" s="115"/>
      <c r="BC65" s="113"/>
      <c r="BE65" s="115"/>
      <c r="BG65" s="115"/>
      <c r="BI65" s="115"/>
      <c r="BK65" s="146"/>
    </row>
    <row r="66" spans="33:63" ht="21.75" customHeight="1">
      <c r="AG66" s="124"/>
      <c r="AI66" s="124"/>
      <c r="AK66" s="115"/>
      <c r="AM66" s="115"/>
      <c r="AO66" s="115"/>
      <c r="AR66" s="113"/>
      <c r="AT66" s="115"/>
      <c r="AV66" s="115"/>
      <c r="AX66" s="115"/>
      <c r="AZ66" s="115"/>
      <c r="BC66" s="113"/>
      <c r="BE66" s="115"/>
      <c r="BG66" s="115"/>
      <c r="BI66" s="115"/>
      <c r="BK66" s="146"/>
    </row>
    <row r="67" spans="33:63" ht="21.75" customHeight="1">
      <c r="AG67" s="124"/>
      <c r="AI67" s="124"/>
      <c r="AK67" s="115"/>
      <c r="AM67" s="115"/>
      <c r="AO67" s="115"/>
      <c r="AR67" s="113"/>
      <c r="AT67" s="115"/>
      <c r="AV67" s="115"/>
      <c r="AX67" s="115"/>
      <c r="AZ67" s="115"/>
      <c r="BC67" s="113"/>
      <c r="BE67" s="115"/>
      <c r="BG67" s="115"/>
      <c r="BI67" s="115"/>
      <c r="BK67" s="146"/>
    </row>
    <row r="68" spans="33:63" ht="21.75" customHeight="1">
      <c r="AG68" s="124"/>
      <c r="AI68" s="124"/>
      <c r="AK68" s="115"/>
      <c r="AM68" s="115"/>
      <c r="AO68" s="115"/>
      <c r="AR68" s="113"/>
      <c r="AT68" s="115"/>
      <c r="AV68" s="115"/>
      <c r="AX68" s="115"/>
      <c r="AZ68" s="115"/>
      <c r="BC68" s="113"/>
      <c r="BE68" s="115"/>
      <c r="BG68" s="115"/>
      <c r="BI68" s="115"/>
      <c r="BK68" s="146"/>
    </row>
    <row r="69" spans="33:63" ht="21.75" customHeight="1">
      <c r="AG69" s="124"/>
      <c r="AI69" s="124"/>
      <c r="AK69" s="115"/>
      <c r="AM69" s="115"/>
      <c r="AO69" s="115"/>
      <c r="AR69" s="113"/>
      <c r="AT69" s="115"/>
      <c r="AV69" s="115"/>
      <c r="AX69" s="115"/>
      <c r="AZ69" s="115"/>
      <c r="BC69" s="113"/>
      <c r="BE69" s="115"/>
      <c r="BG69" s="115"/>
      <c r="BI69" s="115"/>
      <c r="BK69" s="146"/>
    </row>
    <row r="70" spans="33:63" ht="21.75" customHeight="1">
      <c r="AG70" s="124"/>
      <c r="AI70" s="124"/>
      <c r="AK70" s="115"/>
      <c r="AM70" s="115"/>
      <c r="AO70" s="115"/>
      <c r="AR70" s="113"/>
      <c r="AT70" s="115"/>
      <c r="AV70" s="115"/>
      <c r="AX70" s="115"/>
      <c r="AZ70" s="115"/>
      <c r="BC70" s="113"/>
      <c r="BE70" s="115"/>
      <c r="BG70" s="115"/>
      <c r="BI70" s="115"/>
      <c r="BK70" s="146"/>
    </row>
    <row r="71" spans="33:63" ht="21.75" customHeight="1">
      <c r="AG71" s="124"/>
      <c r="AI71" s="124"/>
      <c r="AK71" s="115"/>
      <c r="AM71" s="115"/>
      <c r="AO71" s="115"/>
      <c r="AR71" s="113"/>
      <c r="AT71" s="115"/>
      <c r="AV71" s="115"/>
      <c r="AX71" s="115"/>
      <c r="AZ71" s="115"/>
      <c r="BC71" s="113"/>
      <c r="BE71" s="115"/>
      <c r="BG71" s="115"/>
      <c r="BI71" s="115"/>
      <c r="BK71" s="146"/>
    </row>
    <row r="72" spans="33:63" ht="21.75" customHeight="1">
      <c r="AG72" s="124"/>
      <c r="AI72" s="124"/>
      <c r="AK72" s="115"/>
      <c r="AM72" s="115"/>
      <c r="AO72" s="115"/>
      <c r="AR72" s="113"/>
      <c r="AT72" s="115"/>
      <c r="AV72" s="115"/>
      <c r="AX72" s="115"/>
      <c r="AZ72" s="115"/>
      <c r="BC72" s="113"/>
      <c r="BE72" s="115"/>
      <c r="BG72" s="115"/>
      <c r="BI72" s="115"/>
      <c r="BK72" s="146"/>
    </row>
    <row r="73" spans="33:63" ht="21.75" customHeight="1">
      <c r="AG73" s="124"/>
      <c r="AI73" s="124"/>
      <c r="AK73" s="115"/>
      <c r="AM73" s="115"/>
      <c r="AO73" s="115"/>
      <c r="AR73" s="113"/>
      <c r="AT73" s="115"/>
      <c r="AV73" s="115"/>
      <c r="AX73" s="115"/>
      <c r="AZ73" s="115"/>
      <c r="BC73" s="113"/>
      <c r="BE73" s="115"/>
      <c r="BG73" s="115"/>
      <c r="BI73" s="115"/>
      <c r="BK73" s="146"/>
    </row>
    <row r="74" spans="33:63" ht="21.75" customHeight="1">
      <c r="AG74" s="124"/>
      <c r="AI74" s="124"/>
      <c r="AK74" s="115"/>
      <c r="AM74" s="115"/>
      <c r="AO74" s="115"/>
      <c r="AR74" s="113"/>
      <c r="AT74" s="115"/>
      <c r="AV74" s="115"/>
      <c r="AX74" s="115"/>
      <c r="AZ74" s="115"/>
      <c r="BC74" s="113"/>
      <c r="BE74" s="115"/>
      <c r="BG74" s="115"/>
      <c r="BI74" s="115"/>
      <c r="BK74" s="146"/>
    </row>
    <row r="75" spans="33:63" ht="21.75" customHeight="1">
      <c r="AG75" s="124"/>
      <c r="AI75" s="124"/>
      <c r="AK75" s="115"/>
      <c r="AM75" s="115"/>
      <c r="AO75" s="115"/>
      <c r="AR75" s="113"/>
      <c r="AT75" s="115"/>
      <c r="AV75" s="115"/>
      <c r="AX75" s="115"/>
      <c r="AZ75" s="115"/>
      <c r="BC75" s="113"/>
      <c r="BE75" s="115"/>
      <c r="BG75" s="115"/>
      <c r="BI75" s="115"/>
      <c r="BK75" s="146"/>
    </row>
    <row r="76" spans="33:63" ht="21.75" customHeight="1">
      <c r="AG76" s="124"/>
      <c r="AI76" s="124"/>
      <c r="AK76" s="115"/>
      <c r="AM76" s="115"/>
      <c r="AO76" s="115"/>
      <c r="AR76" s="113"/>
      <c r="AT76" s="115"/>
      <c r="AV76" s="115"/>
      <c r="AX76" s="115"/>
      <c r="AZ76" s="115"/>
      <c r="BC76" s="113"/>
      <c r="BE76" s="115"/>
      <c r="BG76" s="115"/>
      <c r="BI76" s="115"/>
      <c r="BK76" s="146"/>
    </row>
    <row r="77" spans="33:63" ht="21.75" customHeight="1">
      <c r="AG77" s="124"/>
      <c r="AI77" s="124"/>
      <c r="AK77" s="115"/>
      <c r="AM77" s="115"/>
      <c r="AO77" s="115"/>
      <c r="AR77" s="113"/>
      <c r="AT77" s="115"/>
      <c r="AV77" s="115"/>
      <c r="AX77" s="115"/>
      <c r="AZ77" s="115"/>
      <c r="BC77" s="113"/>
      <c r="BE77" s="115"/>
      <c r="BG77" s="115"/>
      <c r="BI77" s="115"/>
      <c r="BK77" s="146"/>
    </row>
    <row r="78" spans="33:63" ht="21.75" customHeight="1">
      <c r="AG78" s="124"/>
      <c r="AI78" s="124"/>
      <c r="AK78" s="115"/>
      <c r="AM78" s="115"/>
      <c r="AO78" s="115"/>
      <c r="AR78" s="113"/>
      <c r="AT78" s="115"/>
      <c r="AV78" s="115"/>
      <c r="AX78" s="115"/>
      <c r="AZ78" s="115"/>
      <c r="BC78" s="113"/>
      <c r="BE78" s="115"/>
      <c r="BG78" s="115"/>
      <c r="BI78" s="115"/>
      <c r="BK78" s="146"/>
    </row>
    <row r="79" spans="33:63" ht="21.75" customHeight="1">
      <c r="AG79" s="124"/>
      <c r="AI79" s="124"/>
      <c r="AK79" s="115"/>
      <c r="AM79" s="115"/>
      <c r="AO79" s="115"/>
      <c r="AR79" s="113"/>
      <c r="AT79" s="115"/>
      <c r="AV79" s="115"/>
      <c r="AX79" s="115"/>
      <c r="AZ79" s="115"/>
      <c r="BC79" s="113"/>
      <c r="BE79" s="115"/>
      <c r="BG79" s="115"/>
      <c r="BI79" s="115"/>
      <c r="BK79" s="146"/>
    </row>
    <row r="80" spans="33:63" ht="21.75" customHeight="1">
      <c r="AG80" s="124"/>
      <c r="AI80" s="124"/>
      <c r="AK80" s="115"/>
      <c r="AM80" s="115"/>
      <c r="AO80" s="115"/>
      <c r="AR80" s="113"/>
      <c r="AT80" s="115"/>
      <c r="AV80" s="115"/>
      <c r="AX80" s="115"/>
      <c r="AZ80" s="115"/>
      <c r="BC80" s="113"/>
      <c r="BE80" s="115"/>
      <c r="BG80" s="115"/>
      <c r="BI80" s="115"/>
      <c r="BK80" s="146"/>
    </row>
    <row r="81" spans="33:63" ht="21.75" customHeight="1">
      <c r="AG81" s="124"/>
      <c r="AI81" s="124"/>
      <c r="AK81" s="115"/>
      <c r="AM81" s="115"/>
      <c r="AO81" s="115"/>
      <c r="AR81" s="113"/>
      <c r="AT81" s="115"/>
      <c r="AV81" s="115"/>
      <c r="AX81" s="115"/>
      <c r="AZ81" s="115"/>
      <c r="BC81" s="113"/>
      <c r="BE81" s="115"/>
      <c r="BG81" s="115"/>
      <c r="BI81" s="115"/>
      <c r="BK81" s="146"/>
    </row>
    <row r="82" spans="33:63" ht="21.75" customHeight="1">
      <c r="AG82" s="124"/>
      <c r="AI82" s="124"/>
      <c r="AK82" s="115"/>
      <c r="AM82" s="115"/>
      <c r="AO82" s="115"/>
      <c r="AR82" s="113"/>
      <c r="AT82" s="115"/>
      <c r="AV82" s="115"/>
      <c r="AX82" s="115"/>
      <c r="AZ82" s="115"/>
      <c r="BC82" s="113"/>
      <c r="BE82" s="115"/>
      <c r="BG82" s="115"/>
      <c r="BI82" s="115"/>
      <c r="BK82" s="146"/>
    </row>
    <row r="83" spans="33:63" ht="21.75" customHeight="1">
      <c r="AG83" s="124"/>
      <c r="AI83" s="124"/>
      <c r="AK83" s="115"/>
      <c r="AM83" s="115"/>
      <c r="AO83" s="115"/>
      <c r="AR83" s="113"/>
      <c r="AT83" s="115"/>
      <c r="AV83" s="115"/>
      <c r="AX83" s="115"/>
      <c r="AZ83" s="115"/>
      <c r="BC83" s="113"/>
      <c r="BE83" s="115"/>
      <c r="BG83" s="115"/>
      <c r="BI83" s="115"/>
      <c r="BK83" s="146"/>
    </row>
    <row r="84" spans="33:63" ht="21.75" customHeight="1">
      <c r="AG84" s="124"/>
      <c r="AI84" s="124"/>
      <c r="AK84" s="115"/>
      <c r="AM84" s="115"/>
      <c r="AO84" s="115"/>
      <c r="AR84" s="113"/>
      <c r="AT84" s="115"/>
      <c r="AV84" s="115"/>
      <c r="AX84" s="115"/>
      <c r="AZ84" s="115"/>
      <c r="BC84" s="113"/>
      <c r="BE84" s="115"/>
      <c r="BG84" s="115"/>
      <c r="BI84" s="115"/>
      <c r="BK84" s="146"/>
    </row>
    <row r="85" spans="33:63" ht="21.75" customHeight="1">
      <c r="AG85" s="124"/>
      <c r="AI85" s="124"/>
      <c r="AK85" s="115"/>
      <c r="AM85" s="115"/>
      <c r="AO85" s="115"/>
      <c r="AR85" s="113"/>
      <c r="AT85" s="115"/>
      <c r="AV85" s="115"/>
      <c r="AX85" s="115"/>
      <c r="AZ85" s="115"/>
      <c r="BC85" s="113"/>
      <c r="BE85" s="115"/>
      <c r="BG85" s="115"/>
      <c r="BI85" s="115"/>
      <c r="BK85" s="146"/>
    </row>
    <row r="86" spans="33:63" ht="21.75" customHeight="1">
      <c r="AG86" s="124"/>
      <c r="AI86" s="124"/>
      <c r="AK86" s="115"/>
      <c r="AM86" s="115"/>
      <c r="AO86" s="115"/>
      <c r="AR86" s="113"/>
      <c r="AT86" s="115"/>
      <c r="AV86" s="115"/>
      <c r="AX86" s="115"/>
      <c r="AZ86" s="115"/>
      <c r="BC86" s="113"/>
      <c r="BE86" s="115"/>
      <c r="BG86" s="115"/>
      <c r="BI86" s="115"/>
      <c r="BK86" s="146"/>
    </row>
    <row r="87" spans="33:63" ht="21.75" customHeight="1">
      <c r="AG87" s="124"/>
      <c r="AI87" s="124"/>
      <c r="AK87" s="115"/>
      <c r="AM87" s="115"/>
      <c r="AO87" s="115"/>
      <c r="AR87" s="113"/>
      <c r="AT87" s="115"/>
      <c r="AV87" s="115"/>
      <c r="AX87" s="115"/>
      <c r="AZ87" s="115"/>
      <c r="BC87" s="113"/>
      <c r="BE87" s="115"/>
      <c r="BG87" s="115"/>
      <c r="BI87" s="115"/>
      <c r="BK87" s="146"/>
    </row>
    <row r="88" spans="33:63" ht="21.75" customHeight="1">
      <c r="AG88" s="124"/>
      <c r="AI88" s="124"/>
      <c r="AK88" s="115"/>
      <c r="AM88" s="115"/>
      <c r="AO88" s="115"/>
      <c r="AR88" s="113"/>
      <c r="AT88" s="115"/>
      <c r="AV88" s="115"/>
      <c r="AX88" s="115"/>
      <c r="AZ88" s="115"/>
      <c r="BC88" s="113"/>
      <c r="BE88" s="115"/>
      <c r="BG88" s="115"/>
      <c r="BI88" s="115"/>
      <c r="BK88" s="146"/>
    </row>
    <row r="89" spans="33:63" ht="21.75" customHeight="1">
      <c r="AG89" s="124"/>
      <c r="AI89" s="124"/>
      <c r="AK89" s="115"/>
      <c r="AM89" s="115"/>
      <c r="AO89" s="115"/>
      <c r="AR89" s="113"/>
      <c r="AT89" s="115"/>
      <c r="AV89" s="115"/>
      <c r="AX89" s="115"/>
      <c r="AZ89" s="115"/>
      <c r="BC89" s="113"/>
      <c r="BE89" s="115"/>
      <c r="BG89" s="115"/>
      <c r="BI89" s="115"/>
      <c r="BK89" s="146"/>
    </row>
    <row r="90" spans="33:63" ht="21.75" customHeight="1">
      <c r="AG90" s="124"/>
      <c r="AI90" s="124"/>
      <c r="AK90" s="115"/>
      <c r="AM90" s="115"/>
      <c r="AO90" s="115"/>
      <c r="AR90" s="113"/>
      <c r="AT90" s="115"/>
      <c r="AV90" s="115"/>
      <c r="AX90" s="115"/>
      <c r="AZ90" s="115"/>
      <c r="BC90" s="113"/>
      <c r="BE90" s="115"/>
      <c r="BG90" s="115"/>
      <c r="BI90" s="115"/>
      <c r="BK90" s="146"/>
    </row>
    <row r="91" spans="33:63" ht="21.75" customHeight="1">
      <c r="AG91" s="124"/>
      <c r="AI91" s="124"/>
      <c r="AK91" s="115"/>
      <c r="AM91" s="115"/>
      <c r="AO91" s="115"/>
      <c r="AR91" s="113"/>
      <c r="AT91" s="115"/>
      <c r="AV91" s="115"/>
      <c r="AX91" s="115"/>
      <c r="AZ91" s="115"/>
      <c r="BC91" s="113"/>
      <c r="BE91" s="115"/>
      <c r="BG91" s="115"/>
      <c r="BI91" s="115"/>
      <c r="BK91" s="146"/>
    </row>
    <row r="92" spans="33:63" ht="21.75" customHeight="1">
      <c r="AG92" s="124"/>
      <c r="AI92" s="124"/>
      <c r="AK92" s="115"/>
      <c r="AM92" s="115"/>
      <c r="AO92" s="115"/>
      <c r="AR92" s="113"/>
      <c r="AT92" s="115"/>
      <c r="AV92" s="115"/>
      <c r="AX92" s="115"/>
      <c r="AZ92" s="115"/>
      <c r="BC92" s="113"/>
      <c r="BE92" s="115"/>
      <c r="BG92" s="115"/>
      <c r="BI92" s="115"/>
      <c r="BK92" s="146"/>
    </row>
    <row r="93" spans="33:63" ht="21.75" customHeight="1">
      <c r="AG93" s="124"/>
      <c r="AI93" s="124"/>
      <c r="AK93" s="115"/>
      <c r="AM93" s="115"/>
      <c r="AO93" s="115"/>
      <c r="AR93" s="113"/>
      <c r="AT93" s="115"/>
      <c r="AV93" s="115"/>
      <c r="AX93" s="115"/>
      <c r="AZ93" s="115"/>
      <c r="BC93" s="113"/>
      <c r="BE93" s="115"/>
      <c r="BG93" s="115"/>
      <c r="BI93" s="115"/>
      <c r="BK93" s="146"/>
    </row>
    <row r="94" spans="33:63" ht="21.75" customHeight="1">
      <c r="AG94" s="124"/>
      <c r="AI94" s="124"/>
      <c r="AK94" s="115"/>
      <c r="AM94" s="115"/>
      <c r="AO94" s="115"/>
      <c r="AR94" s="113"/>
      <c r="AT94" s="115"/>
      <c r="AV94" s="115"/>
      <c r="AX94" s="115"/>
      <c r="AZ94" s="115"/>
      <c r="BC94" s="113"/>
      <c r="BE94" s="115"/>
      <c r="BG94" s="115"/>
      <c r="BI94" s="115"/>
      <c r="BK94" s="146"/>
    </row>
    <row r="95" spans="33:63" ht="21.75" customHeight="1">
      <c r="AG95" s="124"/>
      <c r="AI95" s="124"/>
      <c r="AK95" s="115"/>
      <c r="AM95" s="115"/>
      <c r="AO95" s="115"/>
      <c r="AR95" s="113"/>
      <c r="AT95" s="115"/>
      <c r="AV95" s="115"/>
      <c r="AX95" s="115"/>
      <c r="AZ95" s="115"/>
      <c r="BC95" s="113"/>
      <c r="BE95" s="115"/>
      <c r="BG95" s="115"/>
      <c r="BI95" s="115"/>
      <c r="BK95" s="146"/>
    </row>
    <row r="96" spans="33:63" ht="21.75" customHeight="1">
      <c r="AG96" s="124"/>
      <c r="AI96" s="124"/>
      <c r="AK96" s="115"/>
      <c r="AM96" s="115"/>
      <c r="AO96" s="115"/>
      <c r="AR96" s="113"/>
      <c r="AT96" s="115"/>
      <c r="AV96" s="115"/>
      <c r="AX96" s="115"/>
      <c r="AZ96" s="115"/>
      <c r="BC96" s="113"/>
      <c r="BE96" s="115"/>
      <c r="BG96" s="115"/>
      <c r="BI96" s="115"/>
      <c r="BK96" s="146"/>
    </row>
    <row r="97" spans="33:63" ht="21.75" customHeight="1">
      <c r="AG97" s="124"/>
      <c r="AI97" s="124"/>
      <c r="AK97" s="115"/>
      <c r="AM97" s="115"/>
      <c r="AO97" s="115"/>
      <c r="AR97" s="113"/>
      <c r="AT97" s="115"/>
      <c r="AV97" s="115"/>
      <c r="AX97" s="115"/>
      <c r="AZ97" s="115"/>
      <c r="BC97" s="113"/>
      <c r="BE97" s="115"/>
      <c r="BG97" s="115"/>
      <c r="BI97" s="115"/>
      <c r="BK97" s="146"/>
    </row>
    <row r="98" spans="33:63" ht="21.75" customHeight="1">
      <c r="AG98" s="124"/>
      <c r="AI98" s="124"/>
      <c r="AK98" s="115"/>
      <c r="AM98" s="115"/>
      <c r="AO98" s="115"/>
      <c r="AR98" s="113"/>
      <c r="AT98" s="115"/>
      <c r="AV98" s="115"/>
      <c r="AX98" s="115"/>
      <c r="AZ98" s="115"/>
      <c r="BC98" s="113"/>
      <c r="BE98" s="115"/>
      <c r="BG98" s="115"/>
      <c r="BI98" s="115"/>
      <c r="BK98" s="146"/>
    </row>
    <row r="99" spans="33:63" ht="21.75" customHeight="1">
      <c r="AG99" s="124"/>
      <c r="AI99" s="124"/>
      <c r="AK99" s="115"/>
      <c r="AM99" s="115"/>
      <c r="AO99" s="115"/>
      <c r="AR99" s="113"/>
      <c r="AT99" s="115"/>
      <c r="AV99" s="115"/>
      <c r="AX99" s="115"/>
      <c r="AZ99" s="115"/>
      <c r="BC99" s="113"/>
      <c r="BE99" s="115"/>
      <c r="BG99" s="115"/>
      <c r="BI99" s="115"/>
      <c r="BK99" s="146"/>
    </row>
    <row r="100" spans="33:63" ht="21.75" customHeight="1">
      <c r="AG100" s="124"/>
      <c r="AI100" s="124"/>
      <c r="AK100" s="115"/>
      <c r="AM100" s="115"/>
      <c r="AO100" s="115"/>
      <c r="AR100" s="113"/>
      <c r="AT100" s="115"/>
      <c r="AV100" s="115"/>
      <c r="AX100" s="115"/>
      <c r="AZ100" s="115"/>
      <c r="BC100" s="113"/>
      <c r="BE100" s="115"/>
      <c r="BG100" s="115"/>
      <c r="BI100" s="115"/>
      <c r="BK100" s="146"/>
    </row>
    <row r="101" spans="33:63" ht="21.75" customHeight="1">
      <c r="AG101" s="124"/>
      <c r="AI101" s="124"/>
      <c r="AK101" s="115"/>
      <c r="AM101" s="115"/>
      <c r="AO101" s="115"/>
      <c r="AR101" s="113"/>
      <c r="AT101" s="115"/>
      <c r="AV101" s="115"/>
      <c r="AX101" s="115"/>
      <c r="AZ101" s="115"/>
      <c r="BC101" s="113"/>
      <c r="BE101" s="115"/>
      <c r="BG101" s="115"/>
      <c r="BI101" s="115"/>
      <c r="BK101" s="146"/>
    </row>
    <row r="102" spans="33:63" ht="21.75" customHeight="1">
      <c r="AG102" s="124"/>
      <c r="AI102" s="124"/>
      <c r="AK102" s="115"/>
      <c r="AM102" s="115"/>
      <c r="AO102" s="115"/>
      <c r="AR102" s="113"/>
      <c r="AT102" s="115"/>
      <c r="AV102" s="115"/>
      <c r="AX102" s="115"/>
      <c r="AZ102" s="115"/>
      <c r="BC102" s="113"/>
      <c r="BE102" s="115"/>
      <c r="BG102" s="115"/>
      <c r="BI102" s="115"/>
      <c r="BK102" s="146"/>
    </row>
    <row r="103" spans="33:63" ht="21.75" customHeight="1">
      <c r="AG103" s="124"/>
      <c r="AI103" s="124"/>
      <c r="AK103" s="115"/>
      <c r="AM103" s="115"/>
      <c r="AO103" s="115"/>
      <c r="AR103" s="113"/>
      <c r="AT103" s="115"/>
      <c r="AV103" s="115"/>
      <c r="AX103" s="115"/>
      <c r="AZ103" s="115"/>
      <c r="BC103" s="113"/>
      <c r="BE103" s="115"/>
      <c r="BG103" s="115"/>
      <c r="BI103" s="115"/>
      <c r="BK103" s="146"/>
    </row>
    <row r="104" spans="33:63" ht="21.75" customHeight="1">
      <c r="AG104" s="124"/>
      <c r="AI104" s="124"/>
      <c r="AK104" s="115"/>
      <c r="AM104" s="115"/>
      <c r="AO104" s="115"/>
      <c r="AR104" s="113"/>
      <c r="AT104" s="115"/>
      <c r="AV104" s="115"/>
      <c r="AX104" s="115"/>
      <c r="AZ104" s="115"/>
      <c r="BC104" s="113"/>
      <c r="BE104" s="115"/>
      <c r="BG104" s="115"/>
      <c r="BI104" s="115"/>
      <c r="BK104" s="146"/>
    </row>
    <row r="105" spans="33:63" ht="21.75" customHeight="1">
      <c r="AG105" s="124"/>
      <c r="AI105" s="124"/>
      <c r="AK105" s="115"/>
      <c r="AM105" s="115"/>
      <c r="AO105" s="115"/>
      <c r="AR105" s="113"/>
      <c r="AT105" s="115"/>
      <c r="AV105" s="115"/>
      <c r="AX105" s="115"/>
      <c r="AZ105" s="115"/>
      <c r="BC105" s="113"/>
      <c r="BE105" s="115"/>
      <c r="BG105" s="115"/>
      <c r="BI105" s="115"/>
      <c r="BK105" s="146"/>
    </row>
    <row r="106" spans="33:63" ht="21.75" customHeight="1">
      <c r="AG106" s="124"/>
      <c r="AI106" s="124"/>
      <c r="AK106" s="115"/>
      <c r="AM106" s="115"/>
      <c r="AO106" s="115"/>
      <c r="AR106" s="113"/>
      <c r="AT106" s="115"/>
      <c r="AV106" s="115"/>
      <c r="AX106" s="115"/>
      <c r="AZ106" s="115"/>
      <c r="BC106" s="113"/>
      <c r="BE106" s="115"/>
      <c r="BG106" s="115"/>
      <c r="BI106" s="115"/>
      <c r="BK106" s="146"/>
    </row>
    <row r="107" spans="33:63" ht="21.75" customHeight="1">
      <c r="AG107" s="124"/>
      <c r="AI107" s="124"/>
      <c r="AK107" s="115"/>
      <c r="AM107" s="115"/>
      <c r="AO107" s="115"/>
      <c r="AR107" s="113"/>
      <c r="AT107" s="115"/>
      <c r="AV107" s="115"/>
      <c r="AX107" s="115"/>
      <c r="AZ107" s="115"/>
      <c r="BC107" s="113"/>
      <c r="BE107" s="115"/>
      <c r="BG107" s="115"/>
      <c r="BI107" s="115"/>
      <c r="BK107" s="146"/>
    </row>
    <row r="108" spans="33:63" ht="21.75" customHeight="1">
      <c r="AG108" s="124"/>
      <c r="AI108" s="124"/>
      <c r="AK108" s="115"/>
      <c r="AM108" s="115"/>
      <c r="AO108" s="115"/>
      <c r="AR108" s="113"/>
      <c r="AT108" s="115"/>
      <c r="AV108" s="115"/>
      <c r="AX108" s="115"/>
      <c r="AZ108" s="115"/>
      <c r="BC108" s="113"/>
      <c r="BE108" s="115"/>
      <c r="BG108" s="115"/>
      <c r="BI108" s="115"/>
      <c r="BK108" s="146"/>
    </row>
    <row r="109" spans="33:63" ht="21.75" customHeight="1">
      <c r="AG109" s="124"/>
      <c r="AI109" s="124"/>
      <c r="AK109" s="115"/>
      <c r="AM109" s="115"/>
      <c r="AO109" s="115"/>
      <c r="AR109" s="113"/>
      <c r="AT109" s="115"/>
      <c r="AV109" s="115"/>
      <c r="AX109" s="115"/>
      <c r="AZ109" s="115"/>
      <c r="BC109" s="113"/>
      <c r="BE109" s="115"/>
      <c r="BG109" s="115"/>
      <c r="BI109" s="115"/>
      <c r="BK109" s="146"/>
    </row>
    <row r="110" spans="33:63" ht="21.75" customHeight="1">
      <c r="AG110" s="124"/>
      <c r="AI110" s="124"/>
      <c r="AK110" s="115"/>
      <c r="AM110" s="115"/>
      <c r="AO110" s="115"/>
      <c r="AR110" s="113"/>
      <c r="AT110" s="115"/>
      <c r="AV110" s="115"/>
      <c r="AX110" s="115"/>
      <c r="AZ110" s="115"/>
      <c r="BC110" s="113"/>
      <c r="BE110" s="115"/>
      <c r="BG110" s="115"/>
      <c r="BI110" s="115"/>
      <c r="BK110" s="146"/>
    </row>
    <row r="111" spans="33:63" ht="21.75" customHeight="1">
      <c r="AG111" s="124"/>
      <c r="AI111" s="124"/>
      <c r="AK111" s="115"/>
      <c r="AM111" s="115"/>
      <c r="AO111" s="115"/>
      <c r="AR111" s="113"/>
      <c r="AT111" s="115"/>
      <c r="AV111" s="115"/>
      <c r="AX111" s="115"/>
      <c r="AZ111" s="115"/>
      <c r="BC111" s="113"/>
      <c r="BE111" s="115"/>
      <c r="BG111" s="115"/>
      <c r="BI111" s="115"/>
      <c r="BK111" s="146"/>
    </row>
    <row r="112" spans="33:63" ht="21.75" customHeight="1">
      <c r="AG112" s="124"/>
      <c r="AI112" s="124"/>
      <c r="AK112" s="115"/>
      <c r="AM112" s="115"/>
      <c r="AO112" s="115"/>
      <c r="AR112" s="113"/>
      <c r="AT112" s="115"/>
      <c r="AV112" s="115"/>
      <c r="AX112" s="115"/>
      <c r="AZ112" s="115"/>
      <c r="BC112" s="113"/>
      <c r="BE112" s="115"/>
      <c r="BG112" s="115"/>
      <c r="BI112" s="115"/>
      <c r="BK112" s="146"/>
    </row>
    <row r="113" spans="33:63" ht="21.75" customHeight="1">
      <c r="AG113" s="124"/>
      <c r="AI113" s="124"/>
      <c r="AK113" s="115"/>
      <c r="AM113" s="115"/>
      <c r="AO113" s="115"/>
      <c r="AR113" s="113"/>
      <c r="AT113" s="115"/>
      <c r="AV113" s="115"/>
      <c r="AX113" s="115"/>
      <c r="AZ113" s="115"/>
      <c r="BC113" s="113"/>
      <c r="BE113" s="115"/>
      <c r="BG113" s="115"/>
      <c r="BI113" s="115"/>
      <c r="BK113" s="146"/>
    </row>
    <row r="114" spans="33:63" ht="21.75" customHeight="1">
      <c r="AG114" s="124"/>
      <c r="AI114" s="124"/>
      <c r="AK114" s="115"/>
      <c r="AM114" s="115"/>
      <c r="AO114" s="115"/>
      <c r="AR114" s="113"/>
      <c r="AT114" s="115"/>
      <c r="AV114" s="115"/>
      <c r="AX114" s="115"/>
      <c r="AZ114" s="115"/>
      <c r="BC114" s="113"/>
      <c r="BE114" s="115"/>
      <c r="BG114" s="115"/>
      <c r="BI114" s="115"/>
      <c r="BK114" s="146"/>
    </row>
    <row r="115" spans="33:63" ht="21.75" customHeight="1">
      <c r="AG115" s="124"/>
      <c r="AI115" s="124"/>
      <c r="AK115" s="115"/>
      <c r="AM115" s="115"/>
      <c r="AO115" s="115"/>
      <c r="AR115" s="113"/>
      <c r="AT115" s="115"/>
      <c r="AV115" s="115"/>
      <c r="AX115" s="115"/>
      <c r="AZ115" s="115"/>
      <c r="BC115" s="113"/>
      <c r="BE115" s="115"/>
      <c r="BG115" s="115"/>
      <c r="BI115" s="115"/>
      <c r="BK115" s="146"/>
    </row>
    <row r="116" spans="33:63" ht="21.75" customHeight="1">
      <c r="AG116" s="124"/>
      <c r="AI116" s="124"/>
      <c r="AK116" s="115"/>
      <c r="AM116" s="115"/>
      <c r="AO116" s="115"/>
      <c r="AR116" s="113"/>
      <c r="AT116" s="115"/>
      <c r="AV116" s="115"/>
      <c r="AX116" s="115"/>
      <c r="AZ116" s="115"/>
      <c r="BC116" s="113"/>
      <c r="BE116" s="115"/>
      <c r="BG116" s="115"/>
      <c r="BI116" s="115"/>
      <c r="BK116" s="146"/>
    </row>
    <row r="117" spans="33:63" ht="21.75" customHeight="1">
      <c r="AG117" s="124"/>
      <c r="AI117" s="124"/>
      <c r="AK117" s="115"/>
      <c r="AM117" s="115"/>
      <c r="AO117" s="115"/>
      <c r="AR117" s="113"/>
      <c r="AT117" s="115"/>
      <c r="AV117" s="115"/>
      <c r="AX117" s="115"/>
      <c r="AZ117" s="115"/>
      <c r="BC117" s="113"/>
      <c r="BE117" s="115"/>
      <c r="BG117" s="115"/>
      <c r="BI117" s="115"/>
      <c r="BK117" s="146"/>
    </row>
    <row r="118" spans="33:63" ht="21.75" customHeight="1">
      <c r="AG118" s="124"/>
      <c r="AI118" s="124"/>
      <c r="AK118" s="115"/>
      <c r="AM118" s="115"/>
      <c r="AO118" s="115"/>
      <c r="AR118" s="113"/>
      <c r="AT118" s="115"/>
      <c r="AV118" s="115"/>
      <c r="AX118" s="115"/>
      <c r="AZ118" s="115"/>
      <c r="BC118" s="113"/>
      <c r="BE118" s="115"/>
      <c r="BG118" s="115"/>
      <c r="BI118" s="115"/>
      <c r="BK118" s="146"/>
    </row>
    <row r="119" spans="33:63" ht="21.75" customHeight="1">
      <c r="AG119" s="124"/>
      <c r="AI119" s="124"/>
      <c r="AK119" s="115"/>
      <c r="AM119" s="115"/>
      <c r="AO119" s="115"/>
      <c r="AR119" s="113"/>
      <c r="AT119" s="115"/>
      <c r="AV119" s="115"/>
      <c r="AX119" s="115"/>
      <c r="AZ119" s="115"/>
      <c r="BC119" s="113"/>
      <c r="BE119" s="115"/>
      <c r="BG119" s="115"/>
      <c r="BI119" s="115"/>
      <c r="BK119" s="146"/>
    </row>
    <row r="120" spans="33:63" ht="21.75" customHeight="1">
      <c r="AG120" s="124"/>
      <c r="AI120" s="124"/>
      <c r="AK120" s="115"/>
      <c r="AM120" s="115"/>
      <c r="AO120" s="115"/>
      <c r="AR120" s="113"/>
      <c r="AT120" s="115"/>
      <c r="AV120" s="115"/>
      <c r="AX120" s="115"/>
      <c r="AZ120" s="115"/>
      <c r="BC120" s="113"/>
      <c r="BE120" s="115"/>
      <c r="BG120" s="115"/>
      <c r="BI120" s="115"/>
      <c r="BK120" s="146"/>
    </row>
    <row r="121" spans="33:63" ht="21.75" customHeight="1">
      <c r="AG121" s="124"/>
      <c r="AI121" s="124"/>
      <c r="AK121" s="115"/>
      <c r="AM121" s="115"/>
      <c r="AO121" s="115"/>
      <c r="AR121" s="113"/>
      <c r="AT121" s="115"/>
      <c r="AV121" s="115"/>
      <c r="AX121" s="115"/>
      <c r="AZ121" s="115"/>
      <c r="BC121" s="113"/>
      <c r="BE121" s="115"/>
      <c r="BG121" s="115"/>
      <c r="BI121" s="115"/>
      <c r="BK121" s="146"/>
    </row>
    <row r="122" spans="33:63" ht="21.75" customHeight="1">
      <c r="AG122" s="124"/>
      <c r="AI122" s="124"/>
      <c r="AK122" s="115"/>
      <c r="AM122" s="115"/>
      <c r="AO122" s="115"/>
      <c r="AR122" s="113"/>
      <c r="AT122" s="115"/>
      <c r="AV122" s="115"/>
      <c r="AX122" s="115"/>
      <c r="AZ122" s="115"/>
      <c r="BC122" s="113"/>
      <c r="BE122" s="115"/>
      <c r="BG122" s="115"/>
      <c r="BI122" s="115"/>
      <c r="BK122" s="146"/>
    </row>
    <row r="123" spans="33:63" ht="21.75" customHeight="1">
      <c r="AG123" s="124"/>
      <c r="AI123" s="124"/>
      <c r="AK123" s="115"/>
      <c r="AM123" s="115"/>
      <c r="AO123" s="115"/>
      <c r="AR123" s="113"/>
      <c r="AT123" s="115"/>
      <c r="AV123" s="115"/>
      <c r="AX123" s="115"/>
      <c r="AZ123" s="115"/>
      <c r="BC123" s="113"/>
      <c r="BE123" s="115"/>
      <c r="BG123" s="115"/>
      <c r="BI123" s="115"/>
      <c r="BK123" s="146"/>
    </row>
    <row r="124" spans="33:63" ht="21.75" customHeight="1">
      <c r="AG124" s="124"/>
      <c r="AI124" s="124"/>
      <c r="AK124" s="115"/>
      <c r="AM124" s="115"/>
      <c r="AO124" s="115"/>
      <c r="AR124" s="113"/>
      <c r="AT124" s="115"/>
      <c r="AV124" s="115"/>
      <c r="AX124" s="115"/>
      <c r="AZ124" s="115"/>
      <c r="BC124" s="113"/>
      <c r="BE124" s="115"/>
      <c r="BG124" s="115"/>
      <c r="BI124" s="115"/>
      <c r="BK124" s="146"/>
    </row>
    <row r="125" spans="33:63" ht="21.75" customHeight="1">
      <c r="AG125" s="124"/>
      <c r="AI125" s="124"/>
      <c r="AK125" s="115"/>
      <c r="AM125" s="115"/>
      <c r="AO125" s="115"/>
      <c r="AR125" s="113"/>
      <c r="AT125" s="115"/>
      <c r="AV125" s="115"/>
      <c r="AX125" s="115"/>
      <c r="AZ125" s="115"/>
      <c r="BC125" s="113"/>
      <c r="BE125" s="115"/>
      <c r="BG125" s="115"/>
      <c r="BI125" s="115"/>
      <c r="BK125" s="146"/>
    </row>
    <row r="126" spans="33:63" ht="21.75" customHeight="1">
      <c r="AG126" s="124"/>
      <c r="AI126" s="124"/>
      <c r="AK126" s="115"/>
      <c r="AM126" s="115"/>
      <c r="AO126" s="115"/>
      <c r="AR126" s="113"/>
      <c r="AT126" s="115"/>
      <c r="AV126" s="115"/>
      <c r="AX126" s="115"/>
      <c r="AZ126" s="115"/>
      <c r="BC126" s="113"/>
      <c r="BE126" s="115"/>
      <c r="BG126" s="115"/>
      <c r="BI126" s="115"/>
      <c r="BK126" s="146"/>
    </row>
    <row r="127" spans="33:63" ht="21.75" customHeight="1">
      <c r="AG127" s="124"/>
      <c r="AI127" s="124"/>
      <c r="AK127" s="115"/>
      <c r="AM127" s="115"/>
      <c r="AO127" s="115"/>
      <c r="AR127" s="113"/>
      <c r="AT127" s="115"/>
      <c r="AV127" s="115"/>
      <c r="AX127" s="115"/>
      <c r="AZ127" s="115"/>
      <c r="BC127" s="113"/>
      <c r="BE127" s="115"/>
      <c r="BG127" s="115"/>
      <c r="BI127" s="115"/>
      <c r="BK127" s="146"/>
    </row>
    <row r="128" spans="33:63" ht="21.75" customHeight="1">
      <c r="AG128" s="124"/>
      <c r="AI128" s="124"/>
      <c r="AK128" s="115"/>
      <c r="AM128" s="115"/>
      <c r="AO128" s="115"/>
      <c r="AR128" s="113"/>
      <c r="AT128" s="115"/>
      <c r="AV128" s="115"/>
      <c r="AX128" s="115"/>
      <c r="AZ128" s="115"/>
      <c r="BC128" s="113"/>
      <c r="BE128" s="115"/>
      <c r="BG128" s="115"/>
      <c r="BI128" s="115"/>
      <c r="BK128" s="146"/>
    </row>
    <row r="129" spans="33:63" ht="21.75" customHeight="1">
      <c r="AG129" s="124"/>
      <c r="AI129" s="124"/>
      <c r="AK129" s="115"/>
      <c r="AM129" s="115"/>
      <c r="AO129" s="115"/>
      <c r="AR129" s="113"/>
      <c r="AT129" s="115"/>
      <c r="AV129" s="115"/>
      <c r="AX129" s="115"/>
      <c r="AZ129" s="115"/>
      <c r="BC129" s="113"/>
      <c r="BE129" s="115"/>
      <c r="BG129" s="115"/>
      <c r="BI129" s="115"/>
      <c r="BK129" s="146"/>
    </row>
    <row r="130" spans="33:63" ht="21.75" customHeight="1">
      <c r="AG130" s="124"/>
      <c r="AI130" s="124"/>
      <c r="AK130" s="115"/>
      <c r="AM130" s="115"/>
      <c r="AO130" s="115"/>
      <c r="AR130" s="113"/>
      <c r="AT130" s="115"/>
      <c r="AV130" s="115"/>
      <c r="AX130" s="115"/>
      <c r="AZ130" s="115"/>
      <c r="BC130" s="113"/>
      <c r="BE130" s="115"/>
      <c r="BG130" s="115"/>
      <c r="BI130" s="115"/>
      <c r="BK130" s="146"/>
    </row>
    <row r="131" spans="33:63" ht="21.75" customHeight="1">
      <c r="AG131" s="124"/>
      <c r="AI131" s="124"/>
      <c r="AK131" s="115"/>
      <c r="AM131" s="115"/>
      <c r="AO131" s="115"/>
      <c r="AR131" s="113"/>
      <c r="AT131" s="115"/>
      <c r="AV131" s="115"/>
      <c r="AX131" s="115"/>
      <c r="AZ131" s="115"/>
      <c r="BC131" s="113"/>
      <c r="BE131" s="115"/>
      <c r="BG131" s="115"/>
      <c r="BI131" s="115"/>
      <c r="BK131" s="146"/>
    </row>
    <row r="132" spans="33:63" ht="21.75" customHeight="1">
      <c r="AG132" s="124"/>
      <c r="AI132" s="124"/>
      <c r="AK132" s="115"/>
      <c r="AM132" s="115"/>
      <c r="AO132" s="115"/>
      <c r="AR132" s="113"/>
      <c r="AT132" s="115"/>
      <c r="AV132" s="115"/>
      <c r="AX132" s="115"/>
      <c r="AZ132" s="115"/>
      <c r="BC132" s="113"/>
      <c r="BE132" s="115"/>
      <c r="BG132" s="115"/>
      <c r="BI132" s="115"/>
      <c r="BK132" s="146"/>
    </row>
    <row r="133" spans="33:63" ht="21.75" customHeight="1">
      <c r="AG133" s="124"/>
      <c r="AI133" s="124"/>
      <c r="AK133" s="115"/>
      <c r="AM133" s="115"/>
      <c r="AO133" s="115"/>
      <c r="AR133" s="113"/>
      <c r="AT133" s="115"/>
      <c r="AV133" s="115"/>
      <c r="AX133" s="115"/>
      <c r="AZ133" s="115"/>
      <c r="BC133" s="113"/>
      <c r="BE133" s="115"/>
      <c r="BG133" s="115"/>
      <c r="BI133" s="115"/>
      <c r="BK133" s="146"/>
    </row>
    <row r="134" spans="33:63" ht="21.75" customHeight="1">
      <c r="AG134" s="124"/>
      <c r="AI134" s="124"/>
      <c r="AK134" s="115"/>
      <c r="AM134" s="115"/>
      <c r="AO134" s="115"/>
      <c r="AR134" s="113"/>
      <c r="AT134" s="115"/>
      <c r="AV134" s="115"/>
      <c r="AX134" s="115"/>
      <c r="AZ134" s="115"/>
      <c r="BC134" s="113"/>
      <c r="BE134" s="115"/>
      <c r="BG134" s="115"/>
      <c r="BI134" s="115"/>
      <c r="BK134" s="146"/>
    </row>
    <row r="135" spans="33:63" ht="21.75" customHeight="1">
      <c r="AG135" s="124"/>
      <c r="AI135" s="124"/>
      <c r="AK135" s="115"/>
      <c r="AM135" s="115"/>
      <c r="AO135" s="115"/>
      <c r="AR135" s="113"/>
      <c r="AT135" s="115"/>
      <c r="AV135" s="115"/>
      <c r="AX135" s="115"/>
      <c r="AZ135" s="115"/>
      <c r="BC135" s="113"/>
      <c r="BE135" s="115"/>
      <c r="BG135" s="115"/>
      <c r="BI135" s="115"/>
      <c r="BK135" s="146"/>
    </row>
    <row r="136" spans="33:63" ht="21.75" customHeight="1">
      <c r="AG136" s="124"/>
      <c r="AI136" s="124"/>
      <c r="AK136" s="115"/>
      <c r="AM136" s="115"/>
      <c r="AO136" s="115"/>
      <c r="AR136" s="113"/>
      <c r="AT136" s="115"/>
      <c r="AV136" s="115"/>
      <c r="AX136" s="115"/>
      <c r="AZ136" s="115"/>
      <c r="BC136" s="113"/>
      <c r="BE136" s="115"/>
      <c r="BG136" s="115"/>
      <c r="BI136" s="115"/>
      <c r="BK136" s="146"/>
    </row>
    <row r="137" spans="33:63" ht="21.75" customHeight="1">
      <c r="AG137" s="124"/>
      <c r="AI137" s="124"/>
      <c r="AK137" s="115"/>
      <c r="AM137" s="115"/>
      <c r="AO137" s="115"/>
      <c r="AR137" s="113"/>
      <c r="AT137" s="115"/>
      <c r="AV137" s="115"/>
      <c r="AX137" s="115"/>
      <c r="AZ137" s="115"/>
      <c r="BC137" s="113"/>
      <c r="BE137" s="115"/>
      <c r="BG137" s="115"/>
      <c r="BI137" s="115"/>
      <c r="BK137" s="146"/>
    </row>
    <row r="138" spans="33:63" ht="21.75" customHeight="1">
      <c r="AG138" s="124"/>
      <c r="AI138" s="124"/>
      <c r="AK138" s="115"/>
      <c r="AM138" s="115"/>
      <c r="AO138" s="115"/>
      <c r="AR138" s="113"/>
      <c r="AT138" s="115"/>
      <c r="AV138" s="115"/>
      <c r="AX138" s="115"/>
      <c r="AZ138" s="115"/>
      <c r="BC138" s="113"/>
      <c r="BE138" s="115"/>
      <c r="BG138" s="115"/>
      <c r="BI138" s="115"/>
      <c r="BK138" s="146"/>
    </row>
    <row r="139" spans="33:63" ht="21.75" customHeight="1">
      <c r="AG139" s="124"/>
      <c r="AI139" s="124"/>
      <c r="AK139" s="115"/>
      <c r="AM139" s="115"/>
      <c r="AO139" s="115"/>
      <c r="AR139" s="113"/>
      <c r="AT139" s="115"/>
      <c r="AV139" s="115"/>
      <c r="AX139" s="115"/>
      <c r="AZ139" s="115"/>
      <c r="BC139" s="113"/>
      <c r="BE139" s="115"/>
      <c r="BG139" s="115"/>
      <c r="BI139" s="115"/>
      <c r="BK139" s="146"/>
    </row>
    <row r="140" spans="33:63" ht="21.75" customHeight="1">
      <c r="AG140" s="124"/>
      <c r="AI140" s="124"/>
      <c r="AK140" s="115"/>
      <c r="AM140" s="115"/>
      <c r="AO140" s="115"/>
      <c r="AR140" s="113"/>
      <c r="AT140" s="115"/>
      <c r="AV140" s="115"/>
      <c r="AX140" s="115"/>
      <c r="AZ140" s="115"/>
      <c r="BC140" s="113"/>
      <c r="BE140" s="115"/>
      <c r="BG140" s="115"/>
      <c r="BI140" s="115"/>
      <c r="BK140" s="146"/>
    </row>
    <row r="141" spans="33:63" ht="21.75" customHeight="1">
      <c r="AG141" s="124"/>
      <c r="AI141" s="124"/>
      <c r="AK141" s="115"/>
      <c r="AM141" s="115"/>
      <c r="AO141" s="115"/>
      <c r="AR141" s="113"/>
      <c r="AT141" s="115"/>
      <c r="AV141" s="115"/>
      <c r="AX141" s="115"/>
      <c r="AZ141" s="115"/>
      <c r="BC141" s="113"/>
      <c r="BE141" s="115"/>
      <c r="BG141" s="115"/>
      <c r="BI141" s="115"/>
      <c r="BK141" s="146"/>
    </row>
    <row r="142" spans="33:63" ht="21.75" customHeight="1">
      <c r="AG142" s="124"/>
      <c r="AI142" s="124"/>
      <c r="AK142" s="115"/>
      <c r="AM142" s="115"/>
      <c r="AO142" s="115"/>
      <c r="AR142" s="113"/>
      <c r="AT142" s="115"/>
      <c r="AV142" s="115"/>
      <c r="AX142" s="115"/>
      <c r="AZ142" s="115"/>
      <c r="BC142" s="113"/>
      <c r="BE142" s="115"/>
      <c r="BG142" s="115"/>
      <c r="BI142" s="115"/>
      <c r="BK142" s="146"/>
    </row>
    <row r="143" spans="33:63" ht="21.75" customHeight="1">
      <c r="AG143" s="124"/>
      <c r="AI143" s="124"/>
      <c r="AK143" s="115"/>
      <c r="AM143" s="115"/>
      <c r="AO143" s="115"/>
      <c r="AR143" s="113"/>
      <c r="AT143" s="115"/>
      <c r="AV143" s="115"/>
      <c r="AX143" s="115"/>
      <c r="AZ143" s="115"/>
      <c r="BC143" s="113"/>
      <c r="BE143" s="115"/>
      <c r="BG143" s="115"/>
      <c r="BI143" s="115"/>
      <c r="BK143" s="146"/>
    </row>
    <row r="144" spans="33:63" ht="21.75" customHeight="1">
      <c r="AG144" s="124"/>
      <c r="AI144" s="124"/>
      <c r="AK144" s="115"/>
      <c r="AM144" s="115"/>
      <c r="AO144" s="115"/>
      <c r="AR144" s="113"/>
      <c r="AT144" s="115"/>
      <c r="AV144" s="115"/>
      <c r="AX144" s="115"/>
      <c r="AZ144" s="115"/>
      <c r="BC144" s="113"/>
      <c r="BE144" s="115"/>
      <c r="BG144" s="115"/>
      <c r="BI144" s="115"/>
      <c r="BK144" s="146"/>
    </row>
    <row r="145" spans="33:63" ht="21.75" customHeight="1">
      <c r="AG145" s="124"/>
      <c r="AI145" s="124"/>
      <c r="AK145" s="115"/>
      <c r="AM145" s="115"/>
      <c r="AO145" s="115"/>
      <c r="AR145" s="113"/>
      <c r="AT145" s="115"/>
      <c r="AV145" s="115"/>
      <c r="AX145" s="115"/>
      <c r="AZ145" s="115"/>
      <c r="BC145" s="113"/>
      <c r="BE145" s="115"/>
      <c r="BG145" s="115"/>
      <c r="BI145" s="115"/>
      <c r="BK145" s="146"/>
    </row>
    <row r="146" spans="33:63" ht="21.75" customHeight="1">
      <c r="AG146" s="124"/>
      <c r="AI146" s="124"/>
      <c r="AK146" s="115"/>
      <c r="AM146" s="115"/>
      <c r="AO146" s="115"/>
      <c r="AR146" s="113"/>
      <c r="AT146" s="115"/>
      <c r="AV146" s="115"/>
      <c r="AX146" s="115"/>
      <c r="AZ146" s="115"/>
      <c r="BC146" s="113"/>
      <c r="BE146" s="115"/>
      <c r="BG146" s="115"/>
      <c r="BI146" s="115"/>
      <c r="BK146" s="146"/>
    </row>
    <row r="147" spans="33:63" ht="21.75" customHeight="1">
      <c r="AG147" s="124"/>
      <c r="AI147" s="124"/>
      <c r="AK147" s="115"/>
      <c r="AM147" s="115"/>
      <c r="AO147" s="115"/>
      <c r="AR147" s="113"/>
      <c r="AT147" s="115"/>
      <c r="AV147" s="115"/>
      <c r="AX147" s="115"/>
      <c r="AZ147" s="115"/>
      <c r="BC147" s="113"/>
      <c r="BE147" s="115"/>
      <c r="BG147" s="115"/>
      <c r="BI147" s="115"/>
      <c r="BK147" s="146"/>
    </row>
    <row r="148" spans="33:63" ht="21.75" customHeight="1">
      <c r="AG148" s="124"/>
      <c r="AI148" s="124"/>
      <c r="AK148" s="115"/>
      <c r="AM148" s="115"/>
      <c r="AO148" s="115"/>
      <c r="AR148" s="113"/>
      <c r="AT148" s="115"/>
      <c r="AV148" s="115"/>
      <c r="AX148" s="115"/>
      <c r="AZ148" s="115"/>
      <c r="BC148" s="113"/>
      <c r="BE148" s="115"/>
      <c r="BG148" s="115"/>
      <c r="BI148" s="115"/>
      <c r="BK148" s="146"/>
    </row>
    <row r="149" spans="33:63" ht="21.75" customHeight="1">
      <c r="AG149" s="124"/>
      <c r="AI149" s="124"/>
      <c r="AK149" s="115"/>
      <c r="AM149" s="115"/>
      <c r="AO149" s="115"/>
      <c r="AR149" s="113"/>
      <c r="AT149" s="115"/>
      <c r="AV149" s="115"/>
      <c r="AX149" s="115"/>
      <c r="AZ149" s="115"/>
      <c r="BC149" s="113"/>
      <c r="BE149" s="115"/>
      <c r="BG149" s="115"/>
      <c r="BI149" s="115"/>
      <c r="BK149" s="146"/>
    </row>
    <row r="150" spans="33:63" ht="21.75" customHeight="1">
      <c r="AG150" s="124"/>
      <c r="AI150" s="124"/>
      <c r="AK150" s="115"/>
      <c r="AM150" s="115"/>
      <c r="AO150" s="115"/>
      <c r="AR150" s="113"/>
      <c r="AT150" s="115"/>
      <c r="AV150" s="115"/>
      <c r="AX150" s="115"/>
      <c r="AZ150" s="115"/>
      <c r="BC150" s="113"/>
      <c r="BE150" s="115"/>
      <c r="BG150" s="115"/>
      <c r="BI150" s="115"/>
      <c r="BK150" s="146"/>
    </row>
    <row r="151" spans="33:63" ht="21.75" customHeight="1">
      <c r="AG151" s="124"/>
      <c r="AI151" s="124"/>
      <c r="AK151" s="115"/>
      <c r="AM151" s="115"/>
      <c r="AO151" s="115"/>
      <c r="AR151" s="113"/>
      <c r="AT151" s="115"/>
      <c r="AV151" s="115"/>
      <c r="AX151" s="115"/>
      <c r="AZ151" s="115"/>
      <c r="BC151" s="113"/>
      <c r="BE151" s="115"/>
      <c r="BG151" s="115"/>
      <c r="BI151" s="115"/>
      <c r="BK151" s="146"/>
    </row>
    <row r="152" spans="33:63" ht="21.75" customHeight="1">
      <c r="AG152" s="124"/>
      <c r="AI152" s="124"/>
      <c r="AK152" s="115"/>
      <c r="AM152" s="115"/>
      <c r="AO152" s="115"/>
      <c r="AR152" s="113"/>
      <c r="AT152" s="115"/>
      <c r="AV152" s="115"/>
      <c r="AX152" s="115"/>
      <c r="AZ152" s="115"/>
      <c r="BC152" s="113"/>
      <c r="BE152" s="115"/>
      <c r="BG152" s="115"/>
      <c r="BI152" s="115"/>
      <c r="BK152" s="146"/>
    </row>
    <row r="153" spans="33:63" ht="21.75" customHeight="1">
      <c r="AG153" s="124"/>
      <c r="AI153" s="124"/>
      <c r="AK153" s="115"/>
      <c r="AM153" s="115"/>
      <c r="AO153" s="115"/>
      <c r="AR153" s="113"/>
      <c r="AT153" s="115"/>
      <c r="AV153" s="115"/>
      <c r="AX153" s="115"/>
      <c r="AZ153" s="115"/>
      <c r="BC153" s="113"/>
      <c r="BE153" s="115"/>
      <c r="BG153" s="115"/>
      <c r="BI153" s="115"/>
      <c r="BK153" s="146"/>
    </row>
    <row r="154" spans="33:63" ht="21.75" customHeight="1">
      <c r="AG154" s="124"/>
      <c r="AI154" s="124"/>
      <c r="AK154" s="115"/>
      <c r="AM154" s="115"/>
      <c r="AO154" s="115"/>
      <c r="AR154" s="113"/>
      <c r="AT154" s="115"/>
      <c r="AV154" s="115"/>
      <c r="AX154" s="115"/>
      <c r="AZ154" s="115"/>
      <c r="BC154" s="113"/>
      <c r="BE154" s="115"/>
      <c r="BG154" s="115"/>
      <c r="BI154" s="115"/>
      <c r="BK154" s="146"/>
    </row>
    <row r="155" spans="33:63" ht="21.75" customHeight="1">
      <c r="AG155" s="124"/>
      <c r="AI155" s="124"/>
      <c r="AK155" s="115"/>
      <c r="AM155" s="115"/>
      <c r="AO155" s="115"/>
      <c r="AR155" s="113"/>
      <c r="AT155" s="115"/>
      <c r="AV155" s="115"/>
      <c r="AX155" s="115"/>
      <c r="AZ155" s="115"/>
      <c r="BC155" s="113"/>
      <c r="BE155" s="115"/>
      <c r="BG155" s="115"/>
      <c r="BI155" s="115"/>
      <c r="BK155" s="146"/>
    </row>
    <row r="156" spans="33:63" ht="21.75" customHeight="1">
      <c r="AG156" s="124"/>
      <c r="AI156" s="124"/>
      <c r="AK156" s="115"/>
      <c r="AM156" s="115"/>
      <c r="AO156" s="115"/>
      <c r="AR156" s="113"/>
      <c r="AT156" s="115"/>
      <c r="AV156" s="115"/>
      <c r="AX156" s="115"/>
      <c r="AZ156" s="115"/>
      <c r="BC156" s="113"/>
      <c r="BE156" s="115"/>
      <c r="BG156" s="115"/>
      <c r="BI156" s="115"/>
      <c r="BK156" s="146"/>
    </row>
    <row r="157" spans="33:63" ht="21.75" customHeight="1">
      <c r="AG157" s="124"/>
      <c r="AI157" s="124"/>
      <c r="AK157" s="115"/>
      <c r="AM157" s="115"/>
      <c r="AO157" s="115"/>
      <c r="AR157" s="113"/>
      <c r="AT157" s="115"/>
      <c r="AV157" s="115"/>
      <c r="AX157" s="115"/>
      <c r="AZ157" s="115"/>
      <c r="BC157" s="113"/>
      <c r="BE157" s="115"/>
      <c r="BG157" s="115"/>
      <c r="BI157" s="115"/>
      <c r="BK157" s="146"/>
    </row>
    <row r="158" spans="33:63" ht="21.75" customHeight="1">
      <c r="AG158" s="124"/>
      <c r="AI158" s="124"/>
      <c r="AK158" s="115"/>
      <c r="AM158" s="115"/>
      <c r="AO158" s="115"/>
      <c r="AR158" s="113"/>
      <c r="AT158" s="115"/>
      <c r="AV158" s="115"/>
      <c r="AX158" s="115"/>
      <c r="AZ158" s="115"/>
      <c r="BC158" s="113"/>
      <c r="BE158" s="115"/>
      <c r="BG158" s="115"/>
      <c r="BI158" s="115"/>
      <c r="BK158" s="146"/>
    </row>
    <row r="159" spans="33:63" ht="21.75" customHeight="1">
      <c r="AG159" s="124"/>
      <c r="AI159" s="124"/>
      <c r="AK159" s="115"/>
      <c r="AM159" s="115"/>
      <c r="AO159" s="115"/>
      <c r="AR159" s="113"/>
      <c r="AT159" s="115"/>
      <c r="AV159" s="115"/>
      <c r="AX159" s="115"/>
      <c r="AZ159" s="115"/>
      <c r="BC159" s="113"/>
      <c r="BE159" s="115"/>
      <c r="BG159" s="115"/>
      <c r="BI159" s="115"/>
      <c r="BK159" s="146"/>
    </row>
    <row r="160" spans="33:63" ht="21.75" customHeight="1">
      <c r="AG160" s="124"/>
      <c r="AI160" s="124"/>
      <c r="AK160" s="115"/>
      <c r="AM160" s="115"/>
      <c r="AO160" s="115"/>
      <c r="AR160" s="113"/>
      <c r="AT160" s="115"/>
      <c r="AV160" s="115"/>
      <c r="AX160" s="115"/>
      <c r="AZ160" s="115"/>
      <c r="BC160" s="113"/>
      <c r="BE160" s="115"/>
      <c r="BG160" s="115"/>
      <c r="BI160" s="115"/>
      <c r="BK160" s="146"/>
    </row>
    <row r="161" spans="33:63" ht="21.75" customHeight="1">
      <c r="AG161" s="124"/>
      <c r="AI161" s="124"/>
      <c r="AK161" s="115"/>
      <c r="AM161" s="115"/>
      <c r="AO161" s="115"/>
      <c r="AR161" s="113"/>
      <c r="AT161" s="115"/>
      <c r="AV161" s="115"/>
      <c r="AX161" s="115"/>
      <c r="AZ161" s="115"/>
      <c r="BC161" s="113"/>
      <c r="BE161" s="115"/>
      <c r="BG161" s="115"/>
      <c r="BI161" s="115"/>
      <c r="BK161" s="146"/>
    </row>
    <row r="162" spans="33:63" ht="21.75" customHeight="1">
      <c r="AG162" s="124"/>
      <c r="AI162" s="124"/>
      <c r="AK162" s="115"/>
      <c r="AM162" s="115"/>
      <c r="AO162" s="115"/>
      <c r="AR162" s="113"/>
      <c r="AT162" s="115"/>
      <c r="AV162" s="115"/>
      <c r="AX162" s="115"/>
      <c r="AZ162" s="115"/>
      <c r="BC162" s="113"/>
      <c r="BE162" s="115"/>
      <c r="BG162" s="115"/>
      <c r="BI162" s="115"/>
      <c r="BK162" s="146"/>
    </row>
    <row r="163" spans="33:63" ht="21.75" customHeight="1">
      <c r="AG163" s="124"/>
      <c r="AI163" s="124"/>
      <c r="AK163" s="115"/>
      <c r="AM163" s="115"/>
      <c r="AO163" s="115"/>
      <c r="AR163" s="113"/>
      <c r="AT163" s="115"/>
      <c r="AV163" s="115"/>
      <c r="AX163" s="115"/>
      <c r="AZ163" s="115"/>
      <c r="BC163" s="113"/>
      <c r="BE163" s="115"/>
      <c r="BG163" s="115"/>
      <c r="BI163" s="115"/>
      <c r="BK163" s="146"/>
    </row>
    <row r="164" spans="33:63" ht="21.75" customHeight="1">
      <c r="AG164" s="124"/>
      <c r="AI164" s="124"/>
      <c r="AK164" s="115"/>
      <c r="AM164" s="115"/>
      <c r="AO164" s="115"/>
      <c r="AR164" s="113"/>
      <c r="AT164" s="115"/>
      <c r="AV164" s="115"/>
      <c r="AX164" s="115"/>
      <c r="AZ164" s="115"/>
      <c r="BC164" s="113"/>
      <c r="BE164" s="115"/>
      <c r="BG164" s="115"/>
      <c r="BI164" s="115"/>
      <c r="BK164" s="146"/>
    </row>
    <row r="165" spans="33:63" ht="21.75" customHeight="1">
      <c r="AG165" s="124"/>
      <c r="AI165" s="124"/>
      <c r="AK165" s="115"/>
      <c r="AM165" s="115"/>
      <c r="AO165" s="115"/>
      <c r="AR165" s="113"/>
      <c r="AT165" s="115"/>
      <c r="AV165" s="115"/>
      <c r="AX165" s="115"/>
      <c r="AZ165" s="115"/>
      <c r="BC165" s="113"/>
      <c r="BE165" s="115"/>
      <c r="BG165" s="115"/>
      <c r="BI165" s="115"/>
      <c r="BK165" s="146"/>
    </row>
    <row r="166" spans="33:63" ht="21.75" customHeight="1">
      <c r="AG166" s="124"/>
      <c r="AI166" s="124"/>
      <c r="AK166" s="115"/>
      <c r="AM166" s="115"/>
      <c r="AO166" s="115"/>
      <c r="AR166" s="113"/>
      <c r="AT166" s="115"/>
      <c r="AV166" s="115"/>
      <c r="AX166" s="115"/>
      <c r="AZ166" s="115"/>
      <c r="BC166" s="113"/>
      <c r="BE166" s="115"/>
      <c r="BG166" s="115"/>
      <c r="BI166" s="115"/>
      <c r="BK166" s="146"/>
    </row>
    <row r="167" spans="33:63" ht="21.75" customHeight="1">
      <c r="AG167" s="124"/>
      <c r="AI167" s="124"/>
      <c r="AK167" s="115"/>
      <c r="AM167" s="115"/>
      <c r="AO167" s="115"/>
      <c r="AR167" s="113"/>
      <c r="AT167" s="115"/>
      <c r="AV167" s="115"/>
      <c r="AX167" s="115"/>
      <c r="AZ167" s="115"/>
      <c r="BC167" s="113"/>
      <c r="BE167" s="115"/>
      <c r="BG167" s="115"/>
      <c r="BI167" s="115"/>
      <c r="BK167" s="146"/>
    </row>
    <row r="168" spans="33:63" ht="21.75" customHeight="1">
      <c r="AG168" s="124"/>
      <c r="AI168" s="124"/>
      <c r="AK168" s="115"/>
      <c r="AM168" s="115"/>
      <c r="AO168" s="115"/>
      <c r="AR168" s="113"/>
      <c r="AT168" s="115"/>
      <c r="AV168" s="115"/>
      <c r="AX168" s="115"/>
      <c r="AZ168" s="115"/>
      <c r="BC168" s="113"/>
      <c r="BE168" s="115"/>
      <c r="BG168" s="115"/>
      <c r="BI168" s="115"/>
      <c r="BK168" s="146"/>
    </row>
    <row r="169" spans="33:63" ht="21.75" customHeight="1">
      <c r="AG169" s="124"/>
      <c r="AI169" s="124"/>
      <c r="AK169" s="115"/>
      <c r="AM169" s="115"/>
      <c r="AO169" s="115"/>
      <c r="AR169" s="113"/>
      <c r="AT169" s="115"/>
      <c r="AV169" s="115"/>
      <c r="AX169" s="115"/>
      <c r="AZ169" s="115"/>
      <c r="BC169" s="113"/>
      <c r="BE169" s="115"/>
      <c r="BG169" s="115"/>
      <c r="BI169" s="115"/>
      <c r="BK169" s="146"/>
    </row>
    <row r="170" spans="33:63" ht="21.75" customHeight="1">
      <c r="AG170" s="124"/>
      <c r="AI170" s="124"/>
      <c r="AK170" s="115"/>
      <c r="AM170" s="115"/>
      <c r="AO170" s="115"/>
      <c r="AR170" s="113"/>
      <c r="AT170" s="115"/>
      <c r="AV170" s="115"/>
      <c r="AX170" s="115"/>
      <c r="AZ170" s="115"/>
      <c r="BC170" s="113"/>
      <c r="BE170" s="115"/>
      <c r="BG170" s="115"/>
      <c r="BI170" s="115"/>
      <c r="BK170" s="146"/>
    </row>
    <row r="171" spans="33:63" ht="21.75" customHeight="1">
      <c r="AG171" s="124"/>
      <c r="AI171" s="124"/>
      <c r="AK171" s="115"/>
      <c r="AM171" s="115"/>
      <c r="AO171" s="115"/>
      <c r="AR171" s="113"/>
      <c r="AT171" s="115"/>
      <c r="AV171" s="115"/>
      <c r="AX171" s="115"/>
      <c r="AZ171" s="115"/>
      <c r="BC171" s="113"/>
      <c r="BE171" s="115"/>
      <c r="BG171" s="115"/>
      <c r="BI171" s="115"/>
      <c r="BK171" s="146"/>
    </row>
    <row r="172" spans="33:63" ht="21.75" customHeight="1">
      <c r="AG172" s="124"/>
      <c r="AI172" s="124"/>
      <c r="AK172" s="115"/>
      <c r="AM172" s="115"/>
      <c r="AO172" s="115"/>
      <c r="AR172" s="113"/>
      <c r="AT172" s="115"/>
      <c r="AV172" s="115"/>
      <c r="AX172" s="115"/>
      <c r="AZ172" s="115"/>
      <c r="BC172" s="113"/>
      <c r="BE172" s="115"/>
      <c r="BG172" s="115"/>
      <c r="BI172" s="115"/>
      <c r="BK172" s="146"/>
    </row>
    <row r="173" spans="33:63" ht="21.75" customHeight="1">
      <c r="AG173" s="124"/>
      <c r="AI173" s="124"/>
      <c r="AK173" s="115"/>
      <c r="AM173" s="115"/>
      <c r="AO173" s="115"/>
      <c r="AR173" s="113"/>
      <c r="AT173" s="115"/>
      <c r="AV173" s="115"/>
      <c r="AX173" s="115"/>
      <c r="AZ173" s="115"/>
      <c r="BC173" s="113"/>
      <c r="BE173" s="115"/>
      <c r="BG173" s="115"/>
      <c r="BI173" s="115"/>
      <c r="BK173" s="146"/>
    </row>
    <row r="174" spans="33:63" ht="21.75" customHeight="1">
      <c r="AG174" s="124"/>
      <c r="AI174" s="124"/>
      <c r="AK174" s="115"/>
      <c r="AM174" s="115"/>
      <c r="AO174" s="115"/>
      <c r="AR174" s="113"/>
      <c r="AT174" s="115"/>
      <c r="AV174" s="115"/>
      <c r="AX174" s="115"/>
      <c r="AZ174" s="115"/>
      <c r="BC174" s="113"/>
      <c r="BE174" s="115"/>
      <c r="BG174" s="115"/>
      <c r="BI174" s="115"/>
      <c r="BK174" s="146"/>
    </row>
    <row r="175" spans="33:63" ht="21.75" customHeight="1">
      <c r="AG175" s="124"/>
      <c r="AI175" s="124"/>
      <c r="AK175" s="115"/>
      <c r="AM175" s="115"/>
      <c r="AO175" s="115"/>
      <c r="AR175" s="113"/>
      <c r="AT175" s="115"/>
      <c r="AV175" s="115"/>
      <c r="AX175" s="115"/>
      <c r="AZ175" s="115"/>
      <c r="BC175" s="113"/>
      <c r="BE175" s="115"/>
      <c r="BG175" s="115"/>
      <c r="BI175" s="115"/>
      <c r="BK175" s="146"/>
    </row>
    <row r="176" spans="33:63" ht="21.75" customHeight="1">
      <c r="AG176" s="124"/>
      <c r="AI176" s="124"/>
      <c r="AK176" s="115"/>
      <c r="AM176" s="115"/>
      <c r="AO176" s="115"/>
      <c r="AR176" s="113"/>
      <c r="AT176" s="115"/>
      <c r="AV176" s="115"/>
      <c r="AX176" s="115"/>
      <c r="AZ176" s="115"/>
      <c r="BC176" s="113"/>
      <c r="BE176" s="115"/>
      <c r="BG176" s="115"/>
      <c r="BI176" s="115"/>
      <c r="BK176" s="146"/>
    </row>
    <row r="177" spans="33:63" ht="21.75" customHeight="1">
      <c r="AG177" s="124"/>
      <c r="AI177" s="124"/>
      <c r="AK177" s="115"/>
      <c r="AM177" s="115"/>
      <c r="AO177" s="115"/>
      <c r="AR177" s="113"/>
      <c r="AT177" s="115"/>
      <c r="AV177" s="115"/>
      <c r="AX177" s="115"/>
      <c r="AZ177" s="115"/>
      <c r="BC177" s="113"/>
      <c r="BE177" s="115"/>
      <c r="BG177" s="115"/>
      <c r="BI177" s="115"/>
      <c r="BK177" s="146"/>
    </row>
    <row r="178" spans="33:63" ht="21.75" customHeight="1">
      <c r="AG178" s="124"/>
      <c r="AI178" s="124"/>
      <c r="AK178" s="115"/>
      <c r="AM178" s="115"/>
      <c r="AO178" s="115"/>
      <c r="AR178" s="113"/>
      <c r="AT178" s="115"/>
      <c r="AV178" s="115"/>
      <c r="AX178" s="115"/>
      <c r="AZ178" s="115"/>
      <c r="BC178" s="113"/>
      <c r="BE178" s="115"/>
      <c r="BG178" s="115"/>
      <c r="BI178" s="115"/>
      <c r="BK178" s="146"/>
    </row>
    <row r="179" spans="33:63" ht="21.75" customHeight="1">
      <c r="AG179" s="124"/>
      <c r="AI179" s="124"/>
      <c r="AK179" s="115"/>
      <c r="AM179" s="115"/>
      <c r="AO179" s="115"/>
      <c r="AR179" s="113"/>
      <c r="AT179" s="115"/>
      <c r="AV179" s="115"/>
      <c r="AX179" s="115"/>
      <c r="AZ179" s="115"/>
      <c r="BC179" s="113"/>
      <c r="BE179" s="115"/>
      <c r="BG179" s="115"/>
      <c r="BI179" s="115"/>
      <c r="BK179" s="146"/>
    </row>
    <row r="180" spans="33:63" ht="21.75" customHeight="1">
      <c r="AG180" s="124"/>
      <c r="AI180" s="124"/>
      <c r="AK180" s="115"/>
      <c r="AM180" s="115"/>
      <c r="AO180" s="115"/>
      <c r="AR180" s="113"/>
      <c r="AT180" s="115"/>
      <c r="AV180" s="115"/>
      <c r="AX180" s="115"/>
      <c r="AZ180" s="115"/>
      <c r="BC180" s="113"/>
      <c r="BE180" s="115"/>
      <c r="BG180" s="115"/>
      <c r="BI180" s="115"/>
      <c r="BK180" s="146"/>
    </row>
    <row r="181" spans="33:63" ht="21.75" customHeight="1">
      <c r="AG181" s="124"/>
      <c r="AI181" s="124"/>
      <c r="AK181" s="115"/>
      <c r="AM181" s="115"/>
      <c r="AO181" s="115"/>
      <c r="AR181" s="113"/>
      <c r="AT181" s="115"/>
      <c r="AV181" s="115"/>
      <c r="AX181" s="115"/>
      <c r="AZ181" s="115"/>
      <c r="BC181" s="113"/>
      <c r="BE181" s="115"/>
      <c r="BG181" s="115"/>
      <c r="BI181" s="115"/>
      <c r="BK181" s="146"/>
    </row>
    <row r="182" spans="33:63" ht="21.75" customHeight="1">
      <c r="AG182" s="124"/>
      <c r="AI182" s="124"/>
      <c r="AK182" s="115"/>
      <c r="AM182" s="115"/>
      <c r="AO182" s="115"/>
      <c r="AR182" s="113"/>
      <c r="AT182" s="115"/>
      <c r="AV182" s="115"/>
      <c r="AX182" s="115"/>
      <c r="AZ182" s="115"/>
      <c r="BC182" s="113"/>
      <c r="BE182" s="115"/>
      <c r="BG182" s="115"/>
      <c r="BI182" s="115"/>
      <c r="BK182" s="146"/>
    </row>
    <row r="183" spans="33:63" ht="21.75" customHeight="1">
      <c r="AG183" s="124"/>
      <c r="AI183" s="124"/>
      <c r="AK183" s="115"/>
      <c r="AM183" s="115"/>
      <c r="AO183" s="115"/>
      <c r="AR183" s="113"/>
      <c r="AT183" s="115"/>
      <c r="AV183" s="115"/>
      <c r="AX183" s="115"/>
      <c r="AZ183" s="115"/>
      <c r="BC183" s="113"/>
      <c r="BE183" s="115"/>
      <c r="BG183" s="115"/>
      <c r="BI183" s="115"/>
      <c r="BK183" s="146"/>
    </row>
    <row r="184" spans="33:63" ht="21.75" customHeight="1">
      <c r="AG184" s="124"/>
      <c r="AI184" s="124"/>
      <c r="AK184" s="115"/>
      <c r="AM184" s="115"/>
      <c r="AO184" s="115"/>
      <c r="AR184" s="113"/>
      <c r="AT184" s="115"/>
      <c r="AV184" s="115"/>
      <c r="AX184" s="115"/>
      <c r="AZ184" s="115"/>
      <c r="BC184" s="113"/>
      <c r="BE184" s="115"/>
      <c r="BG184" s="115"/>
      <c r="BI184" s="115"/>
      <c r="BK184" s="146"/>
    </row>
    <row r="185" spans="33:63" ht="21.75" customHeight="1">
      <c r="AG185" s="124"/>
      <c r="AI185" s="124"/>
      <c r="AK185" s="115"/>
      <c r="AM185" s="115"/>
      <c r="AO185" s="115"/>
      <c r="AR185" s="113"/>
      <c r="AT185" s="115"/>
      <c r="AV185" s="115"/>
      <c r="AX185" s="115"/>
      <c r="AZ185" s="115"/>
      <c r="BC185" s="113"/>
      <c r="BE185" s="115"/>
      <c r="BG185" s="115"/>
      <c r="BI185" s="115"/>
      <c r="BK185" s="146"/>
    </row>
    <row r="186" spans="33:63" ht="21.75" customHeight="1">
      <c r="AG186" s="124"/>
      <c r="AI186" s="124"/>
      <c r="AK186" s="115"/>
      <c r="AM186" s="115"/>
      <c r="AO186" s="115"/>
      <c r="AR186" s="113"/>
      <c r="AT186" s="115"/>
      <c r="AV186" s="115"/>
      <c r="AX186" s="115"/>
      <c r="AZ186" s="115"/>
      <c r="BC186" s="113"/>
      <c r="BE186" s="115"/>
      <c r="BG186" s="115"/>
      <c r="BI186" s="115"/>
      <c r="BK186" s="146"/>
    </row>
    <row r="187" spans="33:63" ht="21.75" customHeight="1">
      <c r="AG187" s="124"/>
      <c r="AI187" s="124"/>
      <c r="AK187" s="115"/>
      <c r="AM187" s="115"/>
      <c r="AO187" s="115"/>
      <c r="AR187" s="113"/>
      <c r="AT187" s="115"/>
      <c r="AV187" s="115"/>
      <c r="AX187" s="115"/>
      <c r="AZ187" s="115"/>
      <c r="BC187" s="113"/>
      <c r="BE187" s="115"/>
      <c r="BG187" s="115"/>
      <c r="BI187" s="115"/>
      <c r="BK187" s="146"/>
    </row>
    <row r="188" spans="37:63" ht="21.75" customHeight="1">
      <c r="AK188" s="115"/>
      <c r="AM188" s="115"/>
      <c r="AO188" s="115"/>
      <c r="AR188" s="113"/>
      <c r="AT188" s="115"/>
      <c r="AV188" s="115"/>
      <c r="AX188" s="115"/>
      <c r="AZ188" s="115"/>
      <c r="BC188" s="113"/>
      <c r="BE188" s="115"/>
      <c r="BG188" s="115"/>
      <c r="BI188" s="115"/>
      <c r="BK188" s="146"/>
    </row>
    <row r="189" spans="37:63" ht="21.75" customHeight="1">
      <c r="AK189" s="115"/>
      <c r="AM189" s="115"/>
      <c r="AO189" s="115"/>
      <c r="AR189" s="113"/>
      <c r="AT189" s="115"/>
      <c r="AV189" s="115"/>
      <c r="AX189" s="115"/>
      <c r="AZ189" s="115"/>
      <c r="BC189" s="113"/>
      <c r="BE189" s="115"/>
      <c r="BG189" s="115"/>
      <c r="BI189" s="115"/>
      <c r="BK189" s="146"/>
    </row>
    <row r="190" spans="37:63" ht="21.75" customHeight="1">
      <c r="AK190" s="115"/>
      <c r="AM190" s="115"/>
      <c r="AO190" s="115"/>
      <c r="AR190" s="113"/>
      <c r="AT190" s="115"/>
      <c r="AV190" s="115"/>
      <c r="AX190" s="115"/>
      <c r="AZ190" s="115"/>
      <c r="BC190" s="113"/>
      <c r="BE190" s="115"/>
      <c r="BG190" s="115"/>
      <c r="BI190" s="115"/>
      <c r="BK190" s="146"/>
    </row>
    <row r="191" spans="37:63" ht="21.75" customHeight="1">
      <c r="AK191" s="115"/>
      <c r="AM191" s="115"/>
      <c r="AO191" s="115"/>
      <c r="AR191" s="113"/>
      <c r="AT191" s="115"/>
      <c r="AV191" s="115"/>
      <c r="AX191" s="115"/>
      <c r="AZ191" s="115"/>
      <c r="BC191" s="113"/>
      <c r="BE191" s="115"/>
      <c r="BG191" s="115"/>
      <c r="BI191" s="115"/>
      <c r="BK191" s="146"/>
    </row>
    <row r="192" spans="37:63" ht="21.75" customHeight="1">
      <c r="AK192" s="115"/>
      <c r="AM192" s="115"/>
      <c r="AO192" s="115"/>
      <c r="AR192" s="113"/>
      <c r="AT192" s="115"/>
      <c r="AV192" s="115"/>
      <c r="AX192" s="115"/>
      <c r="AZ192" s="115"/>
      <c r="BC192" s="113"/>
      <c r="BE192" s="115"/>
      <c r="BG192" s="115"/>
      <c r="BI192" s="115"/>
      <c r="BK192" s="146"/>
    </row>
    <row r="193" spans="37:63" ht="21.75" customHeight="1">
      <c r="AK193" s="115"/>
      <c r="AM193" s="115"/>
      <c r="AO193" s="115"/>
      <c r="AR193" s="113"/>
      <c r="AT193" s="115"/>
      <c r="AV193" s="115"/>
      <c r="AX193" s="115"/>
      <c r="AZ193" s="115"/>
      <c r="BC193" s="113"/>
      <c r="BE193" s="115"/>
      <c r="BG193" s="115"/>
      <c r="BI193" s="115"/>
      <c r="BK193" s="146"/>
    </row>
    <row r="194" spans="37:63" ht="21.75" customHeight="1">
      <c r="AK194" s="115"/>
      <c r="AM194" s="115"/>
      <c r="AO194" s="115"/>
      <c r="AR194" s="113"/>
      <c r="AT194" s="115"/>
      <c r="AV194" s="115"/>
      <c r="AX194" s="115"/>
      <c r="AZ194" s="115"/>
      <c r="BC194" s="113"/>
      <c r="BE194" s="115"/>
      <c r="BG194" s="115"/>
      <c r="BI194" s="115"/>
      <c r="BK194" s="146"/>
    </row>
    <row r="195" spans="37:63" ht="21.75" customHeight="1">
      <c r="AK195" s="115"/>
      <c r="AM195" s="115"/>
      <c r="AO195" s="115"/>
      <c r="AR195" s="113"/>
      <c r="AT195" s="115"/>
      <c r="AV195" s="115"/>
      <c r="AX195" s="115"/>
      <c r="AZ195" s="115"/>
      <c r="BC195" s="113"/>
      <c r="BE195" s="115"/>
      <c r="BG195" s="115"/>
      <c r="BI195" s="115"/>
      <c r="BK195" s="146"/>
    </row>
    <row r="196" spans="37:63" ht="21.75" customHeight="1">
      <c r="AK196" s="115"/>
      <c r="AM196" s="115"/>
      <c r="AO196" s="115"/>
      <c r="AR196" s="113"/>
      <c r="AT196" s="115"/>
      <c r="AV196" s="115"/>
      <c r="AX196" s="115"/>
      <c r="AZ196" s="115"/>
      <c r="BC196" s="113"/>
      <c r="BE196" s="115"/>
      <c r="BG196" s="115"/>
      <c r="BI196" s="115"/>
      <c r="BK196" s="146"/>
    </row>
    <row r="197" spans="37:63" ht="21.75" customHeight="1">
      <c r="AK197" s="115"/>
      <c r="AM197" s="115"/>
      <c r="AO197" s="115"/>
      <c r="AR197" s="113"/>
      <c r="AT197" s="115"/>
      <c r="AV197" s="115"/>
      <c r="AX197" s="115"/>
      <c r="AZ197" s="115"/>
      <c r="BC197" s="113"/>
      <c r="BE197" s="115"/>
      <c r="BG197" s="115"/>
      <c r="BI197" s="115"/>
      <c r="BK197" s="146"/>
    </row>
    <row r="198" spans="37:63" ht="21.75" customHeight="1">
      <c r="AK198" s="115"/>
      <c r="AM198" s="115"/>
      <c r="AO198" s="115"/>
      <c r="AR198" s="113"/>
      <c r="AT198" s="115"/>
      <c r="AV198" s="115"/>
      <c r="AX198" s="115"/>
      <c r="AZ198" s="115"/>
      <c r="BC198" s="113"/>
      <c r="BE198" s="115"/>
      <c r="BG198" s="115"/>
      <c r="BI198" s="115"/>
      <c r="BK198" s="146"/>
    </row>
    <row r="199" spans="37:63" ht="21.75" customHeight="1">
      <c r="AK199" s="115"/>
      <c r="AM199" s="115"/>
      <c r="AO199" s="115"/>
      <c r="AR199" s="113"/>
      <c r="AT199" s="115"/>
      <c r="AV199" s="115"/>
      <c r="AX199" s="115"/>
      <c r="AZ199" s="115"/>
      <c r="BC199" s="113"/>
      <c r="BE199" s="115"/>
      <c r="BG199" s="115"/>
      <c r="BI199" s="115"/>
      <c r="BK199" s="146"/>
    </row>
    <row r="200" spans="37:63" ht="21.75" customHeight="1">
      <c r="AK200" s="115"/>
      <c r="AM200" s="115"/>
      <c r="AO200" s="115"/>
      <c r="AR200" s="113"/>
      <c r="AT200" s="115"/>
      <c r="AV200" s="115"/>
      <c r="AX200" s="115"/>
      <c r="AZ200" s="115"/>
      <c r="BC200" s="113"/>
      <c r="BE200" s="115"/>
      <c r="BG200" s="115"/>
      <c r="BI200" s="115"/>
      <c r="BK200" s="146"/>
    </row>
    <row r="201" spans="37:63" ht="21.75" customHeight="1">
      <c r="AK201" s="115"/>
      <c r="AM201" s="115"/>
      <c r="AO201" s="115"/>
      <c r="AR201" s="113"/>
      <c r="AT201" s="115"/>
      <c r="AV201" s="115"/>
      <c r="AX201" s="115"/>
      <c r="AZ201" s="115"/>
      <c r="BC201" s="113"/>
      <c r="BE201" s="115"/>
      <c r="BG201" s="115"/>
      <c r="BI201" s="115"/>
      <c r="BK201" s="146"/>
    </row>
    <row r="202" spans="37:63" ht="21.75" customHeight="1">
      <c r="AK202" s="115"/>
      <c r="AM202" s="115"/>
      <c r="AO202" s="115"/>
      <c r="AR202" s="113"/>
      <c r="AT202" s="115"/>
      <c r="AV202" s="115"/>
      <c r="AX202" s="115"/>
      <c r="AZ202" s="115"/>
      <c r="BC202" s="113"/>
      <c r="BE202" s="115"/>
      <c r="BG202" s="115"/>
      <c r="BI202" s="115"/>
      <c r="BK202" s="146"/>
    </row>
    <row r="203" spans="37:63" ht="21.75" customHeight="1">
      <c r="AK203" s="115"/>
      <c r="AM203" s="115"/>
      <c r="AO203" s="115"/>
      <c r="AR203" s="113"/>
      <c r="AT203" s="115"/>
      <c r="AV203" s="115"/>
      <c r="AX203" s="115"/>
      <c r="AZ203" s="115"/>
      <c r="BC203" s="113"/>
      <c r="BE203" s="115"/>
      <c r="BG203" s="115"/>
      <c r="BI203" s="115"/>
      <c r="BK203" s="146"/>
    </row>
    <row r="204" spans="37:63" ht="21.75" customHeight="1">
      <c r="AK204" s="115"/>
      <c r="AM204" s="115"/>
      <c r="AO204" s="115"/>
      <c r="AR204" s="113"/>
      <c r="AT204" s="115"/>
      <c r="AV204" s="115"/>
      <c r="AX204" s="115"/>
      <c r="AZ204" s="115"/>
      <c r="BC204" s="113"/>
      <c r="BE204" s="115"/>
      <c r="BG204" s="115"/>
      <c r="BI204" s="115"/>
      <c r="BK204" s="146"/>
    </row>
    <row r="205" spans="37:63" ht="21.75" customHeight="1">
      <c r="AK205" s="115"/>
      <c r="AM205" s="115"/>
      <c r="AO205" s="115"/>
      <c r="AR205" s="113"/>
      <c r="AT205" s="115"/>
      <c r="AV205" s="115"/>
      <c r="AX205" s="115"/>
      <c r="AZ205" s="115"/>
      <c r="BC205" s="113"/>
      <c r="BE205" s="115"/>
      <c r="BG205" s="115"/>
      <c r="BI205" s="115"/>
      <c r="BK205" s="146"/>
    </row>
    <row r="206" spans="37:63" ht="21.75" customHeight="1">
      <c r="AK206" s="115"/>
      <c r="AM206" s="115"/>
      <c r="AO206" s="115"/>
      <c r="AR206" s="113"/>
      <c r="AT206" s="115"/>
      <c r="AV206" s="115"/>
      <c r="AX206" s="115"/>
      <c r="AZ206" s="115"/>
      <c r="BC206" s="113"/>
      <c r="BE206" s="115"/>
      <c r="BG206" s="115"/>
      <c r="BI206" s="115"/>
      <c r="BK206" s="146"/>
    </row>
    <row r="207" spans="37:63" ht="21.75" customHeight="1">
      <c r="AK207" s="115"/>
      <c r="AM207" s="115"/>
      <c r="AO207" s="115"/>
      <c r="AR207" s="113"/>
      <c r="AT207" s="115"/>
      <c r="AV207" s="115"/>
      <c r="AX207" s="115"/>
      <c r="AZ207" s="115"/>
      <c r="BC207" s="113"/>
      <c r="BE207" s="115"/>
      <c r="BG207" s="115"/>
      <c r="BI207" s="115"/>
      <c r="BK207" s="146"/>
    </row>
    <row r="208" spans="37:63" ht="21.75" customHeight="1">
      <c r="AK208" s="115"/>
      <c r="AM208" s="115"/>
      <c r="AO208" s="115"/>
      <c r="AR208" s="113"/>
      <c r="AT208" s="115"/>
      <c r="AV208" s="115"/>
      <c r="AX208" s="115"/>
      <c r="AZ208" s="115"/>
      <c r="BC208" s="113"/>
      <c r="BE208" s="115"/>
      <c r="BG208" s="115"/>
      <c r="BI208" s="115"/>
      <c r="BK208" s="146"/>
    </row>
    <row r="209" spans="37:63" ht="21.75" customHeight="1">
      <c r="AK209" s="115"/>
      <c r="AM209" s="115"/>
      <c r="AO209" s="115"/>
      <c r="AR209" s="113"/>
      <c r="AT209" s="115"/>
      <c r="AV209" s="115"/>
      <c r="AX209" s="115"/>
      <c r="AZ209" s="115"/>
      <c r="BC209" s="113"/>
      <c r="BE209" s="115"/>
      <c r="BG209" s="115"/>
      <c r="BI209" s="115"/>
      <c r="BK209" s="146"/>
    </row>
    <row r="210" spans="37:63" ht="21.75" customHeight="1">
      <c r="AK210" s="115"/>
      <c r="AM210" s="115"/>
      <c r="AO210" s="115"/>
      <c r="AR210" s="113"/>
      <c r="AT210" s="115"/>
      <c r="AV210" s="115"/>
      <c r="AX210" s="115"/>
      <c r="AZ210" s="115"/>
      <c r="BC210" s="113"/>
      <c r="BE210" s="115"/>
      <c r="BG210" s="115"/>
      <c r="BI210" s="115"/>
      <c r="BK210" s="146"/>
    </row>
    <row r="211" spans="37:63" ht="21.75" customHeight="1">
      <c r="AK211" s="115"/>
      <c r="AM211" s="115"/>
      <c r="AO211" s="115"/>
      <c r="AR211" s="113"/>
      <c r="AT211" s="115"/>
      <c r="AV211" s="115"/>
      <c r="AX211" s="115"/>
      <c r="AZ211" s="115"/>
      <c r="BC211" s="113"/>
      <c r="BE211" s="115"/>
      <c r="BG211" s="115"/>
      <c r="BI211" s="115"/>
      <c r="BK211" s="146"/>
    </row>
    <row r="212" spans="37:63" ht="21.75" customHeight="1">
      <c r="AK212" s="115"/>
      <c r="AM212" s="115"/>
      <c r="AO212" s="115"/>
      <c r="AR212" s="113"/>
      <c r="AT212" s="115"/>
      <c r="AV212" s="115"/>
      <c r="AX212" s="115"/>
      <c r="AZ212" s="115"/>
      <c r="BC212" s="113"/>
      <c r="BE212" s="115"/>
      <c r="BG212" s="115"/>
      <c r="BI212" s="115"/>
      <c r="BK212" s="146"/>
    </row>
    <row r="213" spans="37:63" ht="21.75" customHeight="1">
      <c r="AK213" s="115"/>
      <c r="AM213" s="115"/>
      <c r="AO213" s="115"/>
      <c r="AR213" s="113"/>
      <c r="AT213" s="115"/>
      <c r="AV213" s="115"/>
      <c r="AX213" s="115"/>
      <c r="AZ213" s="115"/>
      <c r="BC213" s="113"/>
      <c r="BE213" s="115"/>
      <c r="BG213" s="115"/>
      <c r="BI213" s="115"/>
      <c r="BK213" s="146"/>
    </row>
    <row r="214" spans="37:63" ht="21.75" customHeight="1">
      <c r="AK214" s="115"/>
      <c r="AM214" s="115"/>
      <c r="AO214" s="115"/>
      <c r="AR214" s="113"/>
      <c r="AT214" s="115"/>
      <c r="AV214" s="115"/>
      <c r="AX214" s="115"/>
      <c r="AZ214" s="115"/>
      <c r="BC214" s="113"/>
      <c r="BE214" s="115"/>
      <c r="BG214" s="115"/>
      <c r="BI214" s="115"/>
      <c r="BK214" s="146"/>
    </row>
    <row r="215" spans="37:63" ht="21.75" customHeight="1">
      <c r="AK215" s="115"/>
      <c r="AM215" s="115"/>
      <c r="AO215" s="115"/>
      <c r="AR215" s="113"/>
      <c r="AT215" s="115"/>
      <c r="AV215" s="115"/>
      <c r="AX215" s="115"/>
      <c r="AZ215" s="115"/>
      <c r="BC215" s="113"/>
      <c r="BE215" s="115"/>
      <c r="BG215" s="115"/>
      <c r="BI215" s="115"/>
      <c r="BK215" s="146"/>
    </row>
    <row r="216" spans="37:63" ht="21.75" customHeight="1">
      <c r="AK216" s="115"/>
      <c r="AM216" s="115"/>
      <c r="AO216" s="115"/>
      <c r="AR216" s="113"/>
      <c r="AT216" s="115"/>
      <c r="AV216" s="115"/>
      <c r="AX216" s="115"/>
      <c r="AZ216" s="115"/>
      <c r="BC216" s="113"/>
      <c r="BE216" s="115"/>
      <c r="BG216" s="115"/>
      <c r="BI216" s="115"/>
      <c r="BK216" s="146"/>
    </row>
    <row r="217" spans="37:63" ht="21.75" customHeight="1">
      <c r="AK217" s="115"/>
      <c r="AM217" s="115"/>
      <c r="AO217" s="115"/>
      <c r="AR217" s="113"/>
      <c r="AT217" s="115"/>
      <c r="AV217" s="115"/>
      <c r="AX217" s="115"/>
      <c r="AZ217" s="115"/>
      <c r="BC217" s="113"/>
      <c r="BE217" s="115"/>
      <c r="BG217" s="115"/>
      <c r="BI217" s="115"/>
      <c r="BK217" s="146"/>
    </row>
    <row r="218" spans="37:63" ht="21.75" customHeight="1">
      <c r="AK218" s="115"/>
      <c r="AM218" s="115"/>
      <c r="AO218" s="115"/>
      <c r="AR218" s="113"/>
      <c r="AT218" s="115"/>
      <c r="AV218" s="115"/>
      <c r="AX218" s="115"/>
      <c r="AZ218" s="115"/>
      <c r="BC218" s="113"/>
      <c r="BE218" s="115"/>
      <c r="BG218" s="115"/>
      <c r="BI218" s="115"/>
      <c r="BK218" s="146"/>
    </row>
    <row r="219" spans="37:63" ht="21.75" customHeight="1">
      <c r="AK219" s="115"/>
      <c r="AM219" s="115"/>
      <c r="AO219" s="115"/>
      <c r="AR219" s="113"/>
      <c r="AT219" s="115"/>
      <c r="AV219" s="115"/>
      <c r="AX219" s="115"/>
      <c r="AZ219" s="115"/>
      <c r="BC219" s="113"/>
      <c r="BE219" s="115"/>
      <c r="BG219" s="115"/>
      <c r="BI219" s="115"/>
      <c r="BK219" s="146"/>
    </row>
    <row r="220" spans="37:63" ht="21.75" customHeight="1">
      <c r="AK220" s="115"/>
      <c r="AM220" s="115"/>
      <c r="AO220" s="115"/>
      <c r="AR220" s="113"/>
      <c r="AT220" s="115"/>
      <c r="AV220" s="115"/>
      <c r="AX220" s="115"/>
      <c r="AZ220" s="115"/>
      <c r="BC220" s="113"/>
      <c r="BE220" s="115"/>
      <c r="BG220" s="115"/>
      <c r="BI220" s="115"/>
      <c r="BK220" s="146"/>
    </row>
    <row r="221" spans="37:63" ht="21.75" customHeight="1">
      <c r="AK221" s="115"/>
      <c r="AM221" s="115"/>
      <c r="AO221" s="115"/>
      <c r="AR221" s="113"/>
      <c r="AT221" s="115"/>
      <c r="AV221" s="115"/>
      <c r="AX221" s="115"/>
      <c r="AZ221" s="115"/>
      <c r="BC221" s="113"/>
      <c r="BE221" s="115"/>
      <c r="BG221" s="115"/>
      <c r="BI221" s="115"/>
      <c r="BK221" s="146"/>
    </row>
    <row r="222" spans="37:63" ht="21.75" customHeight="1">
      <c r="AK222" s="115"/>
      <c r="AM222" s="115"/>
      <c r="AO222" s="115"/>
      <c r="AR222" s="113"/>
      <c r="AT222" s="115"/>
      <c r="AV222" s="115"/>
      <c r="AX222" s="115"/>
      <c r="AZ222" s="115"/>
      <c r="BC222" s="113"/>
      <c r="BE222" s="115"/>
      <c r="BG222" s="115"/>
      <c r="BI222" s="115"/>
      <c r="BK222" s="146"/>
    </row>
    <row r="223" spans="37:63" ht="21.75" customHeight="1">
      <c r="AK223" s="115"/>
      <c r="AM223" s="115"/>
      <c r="AO223" s="115"/>
      <c r="AR223" s="113"/>
      <c r="AT223" s="115"/>
      <c r="AV223" s="115"/>
      <c r="AX223" s="115"/>
      <c r="AZ223" s="115"/>
      <c r="BC223" s="113"/>
      <c r="BE223" s="115"/>
      <c r="BG223" s="115"/>
      <c r="BI223" s="115"/>
      <c r="BK223" s="146"/>
    </row>
    <row r="224" spans="37:63" ht="21.75" customHeight="1">
      <c r="AK224" s="115"/>
      <c r="AM224" s="115"/>
      <c r="AO224" s="115"/>
      <c r="AR224" s="113"/>
      <c r="AT224" s="115"/>
      <c r="AV224" s="115"/>
      <c r="AX224" s="115"/>
      <c r="AZ224" s="115"/>
      <c r="BC224" s="113"/>
      <c r="BE224" s="115"/>
      <c r="BG224" s="115"/>
      <c r="BI224" s="115"/>
      <c r="BK224" s="146"/>
    </row>
    <row r="225" spans="37:63" ht="21.75" customHeight="1">
      <c r="AK225" s="115"/>
      <c r="AM225" s="115"/>
      <c r="AO225" s="115"/>
      <c r="AR225" s="113"/>
      <c r="AT225" s="115"/>
      <c r="AV225" s="115"/>
      <c r="AX225" s="115"/>
      <c r="AZ225" s="115"/>
      <c r="BC225" s="113"/>
      <c r="BE225" s="115"/>
      <c r="BG225" s="115"/>
      <c r="BI225" s="115"/>
      <c r="BK225" s="146"/>
    </row>
    <row r="226" spans="37:63" ht="21.75" customHeight="1">
      <c r="AK226" s="115"/>
      <c r="AM226" s="115"/>
      <c r="AO226" s="115"/>
      <c r="AR226" s="113"/>
      <c r="AT226" s="115"/>
      <c r="AV226" s="115"/>
      <c r="AX226" s="115"/>
      <c r="AZ226" s="115"/>
      <c r="BC226" s="113"/>
      <c r="BE226" s="115"/>
      <c r="BG226" s="115"/>
      <c r="BI226" s="115"/>
      <c r="BK226" s="146"/>
    </row>
    <row r="227" spans="37:63" ht="21.75" customHeight="1">
      <c r="AK227" s="115"/>
      <c r="AM227" s="115"/>
      <c r="AO227" s="115"/>
      <c r="AR227" s="113"/>
      <c r="AT227" s="115"/>
      <c r="AV227" s="115"/>
      <c r="AX227" s="115"/>
      <c r="AZ227" s="115"/>
      <c r="BC227" s="113"/>
      <c r="BE227" s="115"/>
      <c r="BG227" s="115"/>
      <c r="BI227" s="115"/>
      <c r="BK227" s="146"/>
    </row>
    <row r="228" spans="37:63" ht="21.75" customHeight="1">
      <c r="AK228" s="115"/>
      <c r="AM228" s="115"/>
      <c r="AO228" s="115"/>
      <c r="AR228" s="113"/>
      <c r="AT228" s="115"/>
      <c r="AV228" s="115"/>
      <c r="AX228" s="115"/>
      <c r="AZ228" s="115"/>
      <c r="BC228" s="113"/>
      <c r="BE228" s="115"/>
      <c r="BG228" s="115"/>
      <c r="BI228" s="115"/>
      <c r="BK228" s="146"/>
    </row>
    <row r="229" spans="37:63" ht="21.75" customHeight="1">
      <c r="AK229" s="115"/>
      <c r="AM229" s="115"/>
      <c r="AO229" s="115"/>
      <c r="AR229" s="113"/>
      <c r="AT229" s="115"/>
      <c r="AV229" s="115"/>
      <c r="AX229" s="115"/>
      <c r="AZ229" s="115"/>
      <c r="BC229" s="113"/>
      <c r="BE229" s="115"/>
      <c r="BG229" s="115"/>
      <c r="BI229" s="115"/>
      <c r="BK229" s="146"/>
    </row>
    <row r="230" spans="37:63" ht="21.75" customHeight="1">
      <c r="AK230" s="115"/>
      <c r="AM230" s="115"/>
      <c r="AO230" s="115"/>
      <c r="AR230" s="113"/>
      <c r="AT230" s="115"/>
      <c r="AV230" s="115"/>
      <c r="AX230" s="115"/>
      <c r="AZ230" s="115"/>
      <c r="BC230" s="113"/>
      <c r="BE230" s="115"/>
      <c r="BG230" s="115"/>
      <c r="BI230" s="115"/>
      <c r="BK230" s="146"/>
    </row>
    <row r="231" spans="37:63" ht="21.75" customHeight="1">
      <c r="AK231" s="115"/>
      <c r="AM231" s="115"/>
      <c r="AO231" s="115"/>
      <c r="AR231" s="113"/>
      <c r="AT231" s="115"/>
      <c r="AV231" s="115"/>
      <c r="AX231" s="115"/>
      <c r="AZ231" s="115"/>
      <c r="BC231" s="113"/>
      <c r="BE231" s="115"/>
      <c r="BG231" s="115"/>
      <c r="BI231" s="115"/>
      <c r="BK231" s="146"/>
    </row>
    <row r="232" spans="37:63" ht="21.75" customHeight="1">
      <c r="AK232" s="115"/>
      <c r="AM232" s="115"/>
      <c r="AO232" s="115"/>
      <c r="AR232" s="113"/>
      <c r="AT232" s="115"/>
      <c r="AV232" s="115"/>
      <c r="AX232" s="115"/>
      <c r="AZ232" s="115"/>
      <c r="BC232" s="113"/>
      <c r="BE232" s="115"/>
      <c r="BG232" s="115"/>
      <c r="BI232" s="115"/>
      <c r="BK232" s="146"/>
    </row>
    <row r="233" spans="37:63" ht="21.75" customHeight="1">
      <c r="AK233" s="115"/>
      <c r="AM233" s="115"/>
      <c r="AO233" s="115"/>
      <c r="AR233" s="113"/>
      <c r="AT233" s="115"/>
      <c r="AV233" s="115"/>
      <c r="AX233" s="115"/>
      <c r="AZ233" s="115"/>
      <c r="BC233" s="113"/>
      <c r="BE233" s="115"/>
      <c r="BG233" s="115"/>
      <c r="BI233" s="115"/>
      <c r="BK233" s="146"/>
    </row>
    <row r="234" spans="37:63" ht="21.75" customHeight="1">
      <c r="AK234" s="115"/>
      <c r="AM234" s="115"/>
      <c r="AO234" s="115"/>
      <c r="AR234" s="113"/>
      <c r="AT234" s="115"/>
      <c r="AV234" s="115"/>
      <c r="AX234" s="115"/>
      <c r="AZ234" s="115"/>
      <c r="BC234" s="113"/>
      <c r="BE234" s="115"/>
      <c r="BG234" s="115"/>
      <c r="BI234" s="115"/>
      <c r="BK234" s="146"/>
    </row>
    <row r="235" spans="37:63" ht="21.75" customHeight="1">
      <c r="AK235" s="115"/>
      <c r="AM235" s="115"/>
      <c r="AO235" s="115"/>
      <c r="AR235" s="113"/>
      <c r="AT235" s="115"/>
      <c r="AV235" s="115"/>
      <c r="AX235" s="115"/>
      <c r="AZ235" s="115"/>
      <c r="BC235" s="113"/>
      <c r="BE235" s="115"/>
      <c r="BG235" s="115"/>
      <c r="BI235" s="115"/>
      <c r="BK235" s="146"/>
    </row>
    <row r="236" spans="37:63" ht="21.75" customHeight="1">
      <c r="AK236" s="115"/>
      <c r="AM236" s="115"/>
      <c r="AO236" s="115"/>
      <c r="AR236" s="113"/>
      <c r="AT236" s="115"/>
      <c r="AV236" s="115"/>
      <c r="AX236" s="115"/>
      <c r="AZ236" s="115"/>
      <c r="BC236" s="113"/>
      <c r="BE236" s="115"/>
      <c r="BG236" s="115"/>
      <c r="BI236" s="115"/>
      <c r="BK236" s="146"/>
    </row>
    <row r="237" spans="37:63" ht="21.75" customHeight="1">
      <c r="AK237" s="115"/>
      <c r="AM237" s="115"/>
      <c r="AO237" s="115"/>
      <c r="AR237" s="113"/>
      <c r="AT237" s="115"/>
      <c r="AV237" s="115"/>
      <c r="AX237" s="115"/>
      <c r="AZ237" s="115"/>
      <c r="BC237" s="113"/>
      <c r="BE237" s="115"/>
      <c r="BG237" s="115"/>
      <c r="BI237" s="115"/>
      <c r="BK237" s="146"/>
    </row>
    <row r="238" spans="37:63" ht="21.75" customHeight="1">
      <c r="AK238" s="115"/>
      <c r="AM238" s="115"/>
      <c r="AO238" s="115"/>
      <c r="AR238" s="113"/>
      <c r="AT238" s="115"/>
      <c r="AV238" s="115"/>
      <c r="AX238" s="115"/>
      <c r="AZ238" s="115"/>
      <c r="BC238" s="113"/>
      <c r="BE238" s="115"/>
      <c r="BG238" s="115"/>
      <c r="BI238" s="115"/>
      <c r="BK238" s="146"/>
    </row>
    <row r="239" spans="37:63" ht="21.75" customHeight="1">
      <c r="AK239" s="115"/>
      <c r="AM239" s="115"/>
      <c r="AO239" s="115"/>
      <c r="AR239" s="113"/>
      <c r="AT239" s="115"/>
      <c r="AV239" s="115"/>
      <c r="AX239" s="115"/>
      <c r="AZ239" s="115"/>
      <c r="BC239" s="113"/>
      <c r="BE239" s="115"/>
      <c r="BG239" s="115"/>
      <c r="BI239" s="115"/>
      <c r="BK239" s="146"/>
    </row>
    <row r="240" spans="37:63" ht="21.75" customHeight="1">
      <c r="AK240" s="115"/>
      <c r="AM240" s="115"/>
      <c r="AO240" s="115"/>
      <c r="AR240" s="113"/>
      <c r="AT240" s="115"/>
      <c r="AV240" s="115"/>
      <c r="AX240" s="115"/>
      <c r="AZ240" s="115"/>
      <c r="BC240" s="113"/>
      <c r="BE240" s="115"/>
      <c r="BG240" s="115"/>
      <c r="BI240" s="115"/>
      <c r="BK240" s="146"/>
    </row>
    <row r="241" spans="37:63" ht="21.75" customHeight="1">
      <c r="AK241" s="115"/>
      <c r="AM241" s="115"/>
      <c r="AO241" s="115"/>
      <c r="AR241" s="113"/>
      <c r="AT241" s="115"/>
      <c r="AV241" s="115"/>
      <c r="AX241" s="115"/>
      <c r="AZ241" s="115"/>
      <c r="BC241" s="113"/>
      <c r="BE241" s="115"/>
      <c r="BG241" s="115"/>
      <c r="BI241" s="115"/>
      <c r="BK241" s="146"/>
    </row>
    <row r="242" spans="37:63" ht="21.75" customHeight="1">
      <c r="AK242" s="115"/>
      <c r="AM242" s="115"/>
      <c r="AO242" s="115"/>
      <c r="AR242" s="113"/>
      <c r="AT242" s="115"/>
      <c r="AV242" s="115"/>
      <c r="AX242" s="115"/>
      <c r="AZ242" s="115"/>
      <c r="BC242" s="113"/>
      <c r="BE242" s="115"/>
      <c r="BG242" s="115"/>
      <c r="BI242" s="115"/>
      <c r="BK242" s="146"/>
    </row>
    <row r="243" spans="37:63" ht="21.75" customHeight="1">
      <c r="AK243" s="115"/>
      <c r="AM243" s="115"/>
      <c r="AO243" s="115"/>
      <c r="AR243" s="113"/>
      <c r="AT243" s="115"/>
      <c r="AV243" s="115"/>
      <c r="AX243" s="115"/>
      <c r="AZ243" s="115"/>
      <c r="BC243" s="113"/>
      <c r="BE243" s="115"/>
      <c r="BG243" s="115"/>
      <c r="BI243" s="115"/>
      <c r="BK243" s="146"/>
    </row>
    <row r="244" spans="37:63" ht="21.75" customHeight="1">
      <c r="AK244" s="115"/>
      <c r="AM244" s="115"/>
      <c r="AO244" s="115"/>
      <c r="AR244" s="113"/>
      <c r="AT244" s="115"/>
      <c r="AV244" s="115"/>
      <c r="AX244" s="115"/>
      <c r="AZ244" s="115"/>
      <c r="BC244" s="113"/>
      <c r="BE244" s="115"/>
      <c r="BG244" s="115"/>
      <c r="BI244" s="115"/>
      <c r="BK244" s="146"/>
    </row>
    <row r="245" spans="37:63" ht="21.75" customHeight="1">
      <c r="AK245" s="115"/>
      <c r="AM245" s="115"/>
      <c r="AO245" s="115"/>
      <c r="AR245" s="113"/>
      <c r="AT245" s="115"/>
      <c r="AV245" s="115"/>
      <c r="AX245" s="115"/>
      <c r="AZ245" s="115"/>
      <c r="BC245" s="113"/>
      <c r="BE245" s="115"/>
      <c r="BG245" s="115"/>
      <c r="BI245" s="115"/>
      <c r="BK245" s="146"/>
    </row>
    <row r="246" spans="37:63" ht="21.75" customHeight="1">
      <c r="AK246" s="115"/>
      <c r="AM246" s="115"/>
      <c r="AO246" s="115"/>
      <c r="AR246" s="113"/>
      <c r="AT246" s="115"/>
      <c r="AV246" s="115"/>
      <c r="AX246" s="115"/>
      <c r="AZ246" s="115"/>
      <c r="BC246" s="113"/>
      <c r="BE246" s="115"/>
      <c r="BG246" s="115"/>
      <c r="BI246" s="115"/>
      <c r="BK246" s="146"/>
    </row>
    <row r="247" spans="37:63" ht="21.75" customHeight="1">
      <c r="AK247" s="115"/>
      <c r="AM247" s="115"/>
      <c r="AO247" s="115"/>
      <c r="AR247" s="113"/>
      <c r="AT247" s="115"/>
      <c r="AV247" s="115"/>
      <c r="AX247" s="115"/>
      <c r="AZ247" s="115"/>
      <c r="BC247" s="113"/>
      <c r="BE247" s="115"/>
      <c r="BG247" s="115"/>
      <c r="BI247" s="115"/>
      <c r="BK247" s="146"/>
    </row>
    <row r="248" spans="37:63" ht="21.75" customHeight="1">
      <c r="AK248" s="115"/>
      <c r="AM248" s="115"/>
      <c r="AO248" s="115"/>
      <c r="AR248" s="113"/>
      <c r="AT248" s="115"/>
      <c r="AV248" s="115"/>
      <c r="AX248" s="115"/>
      <c r="AZ248" s="115"/>
      <c r="BC248" s="113"/>
      <c r="BE248" s="115"/>
      <c r="BG248" s="115"/>
      <c r="BI248" s="115"/>
      <c r="BK248" s="146"/>
    </row>
    <row r="249" spans="37:63" ht="21.75" customHeight="1">
      <c r="AK249" s="115"/>
      <c r="AM249" s="115"/>
      <c r="AO249" s="115"/>
      <c r="AR249" s="113"/>
      <c r="AT249" s="115"/>
      <c r="AV249" s="115"/>
      <c r="AX249" s="115"/>
      <c r="AZ249" s="115"/>
      <c r="BC249" s="113"/>
      <c r="BE249" s="115"/>
      <c r="BG249" s="115"/>
      <c r="BI249" s="115"/>
      <c r="BK249" s="146"/>
    </row>
    <row r="250" spans="37:63" ht="21.75" customHeight="1">
      <c r="AK250" s="115"/>
      <c r="AM250" s="115"/>
      <c r="AO250" s="115"/>
      <c r="AR250" s="113"/>
      <c r="AT250" s="115"/>
      <c r="AV250" s="115"/>
      <c r="AX250" s="115"/>
      <c r="AZ250" s="115"/>
      <c r="BC250" s="113"/>
      <c r="BE250" s="115"/>
      <c r="BG250" s="115"/>
      <c r="BI250" s="115"/>
      <c r="BK250" s="146"/>
    </row>
    <row r="251" spans="37:63" ht="21.75" customHeight="1">
      <c r="AK251" s="115"/>
      <c r="AM251" s="115"/>
      <c r="AO251" s="115"/>
      <c r="AR251" s="113"/>
      <c r="AT251" s="115"/>
      <c r="AV251" s="115"/>
      <c r="AX251" s="115"/>
      <c r="AZ251" s="115"/>
      <c r="BC251" s="113"/>
      <c r="BE251" s="115"/>
      <c r="BG251" s="115"/>
      <c r="BI251" s="115"/>
      <c r="BK251" s="146"/>
    </row>
    <row r="252" spans="37:63" ht="21.75" customHeight="1">
      <c r="AK252" s="115"/>
      <c r="AM252" s="115"/>
      <c r="AO252" s="115"/>
      <c r="AR252" s="113"/>
      <c r="AT252" s="115"/>
      <c r="AV252" s="115"/>
      <c r="AX252" s="115"/>
      <c r="AZ252" s="115"/>
      <c r="BC252" s="113"/>
      <c r="BE252" s="115"/>
      <c r="BG252" s="115"/>
      <c r="BI252" s="115"/>
      <c r="BK252" s="146"/>
    </row>
    <row r="253" spans="37:63" ht="21.75" customHeight="1">
      <c r="AK253" s="115"/>
      <c r="AM253" s="115"/>
      <c r="AO253" s="115"/>
      <c r="AR253" s="113"/>
      <c r="AT253" s="115"/>
      <c r="AV253" s="115"/>
      <c r="AX253" s="115"/>
      <c r="AZ253" s="115"/>
      <c r="BC253" s="113"/>
      <c r="BE253" s="115"/>
      <c r="BG253" s="115"/>
      <c r="BI253" s="115"/>
      <c r="BK253" s="146"/>
    </row>
    <row r="254" spans="37:63" ht="21.75" customHeight="1">
      <c r="AK254" s="115"/>
      <c r="AM254" s="115"/>
      <c r="AO254" s="115"/>
      <c r="AR254" s="113"/>
      <c r="AT254" s="115"/>
      <c r="AV254" s="115"/>
      <c r="AX254" s="115"/>
      <c r="AZ254" s="115"/>
      <c r="BC254" s="113"/>
      <c r="BE254" s="115"/>
      <c r="BG254" s="115"/>
      <c r="BI254" s="115"/>
      <c r="BK254" s="146"/>
    </row>
    <row r="255" spans="37:63" ht="21.75" customHeight="1">
      <c r="AK255" s="115"/>
      <c r="AM255" s="115"/>
      <c r="AO255" s="115"/>
      <c r="AR255" s="113"/>
      <c r="AT255" s="115"/>
      <c r="AV255" s="115"/>
      <c r="AX255" s="115"/>
      <c r="AZ255" s="115"/>
      <c r="BC255" s="113"/>
      <c r="BE255" s="115"/>
      <c r="BG255" s="115"/>
      <c r="BI255" s="115"/>
      <c r="BK255" s="146"/>
    </row>
    <row r="256" spans="37:63" ht="21.75" customHeight="1">
      <c r="AK256" s="115"/>
      <c r="AM256" s="115"/>
      <c r="AO256" s="115"/>
      <c r="AR256" s="113"/>
      <c r="AT256" s="115"/>
      <c r="AV256" s="115"/>
      <c r="AX256" s="115"/>
      <c r="AZ256" s="115"/>
      <c r="BC256" s="113"/>
      <c r="BE256" s="115"/>
      <c r="BG256" s="115"/>
      <c r="BI256" s="115"/>
      <c r="BK256" s="146"/>
    </row>
    <row r="257" spans="37:63" ht="21.75" customHeight="1">
      <c r="AK257" s="115"/>
      <c r="AM257" s="115"/>
      <c r="AO257" s="115"/>
      <c r="AR257" s="113"/>
      <c r="AT257" s="115"/>
      <c r="AV257" s="115"/>
      <c r="AX257" s="115"/>
      <c r="AZ257" s="115"/>
      <c r="BC257" s="113"/>
      <c r="BE257" s="115"/>
      <c r="BG257" s="115"/>
      <c r="BI257" s="115"/>
      <c r="BK257" s="146"/>
    </row>
    <row r="258" spans="37:63" ht="21.75" customHeight="1">
      <c r="AK258" s="115"/>
      <c r="AM258" s="115"/>
      <c r="AO258" s="115"/>
      <c r="AR258" s="113"/>
      <c r="AT258" s="115"/>
      <c r="AV258" s="115"/>
      <c r="AX258" s="115"/>
      <c r="AZ258" s="115"/>
      <c r="BC258" s="113"/>
      <c r="BE258" s="115"/>
      <c r="BG258" s="115"/>
      <c r="BI258" s="115"/>
      <c r="BK258" s="146"/>
    </row>
    <row r="259" spans="37:63" ht="21.75" customHeight="1">
      <c r="AK259" s="115"/>
      <c r="AM259" s="115"/>
      <c r="AO259" s="115"/>
      <c r="AR259" s="113"/>
      <c r="AT259" s="115"/>
      <c r="AV259" s="115"/>
      <c r="AX259" s="115"/>
      <c r="AZ259" s="115"/>
      <c r="BC259" s="113"/>
      <c r="BE259" s="115"/>
      <c r="BG259" s="115"/>
      <c r="BI259" s="115"/>
      <c r="BK259" s="146"/>
    </row>
    <row r="260" spans="37:63" ht="21.75" customHeight="1">
      <c r="AK260" s="115"/>
      <c r="AM260" s="115"/>
      <c r="AO260" s="115"/>
      <c r="AR260" s="113"/>
      <c r="AT260" s="115"/>
      <c r="AV260" s="115"/>
      <c r="AX260" s="115"/>
      <c r="AZ260" s="115"/>
      <c r="BC260" s="113"/>
      <c r="BE260" s="115"/>
      <c r="BG260" s="115"/>
      <c r="BI260" s="115"/>
      <c r="BK260" s="146"/>
    </row>
    <row r="261" spans="37:63" ht="21.75" customHeight="1">
      <c r="AK261" s="115"/>
      <c r="AM261" s="115"/>
      <c r="AO261" s="115"/>
      <c r="AR261" s="113"/>
      <c r="AT261" s="115"/>
      <c r="AV261" s="115"/>
      <c r="AX261" s="115"/>
      <c r="AZ261" s="115"/>
      <c r="BC261" s="113"/>
      <c r="BE261" s="115"/>
      <c r="BG261" s="115"/>
      <c r="BI261" s="115"/>
      <c r="BK261" s="146"/>
    </row>
    <row r="262" spans="37:63" ht="21.75" customHeight="1">
      <c r="AK262" s="115"/>
      <c r="AM262" s="115"/>
      <c r="AO262" s="115"/>
      <c r="AR262" s="113"/>
      <c r="AT262" s="115"/>
      <c r="AV262" s="115"/>
      <c r="AX262" s="115"/>
      <c r="AZ262" s="115"/>
      <c r="BC262" s="113"/>
      <c r="BE262" s="115"/>
      <c r="BG262" s="115"/>
      <c r="BI262" s="115"/>
      <c r="BK262" s="146"/>
    </row>
    <row r="263" spans="37:63" ht="21.75" customHeight="1">
      <c r="AK263" s="115"/>
      <c r="AM263" s="115"/>
      <c r="AO263" s="115"/>
      <c r="AR263" s="113"/>
      <c r="AT263" s="115"/>
      <c r="AV263" s="115"/>
      <c r="AX263" s="115"/>
      <c r="AZ263" s="115"/>
      <c r="BC263" s="113"/>
      <c r="BE263" s="115"/>
      <c r="BG263" s="115"/>
      <c r="BI263" s="115"/>
      <c r="BK263" s="146"/>
    </row>
    <row r="264" spans="37:63" ht="21.75" customHeight="1">
      <c r="AK264" s="115"/>
      <c r="AM264" s="115"/>
      <c r="AO264" s="115"/>
      <c r="AR264" s="113"/>
      <c r="AT264" s="115"/>
      <c r="AV264" s="115"/>
      <c r="AX264" s="115"/>
      <c r="AZ264" s="115"/>
      <c r="BC264" s="113"/>
      <c r="BE264" s="115"/>
      <c r="BG264" s="115"/>
      <c r="BI264" s="115"/>
      <c r="BK264" s="146"/>
    </row>
    <row r="265" spans="37:63" ht="21.75" customHeight="1">
      <c r="AK265" s="115"/>
      <c r="AM265" s="115"/>
      <c r="AO265" s="115"/>
      <c r="AR265" s="113"/>
      <c r="AT265" s="115"/>
      <c r="AV265" s="115"/>
      <c r="AX265" s="115"/>
      <c r="AZ265" s="115"/>
      <c r="BC265" s="113"/>
      <c r="BE265" s="115"/>
      <c r="BG265" s="115"/>
      <c r="BI265" s="115"/>
      <c r="BK265" s="146"/>
    </row>
    <row r="266" spans="37:63" ht="21.75" customHeight="1">
      <c r="AK266" s="115"/>
      <c r="AM266" s="115"/>
      <c r="AO266" s="115"/>
      <c r="AR266" s="113"/>
      <c r="AT266" s="115"/>
      <c r="AV266" s="115"/>
      <c r="AX266" s="115"/>
      <c r="AZ266" s="115"/>
      <c r="BC266" s="113"/>
      <c r="BE266" s="115"/>
      <c r="BG266" s="115"/>
      <c r="BI266" s="115"/>
      <c r="BK266" s="146"/>
    </row>
    <row r="267" spans="37:63" ht="21.75" customHeight="1">
      <c r="AK267" s="115"/>
      <c r="AM267" s="115"/>
      <c r="AO267" s="115"/>
      <c r="AR267" s="113"/>
      <c r="AT267" s="115"/>
      <c r="AV267" s="115"/>
      <c r="AX267" s="115"/>
      <c r="AZ267" s="115"/>
      <c r="BC267" s="113"/>
      <c r="BE267" s="115"/>
      <c r="BG267" s="115"/>
      <c r="BI267" s="115"/>
      <c r="BK267" s="146"/>
    </row>
    <row r="268" spans="37:63" ht="21.75" customHeight="1">
      <c r="AK268" s="115"/>
      <c r="AM268" s="115"/>
      <c r="AO268" s="115"/>
      <c r="AR268" s="113"/>
      <c r="AT268" s="115"/>
      <c r="AV268" s="115"/>
      <c r="AX268" s="115"/>
      <c r="AZ268" s="115"/>
      <c r="BC268" s="113"/>
      <c r="BE268" s="115"/>
      <c r="BG268" s="115"/>
      <c r="BI268" s="115"/>
      <c r="BK268" s="146"/>
    </row>
    <row r="269" spans="37:63" ht="21.75" customHeight="1">
      <c r="AK269" s="115"/>
      <c r="AM269" s="115"/>
      <c r="AO269" s="115"/>
      <c r="AR269" s="113"/>
      <c r="AT269" s="115"/>
      <c r="AV269" s="115"/>
      <c r="AX269" s="115"/>
      <c r="AZ269" s="115"/>
      <c r="BC269" s="113"/>
      <c r="BE269" s="115"/>
      <c r="BG269" s="115"/>
      <c r="BI269" s="115"/>
      <c r="BK269" s="146"/>
    </row>
    <row r="270" spans="37:63" ht="21.75" customHeight="1">
      <c r="AK270" s="115"/>
      <c r="AM270" s="115"/>
      <c r="AO270" s="115"/>
      <c r="AR270" s="113"/>
      <c r="AT270" s="115"/>
      <c r="AV270" s="115"/>
      <c r="AX270" s="115"/>
      <c r="AZ270" s="115"/>
      <c r="BC270" s="113"/>
      <c r="BE270" s="115"/>
      <c r="BG270" s="115"/>
      <c r="BI270" s="115"/>
      <c r="BK270" s="146"/>
    </row>
    <row r="271" spans="37:63" ht="21.75" customHeight="1">
      <c r="AK271" s="115"/>
      <c r="AM271" s="115"/>
      <c r="AO271" s="115"/>
      <c r="AR271" s="113"/>
      <c r="AT271" s="115"/>
      <c r="AV271" s="115"/>
      <c r="AX271" s="115"/>
      <c r="AZ271" s="115"/>
      <c r="BC271" s="113"/>
      <c r="BE271" s="115"/>
      <c r="BG271" s="115"/>
      <c r="BI271" s="115"/>
      <c r="BK271" s="146"/>
    </row>
    <row r="272" spans="37:63" ht="21.75" customHeight="1">
      <c r="AK272" s="115"/>
      <c r="AM272" s="115"/>
      <c r="AO272" s="115"/>
      <c r="AR272" s="113"/>
      <c r="AT272" s="115"/>
      <c r="AV272" s="115"/>
      <c r="AX272" s="115"/>
      <c r="AZ272" s="115"/>
      <c r="BC272" s="113"/>
      <c r="BE272" s="115"/>
      <c r="BG272" s="115"/>
      <c r="BI272" s="115"/>
      <c r="BK272" s="146"/>
    </row>
    <row r="273" spans="37:63" ht="21.75" customHeight="1">
      <c r="AK273" s="115"/>
      <c r="AM273" s="115"/>
      <c r="AO273" s="115"/>
      <c r="AR273" s="113"/>
      <c r="AT273" s="115"/>
      <c r="AV273" s="115"/>
      <c r="AX273" s="115"/>
      <c r="AZ273" s="115"/>
      <c r="BC273" s="113"/>
      <c r="BE273" s="115"/>
      <c r="BG273" s="115"/>
      <c r="BI273" s="115"/>
      <c r="BK273" s="146"/>
    </row>
    <row r="274" spans="37:63" ht="21.75" customHeight="1">
      <c r="AK274" s="115"/>
      <c r="AM274" s="115"/>
      <c r="AO274" s="115"/>
      <c r="AR274" s="113"/>
      <c r="AT274" s="115"/>
      <c r="AV274" s="115"/>
      <c r="AX274" s="115"/>
      <c r="AZ274" s="115"/>
      <c r="BC274" s="113"/>
      <c r="BE274" s="115"/>
      <c r="BG274" s="115"/>
      <c r="BI274" s="115"/>
      <c r="BK274" s="146"/>
    </row>
    <row r="275" spans="37:63" ht="21.75" customHeight="1">
      <c r="AK275" s="115"/>
      <c r="AM275" s="115"/>
      <c r="AO275" s="115"/>
      <c r="AR275" s="113"/>
      <c r="AT275" s="115"/>
      <c r="AV275" s="115"/>
      <c r="AX275" s="115"/>
      <c r="AZ275" s="115"/>
      <c r="BC275" s="113"/>
      <c r="BE275" s="115"/>
      <c r="BG275" s="115"/>
      <c r="BI275" s="115"/>
      <c r="BK275" s="146"/>
    </row>
    <row r="276" spans="37:63" ht="21.75" customHeight="1">
      <c r="AK276" s="115"/>
      <c r="AM276" s="115"/>
      <c r="AO276" s="115"/>
      <c r="AR276" s="113"/>
      <c r="AT276" s="115"/>
      <c r="AV276" s="115"/>
      <c r="AX276" s="115"/>
      <c r="AZ276" s="115"/>
      <c r="BC276" s="113"/>
      <c r="BE276" s="115"/>
      <c r="BG276" s="115"/>
      <c r="BI276" s="115"/>
      <c r="BK276" s="146"/>
    </row>
    <row r="277" spans="37:63" ht="21.75" customHeight="1">
      <c r="AK277" s="115"/>
      <c r="AM277" s="115"/>
      <c r="AO277" s="115"/>
      <c r="AR277" s="113"/>
      <c r="AT277" s="115"/>
      <c r="AV277" s="115"/>
      <c r="AX277" s="115"/>
      <c r="AZ277" s="115"/>
      <c r="BC277" s="113"/>
      <c r="BE277" s="115"/>
      <c r="BG277" s="115"/>
      <c r="BI277" s="115"/>
      <c r="BK277" s="146"/>
    </row>
    <row r="278" spans="37:63" ht="21.75" customHeight="1">
      <c r="AK278" s="115"/>
      <c r="AM278" s="115"/>
      <c r="AO278" s="115"/>
      <c r="AR278" s="113"/>
      <c r="AT278" s="115"/>
      <c r="AV278" s="115"/>
      <c r="AX278" s="115"/>
      <c r="AZ278" s="115"/>
      <c r="BC278" s="113"/>
      <c r="BE278" s="115"/>
      <c r="BG278" s="115"/>
      <c r="BI278" s="115"/>
      <c r="BK278" s="146"/>
    </row>
    <row r="279" spans="37:63" ht="21.75" customHeight="1">
      <c r="AK279" s="115"/>
      <c r="AM279" s="115"/>
      <c r="AO279" s="115"/>
      <c r="AR279" s="113"/>
      <c r="AT279" s="115"/>
      <c r="AV279" s="115"/>
      <c r="AX279" s="115"/>
      <c r="AZ279" s="115"/>
      <c r="BC279" s="113"/>
      <c r="BE279" s="115"/>
      <c r="BG279" s="115"/>
      <c r="BI279" s="115"/>
      <c r="BK279" s="146"/>
    </row>
    <row r="280" spans="37:63" ht="21.75" customHeight="1">
      <c r="AK280" s="115"/>
      <c r="AM280" s="115"/>
      <c r="AO280" s="115"/>
      <c r="AR280" s="113"/>
      <c r="AT280" s="115"/>
      <c r="AV280" s="115"/>
      <c r="AX280" s="115"/>
      <c r="AZ280" s="115"/>
      <c r="BC280" s="113"/>
      <c r="BE280" s="115"/>
      <c r="BG280" s="115"/>
      <c r="BI280" s="115"/>
      <c r="BK280" s="146"/>
    </row>
    <row r="281" spans="37:63" ht="21.75" customHeight="1">
      <c r="AK281" s="115"/>
      <c r="AM281" s="115"/>
      <c r="AO281" s="115"/>
      <c r="AR281" s="113"/>
      <c r="AT281" s="115"/>
      <c r="AV281" s="115"/>
      <c r="AX281" s="115"/>
      <c r="AZ281" s="115"/>
      <c r="BC281" s="113"/>
      <c r="BE281" s="115"/>
      <c r="BG281" s="115"/>
      <c r="BI281" s="115"/>
      <c r="BK281" s="146"/>
    </row>
    <row r="282" spans="37:63" ht="21.75" customHeight="1">
      <c r="AK282" s="115"/>
      <c r="AM282" s="115"/>
      <c r="AO282" s="115"/>
      <c r="AR282" s="113"/>
      <c r="AT282" s="115"/>
      <c r="AV282" s="115"/>
      <c r="AX282" s="115"/>
      <c r="AZ282" s="115"/>
      <c r="BC282" s="113"/>
      <c r="BE282" s="115"/>
      <c r="BG282" s="115"/>
      <c r="BI282" s="115"/>
      <c r="BK282" s="146"/>
    </row>
    <row r="283" spans="37:63" ht="21.75" customHeight="1">
      <c r="AK283" s="115"/>
      <c r="AM283" s="115"/>
      <c r="AO283" s="115"/>
      <c r="AR283" s="113"/>
      <c r="AT283" s="115"/>
      <c r="AV283" s="115"/>
      <c r="AX283" s="115"/>
      <c r="AZ283" s="115"/>
      <c r="BC283" s="113"/>
      <c r="BE283" s="115"/>
      <c r="BG283" s="115"/>
      <c r="BI283" s="115"/>
      <c r="BK283" s="146"/>
    </row>
    <row r="284" spans="37:63" ht="21.75" customHeight="1">
      <c r="AK284" s="115"/>
      <c r="AM284" s="115"/>
      <c r="AO284" s="115"/>
      <c r="AR284" s="113"/>
      <c r="AT284" s="115"/>
      <c r="AV284" s="115"/>
      <c r="AX284" s="115"/>
      <c r="AZ284" s="115"/>
      <c r="BC284" s="113"/>
      <c r="BE284" s="115"/>
      <c r="BG284" s="115"/>
      <c r="BI284" s="115"/>
      <c r="BK284" s="146"/>
    </row>
    <row r="285" spans="37:63" ht="21.75" customHeight="1">
      <c r="AK285" s="115"/>
      <c r="AM285" s="115"/>
      <c r="AO285" s="115"/>
      <c r="AR285" s="113"/>
      <c r="AT285" s="115"/>
      <c r="AV285" s="115"/>
      <c r="AX285" s="115"/>
      <c r="AZ285" s="115"/>
      <c r="BC285" s="113"/>
      <c r="BE285" s="115"/>
      <c r="BG285" s="115"/>
      <c r="BI285" s="115"/>
      <c r="BK285" s="146"/>
    </row>
    <row r="286" spans="37:63" ht="21.75" customHeight="1">
      <c r="AK286" s="115"/>
      <c r="AM286" s="115"/>
      <c r="AO286" s="115"/>
      <c r="AR286" s="113"/>
      <c r="AT286" s="115"/>
      <c r="AV286" s="115"/>
      <c r="AX286" s="115"/>
      <c r="AZ286" s="115"/>
      <c r="BC286" s="113"/>
      <c r="BE286" s="115"/>
      <c r="BG286" s="115"/>
      <c r="BI286" s="115"/>
      <c r="BK286" s="146"/>
    </row>
    <row r="287" spans="37:63" ht="21.75" customHeight="1">
      <c r="AK287" s="115"/>
      <c r="AM287" s="115"/>
      <c r="AO287" s="115"/>
      <c r="AR287" s="113"/>
      <c r="AT287" s="115"/>
      <c r="AV287" s="115"/>
      <c r="AX287" s="115"/>
      <c r="AZ287" s="115"/>
      <c r="BC287" s="113"/>
      <c r="BE287" s="115"/>
      <c r="BG287" s="115"/>
      <c r="BI287" s="115"/>
      <c r="BK287" s="146"/>
    </row>
    <row r="288" spans="37:63" ht="21.75" customHeight="1">
      <c r="AK288" s="115"/>
      <c r="AM288" s="115"/>
      <c r="AO288" s="115"/>
      <c r="AR288" s="113"/>
      <c r="AT288" s="115"/>
      <c r="AV288" s="115"/>
      <c r="AX288" s="115"/>
      <c r="AZ288" s="115"/>
      <c r="BC288" s="113"/>
      <c r="BE288" s="115"/>
      <c r="BG288" s="115"/>
      <c r="BI288" s="115"/>
      <c r="BK288" s="146"/>
    </row>
    <row r="289" spans="37:63" ht="21.75" customHeight="1">
      <c r="AK289" s="115"/>
      <c r="AM289" s="115"/>
      <c r="AO289" s="115"/>
      <c r="AR289" s="113"/>
      <c r="AT289" s="115"/>
      <c r="AV289" s="115"/>
      <c r="AX289" s="115"/>
      <c r="AZ289" s="115"/>
      <c r="BC289" s="113"/>
      <c r="BE289" s="115"/>
      <c r="BG289" s="115"/>
      <c r="BI289" s="115"/>
      <c r="BK289" s="146"/>
    </row>
    <row r="290" spans="37:63" ht="21.75" customHeight="1">
      <c r="AK290" s="115"/>
      <c r="AM290" s="115"/>
      <c r="AO290" s="115"/>
      <c r="AR290" s="113"/>
      <c r="AT290" s="115"/>
      <c r="AV290" s="115"/>
      <c r="AX290" s="115"/>
      <c r="AZ290" s="115"/>
      <c r="BC290" s="113"/>
      <c r="BE290" s="115"/>
      <c r="BG290" s="115"/>
      <c r="BI290" s="115"/>
      <c r="BK290" s="146"/>
    </row>
    <row r="291" spans="37:63" ht="21.75" customHeight="1">
      <c r="AK291" s="115"/>
      <c r="AM291" s="115"/>
      <c r="AO291" s="115"/>
      <c r="AR291" s="113"/>
      <c r="AT291" s="115"/>
      <c r="AV291" s="115"/>
      <c r="AX291" s="115"/>
      <c r="AZ291" s="115"/>
      <c r="BC291" s="113"/>
      <c r="BE291" s="115"/>
      <c r="BG291" s="115"/>
      <c r="BI291" s="115"/>
      <c r="BK291" s="146"/>
    </row>
    <row r="292" spans="37:63" ht="21.75" customHeight="1">
      <c r="AK292" s="115"/>
      <c r="AM292" s="115"/>
      <c r="AO292" s="115"/>
      <c r="AR292" s="113"/>
      <c r="AT292" s="115"/>
      <c r="AV292" s="115"/>
      <c r="AX292" s="115"/>
      <c r="AZ292" s="115"/>
      <c r="BC292" s="113"/>
      <c r="BE292" s="115"/>
      <c r="BG292" s="115"/>
      <c r="BI292" s="115"/>
      <c r="BK292" s="146"/>
    </row>
    <row r="293" spans="37:63" ht="21.75" customHeight="1">
      <c r="AK293" s="115"/>
      <c r="AM293" s="115"/>
      <c r="AO293" s="115"/>
      <c r="AR293" s="113"/>
      <c r="AT293" s="115"/>
      <c r="AV293" s="115"/>
      <c r="AX293" s="115"/>
      <c r="AZ293" s="115"/>
      <c r="BC293" s="113"/>
      <c r="BE293" s="115"/>
      <c r="BG293" s="115"/>
      <c r="BI293" s="115"/>
      <c r="BK293" s="146"/>
    </row>
    <row r="294" spans="37:63" ht="21.75" customHeight="1">
      <c r="AK294" s="115"/>
      <c r="AM294" s="115"/>
      <c r="AO294" s="115"/>
      <c r="AR294" s="113"/>
      <c r="AT294" s="115"/>
      <c r="AV294" s="115"/>
      <c r="AX294" s="115"/>
      <c r="AZ294" s="115"/>
      <c r="BC294" s="113"/>
      <c r="BE294" s="115"/>
      <c r="BG294" s="115"/>
      <c r="BI294" s="115"/>
      <c r="BK294" s="146"/>
    </row>
    <row r="295" spans="37:63" ht="21.75" customHeight="1">
      <c r="AK295" s="115"/>
      <c r="AM295" s="115"/>
      <c r="AO295" s="115"/>
      <c r="AR295" s="113"/>
      <c r="AT295" s="115"/>
      <c r="AV295" s="115"/>
      <c r="AX295" s="115"/>
      <c r="AZ295" s="115"/>
      <c r="BC295" s="113"/>
      <c r="BE295" s="115"/>
      <c r="BG295" s="115"/>
      <c r="BI295" s="115"/>
      <c r="BK295" s="146"/>
    </row>
    <row r="296" spans="37:63" ht="21.75" customHeight="1">
      <c r="AK296" s="115"/>
      <c r="AM296" s="115"/>
      <c r="AO296" s="115"/>
      <c r="AR296" s="113"/>
      <c r="AT296" s="115"/>
      <c r="AV296" s="115"/>
      <c r="AX296" s="115"/>
      <c r="AZ296" s="115"/>
      <c r="BC296" s="113"/>
      <c r="BE296" s="115"/>
      <c r="BG296" s="115"/>
      <c r="BI296" s="115"/>
      <c r="BK296" s="146"/>
    </row>
    <row r="297" spans="37:63" ht="21.75" customHeight="1">
      <c r="AK297" s="115"/>
      <c r="AM297" s="115"/>
      <c r="AO297" s="115"/>
      <c r="AR297" s="113"/>
      <c r="AT297" s="115"/>
      <c r="AV297" s="115"/>
      <c r="AX297" s="115"/>
      <c r="AZ297" s="115"/>
      <c r="BC297" s="113"/>
      <c r="BE297" s="115"/>
      <c r="BG297" s="115"/>
      <c r="BI297" s="115"/>
      <c r="BK297" s="146"/>
    </row>
    <row r="298" spans="37:63" ht="21.75" customHeight="1">
      <c r="AK298" s="115"/>
      <c r="AM298" s="115"/>
      <c r="AO298" s="115"/>
      <c r="AR298" s="113"/>
      <c r="AT298" s="115"/>
      <c r="AV298" s="115"/>
      <c r="AX298" s="115"/>
      <c r="AZ298" s="115"/>
      <c r="BC298" s="113"/>
      <c r="BE298" s="115"/>
      <c r="BG298" s="115"/>
      <c r="BI298" s="115"/>
      <c r="BK298" s="146"/>
    </row>
    <row r="299" spans="37:63" ht="21.75" customHeight="1">
      <c r="AK299" s="115"/>
      <c r="AM299" s="115"/>
      <c r="AO299" s="115"/>
      <c r="AR299" s="113"/>
      <c r="AT299" s="115"/>
      <c r="AV299" s="115"/>
      <c r="AX299" s="115"/>
      <c r="AZ299" s="115"/>
      <c r="BC299" s="113"/>
      <c r="BE299" s="115"/>
      <c r="BG299" s="115"/>
      <c r="BI299" s="115"/>
      <c r="BK299" s="146"/>
    </row>
    <row r="300" spans="37:63" ht="21.75" customHeight="1">
      <c r="AK300" s="115"/>
      <c r="AM300" s="115"/>
      <c r="AO300" s="115"/>
      <c r="AR300" s="113"/>
      <c r="AT300" s="115"/>
      <c r="AV300" s="115"/>
      <c r="AX300" s="115"/>
      <c r="AZ300" s="115"/>
      <c r="BC300" s="113"/>
      <c r="BE300" s="115"/>
      <c r="BG300" s="115"/>
      <c r="BI300" s="115"/>
      <c r="BK300" s="146"/>
    </row>
    <row r="301" spans="37:63" ht="21.75" customHeight="1">
      <c r="AK301" s="115"/>
      <c r="AM301" s="115"/>
      <c r="AO301" s="115"/>
      <c r="AR301" s="113"/>
      <c r="AT301" s="115"/>
      <c r="AV301" s="115"/>
      <c r="AX301" s="115"/>
      <c r="AZ301" s="115"/>
      <c r="BC301" s="113"/>
      <c r="BE301" s="115"/>
      <c r="BG301" s="115"/>
      <c r="BI301" s="115"/>
      <c r="BK301" s="146"/>
    </row>
    <row r="302" spans="37:63" ht="21.75" customHeight="1">
      <c r="AK302" s="115"/>
      <c r="AM302" s="115"/>
      <c r="AO302" s="115"/>
      <c r="AR302" s="113"/>
      <c r="AT302" s="115"/>
      <c r="AV302" s="115"/>
      <c r="AX302" s="115"/>
      <c r="AZ302" s="115"/>
      <c r="BC302" s="113"/>
      <c r="BE302" s="115"/>
      <c r="BG302" s="115"/>
      <c r="BI302" s="115"/>
      <c r="BK302" s="146"/>
    </row>
    <row r="303" spans="37:63" ht="21.75" customHeight="1">
      <c r="AK303" s="115"/>
      <c r="AM303" s="115"/>
      <c r="AO303" s="115"/>
      <c r="AR303" s="113"/>
      <c r="AT303" s="115"/>
      <c r="AV303" s="115"/>
      <c r="AX303" s="115"/>
      <c r="AZ303" s="115"/>
      <c r="BC303" s="113"/>
      <c r="BE303" s="115"/>
      <c r="BG303" s="115"/>
      <c r="BI303" s="115"/>
      <c r="BK303" s="146"/>
    </row>
    <row r="304" spans="37:63" ht="21.75" customHeight="1">
      <c r="AK304" s="115"/>
      <c r="AM304" s="115"/>
      <c r="AO304" s="115"/>
      <c r="AR304" s="113"/>
      <c r="AT304" s="115"/>
      <c r="AV304" s="115"/>
      <c r="AX304" s="115"/>
      <c r="AZ304" s="115"/>
      <c r="BC304" s="113"/>
      <c r="BE304" s="115"/>
      <c r="BG304" s="115"/>
      <c r="BI304" s="115"/>
      <c r="BK304" s="146"/>
    </row>
    <row r="305" spans="37:63" ht="21.75" customHeight="1">
      <c r="AK305" s="115"/>
      <c r="AM305" s="115"/>
      <c r="AO305" s="115"/>
      <c r="AR305" s="113"/>
      <c r="AT305" s="115"/>
      <c r="AV305" s="115"/>
      <c r="AX305" s="115"/>
      <c r="AZ305" s="115"/>
      <c r="BC305" s="113"/>
      <c r="BE305" s="115"/>
      <c r="BG305" s="115"/>
      <c r="BI305" s="115"/>
      <c r="BK305" s="146"/>
    </row>
    <row r="306" spans="37:63" ht="21.75" customHeight="1">
      <c r="AK306" s="115"/>
      <c r="AM306" s="115"/>
      <c r="AO306" s="115"/>
      <c r="AR306" s="113"/>
      <c r="AT306" s="115"/>
      <c r="AV306" s="115"/>
      <c r="AX306" s="115"/>
      <c r="AZ306" s="115"/>
      <c r="BC306" s="113"/>
      <c r="BE306" s="115"/>
      <c r="BG306" s="115"/>
      <c r="BI306" s="115"/>
      <c r="BK306" s="146"/>
    </row>
    <row r="307" spans="37:63" ht="21.75" customHeight="1">
      <c r="AK307" s="115"/>
      <c r="AM307" s="115"/>
      <c r="AO307" s="115"/>
      <c r="AR307" s="113"/>
      <c r="AT307" s="115"/>
      <c r="AV307" s="115"/>
      <c r="AX307" s="115"/>
      <c r="AZ307" s="115"/>
      <c r="BC307" s="113"/>
      <c r="BE307" s="115"/>
      <c r="BG307" s="115"/>
      <c r="BI307" s="115"/>
      <c r="BK307" s="146"/>
    </row>
    <row r="308" spans="37:63" ht="21.75" customHeight="1">
      <c r="AK308" s="115"/>
      <c r="AM308" s="115"/>
      <c r="AO308" s="115"/>
      <c r="AR308" s="113"/>
      <c r="AT308" s="115"/>
      <c r="AV308" s="115"/>
      <c r="AX308" s="115"/>
      <c r="AZ308" s="115"/>
      <c r="BC308" s="113"/>
      <c r="BE308" s="115"/>
      <c r="BG308" s="115"/>
      <c r="BI308" s="115"/>
      <c r="BK308" s="146"/>
    </row>
    <row r="309" spans="37:63" ht="21.75" customHeight="1">
      <c r="AK309" s="115"/>
      <c r="AM309" s="115"/>
      <c r="AO309" s="115"/>
      <c r="AR309" s="113"/>
      <c r="AT309" s="115"/>
      <c r="AV309" s="115"/>
      <c r="AX309" s="115"/>
      <c r="AZ309" s="115"/>
      <c r="BC309" s="113"/>
      <c r="BE309" s="115"/>
      <c r="BG309" s="115"/>
      <c r="BI309" s="115"/>
      <c r="BK309" s="146"/>
    </row>
    <row r="310" spans="37:63" ht="21.75" customHeight="1">
      <c r="AK310" s="115"/>
      <c r="AM310" s="115"/>
      <c r="AO310" s="115"/>
      <c r="AR310" s="113"/>
      <c r="AT310" s="115"/>
      <c r="AV310" s="115"/>
      <c r="AX310" s="115"/>
      <c r="AZ310" s="115"/>
      <c r="BC310" s="113"/>
      <c r="BE310" s="115"/>
      <c r="BG310" s="115"/>
      <c r="BI310" s="115"/>
      <c r="BK310" s="146"/>
    </row>
    <row r="311" spans="37:63" ht="21.75" customHeight="1">
      <c r="AK311" s="115"/>
      <c r="AM311" s="115"/>
      <c r="AO311" s="115"/>
      <c r="AR311" s="113"/>
      <c r="AT311" s="115"/>
      <c r="AV311" s="115"/>
      <c r="AX311" s="115"/>
      <c r="AZ311" s="115"/>
      <c r="BC311" s="113"/>
      <c r="BE311" s="115"/>
      <c r="BG311" s="115"/>
      <c r="BI311" s="115"/>
      <c r="BK311" s="146"/>
    </row>
    <row r="312" spans="37:63" ht="21.75" customHeight="1">
      <c r="AK312" s="115"/>
      <c r="AM312" s="115"/>
      <c r="AO312" s="115"/>
      <c r="AR312" s="113"/>
      <c r="AT312" s="115"/>
      <c r="AV312" s="115"/>
      <c r="AX312" s="115"/>
      <c r="AZ312" s="115"/>
      <c r="BC312" s="113"/>
      <c r="BE312" s="115"/>
      <c r="BG312" s="115"/>
      <c r="BI312" s="115"/>
      <c r="BK312" s="146"/>
    </row>
    <row r="313" spans="37:63" ht="21.75" customHeight="1">
      <c r="AK313" s="115"/>
      <c r="AM313" s="115"/>
      <c r="AO313" s="115"/>
      <c r="AR313" s="113"/>
      <c r="AT313" s="115"/>
      <c r="AV313" s="115"/>
      <c r="AX313" s="115"/>
      <c r="AZ313" s="115"/>
      <c r="BC313" s="113"/>
      <c r="BE313" s="115"/>
      <c r="BG313" s="115"/>
      <c r="BI313" s="115"/>
      <c r="BK313" s="146"/>
    </row>
    <row r="314" spans="37:63" ht="21.75" customHeight="1">
      <c r="AK314" s="115"/>
      <c r="AM314" s="115"/>
      <c r="AO314" s="115"/>
      <c r="AR314" s="113"/>
      <c r="AT314" s="115"/>
      <c r="AV314" s="115"/>
      <c r="AX314" s="115"/>
      <c r="AZ314" s="115"/>
      <c r="BC314" s="113"/>
      <c r="BE314" s="115"/>
      <c r="BG314" s="115"/>
      <c r="BI314" s="115"/>
      <c r="BK314" s="146"/>
    </row>
    <row r="315" spans="37:63" ht="21.75" customHeight="1">
      <c r="AK315" s="115"/>
      <c r="AM315" s="115"/>
      <c r="AO315" s="115"/>
      <c r="AR315" s="113"/>
      <c r="AT315" s="115"/>
      <c r="AV315" s="115"/>
      <c r="AX315" s="115"/>
      <c r="AZ315" s="115"/>
      <c r="BC315" s="113"/>
      <c r="BE315" s="115"/>
      <c r="BG315" s="115"/>
      <c r="BI315" s="115"/>
      <c r="BK315" s="146"/>
    </row>
    <row r="316" spans="37:63" ht="21.75" customHeight="1">
      <c r="AK316" s="115"/>
      <c r="AM316" s="115"/>
      <c r="AO316" s="115"/>
      <c r="AR316" s="113"/>
      <c r="AT316" s="115"/>
      <c r="AV316" s="115"/>
      <c r="AX316" s="115"/>
      <c r="AZ316" s="115"/>
      <c r="BC316" s="113"/>
      <c r="BE316" s="115"/>
      <c r="BG316" s="115"/>
      <c r="BI316" s="115"/>
      <c r="BK316" s="146"/>
    </row>
    <row r="317" spans="37:63" ht="21.75" customHeight="1">
      <c r="AK317" s="115"/>
      <c r="AM317" s="115"/>
      <c r="AO317" s="115"/>
      <c r="AR317" s="113"/>
      <c r="AT317" s="115"/>
      <c r="AV317" s="115"/>
      <c r="AX317" s="115"/>
      <c r="AZ317" s="115"/>
      <c r="BC317" s="113"/>
      <c r="BE317" s="115"/>
      <c r="BG317" s="115"/>
      <c r="BI317" s="115"/>
      <c r="BK317" s="146"/>
    </row>
    <row r="318" spans="37:63" ht="21.75" customHeight="1">
      <c r="AK318" s="115"/>
      <c r="AM318" s="115"/>
      <c r="AO318" s="115"/>
      <c r="AR318" s="113"/>
      <c r="AT318" s="115"/>
      <c r="AV318" s="115"/>
      <c r="AX318" s="115"/>
      <c r="AZ318" s="115"/>
      <c r="BC318" s="113"/>
      <c r="BE318" s="115"/>
      <c r="BG318" s="115"/>
      <c r="BI318" s="115"/>
      <c r="BK318" s="146"/>
    </row>
    <row r="319" spans="37:63" ht="21.75" customHeight="1">
      <c r="AK319" s="115"/>
      <c r="AM319" s="115"/>
      <c r="AO319" s="115"/>
      <c r="AR319" s="113"/>
      <c r="AT319" s="115"/>
      <c r="AV319" s="115"/>
      <c r="AX319" s="115"/>
      <c r="AZ319" s="115"/>
      <c r="BC319" s="113"/>
      <c r="BE319" s="115"/>
      <c r="BG319" s="115"/>
      <c r="BI319" s="115"/>
      <c r="BK319" s="146"/>
    </row>
    <row r="320" spans="37:63" ht="21.75" customHeight="1">
      <c r="AK320" s="115"/>
      <c r="AM320" s="115"/>
      <c r="AO320" s="115"/>
      <c r="AR320" s="113"/>
      <c r="AT320" s="115"/>
      <c r="AV320" s="115"/>
      <c r="AX320" s="115"/>
      <c r="AZ320" s="115"/>
      <c r="BC320" s="113"/>
      <c r="BE320" s="115"/>
      <c r="BG320" s="115"/>
      <c r="BI320" s="115"/>
      <c r="BK320" s="146"/>
    </row>
    <row r="321" spans="37:63" ht="21.75" customHeight="1">
      <c r="AK321" s="115"/>
      <c r="AM321" s="115"/>
      <c r="AO321" s="115"/>
      <c r="AR321" s="113"/>
      <c r="AT321" s="115"/>
      <c r="AV321" s="115"/>
      <c r="AX321" s="115"/>
      <c r="AZ321" s="115"/>
      <c r="BC321" s="113"/>
      <c r="BE321" s="115"/>
      <c r="BG321" s="115"/>
      <c r="BI321" s="115"/>
      <c r="BK321" s="146"/>
    </row>
    <row r="322" spans="37:63" ht="21.75" customHeight="1">
      <c r="AK322" s="115"/>
      <c r="AM322" s="115"/>
      <c r="AO322" s="115"/>
      <c r="AR322" s="113"/>
      <c r="AT322" s="115"/>
      <c r="AV322" s="115"/>
      <c r="AX322" s="115"/>
      <c r="AZ322" s="115"/>
      <c r="BC322" s="113"/>
      <c r="BE322" s="115"/>
      <c r="BG322" s="115"/>
      <c r="BI322" s="115"/>
      <c r="BK322" s="146"/>
    </row>
    <row r="323" spans="37:63" ht="21.75" customHeight="1">
      <c r="AK323" s="115"/>
      <c r="AM323" s="115"/>
      <c r="AO323" s="115"/>
      <c r="AR323" s="113"/>
      <c r="AT323" s="115"/>
      <c r="AV323" s="115"/>
      <c r="AX323" s="115"/>
      <c r="AZ323" s="115"/>
      <c r="BC323" s="113"/>
      <c r="BE323" s="115"/>
      <c r="BG323" s="115"/>
      <c r="BI323" s="115"/>
      <c r="BK323" s="146"/>
    </row>
    <row r="324" spans="37:63" ht="21.75" customHeight="1">
      <c r="AK324" s="115"/>
      <c r="AM324" s="115"/>
      <c r="AO324" s="115"/>
      <c r="AR324" s="113"/>
      <c r="AT324" s="115"/>
      <c r="AV324" s="115"/>
      <c r="AX324" s="115"/>
      <c r="AZ324" s="115"/>
      <c r="BC324" s="113"/>
      <c r="BE324" s="115"/>
      <c r="BG324" s="115"/>
      <c r="BI324" s="115"/>
      <c r="BK324" s="146"/>
    </row>
    <row r="325" spans="37:63" ht="21.75" customHeight="1">
      <c r="AK325" s="115"/>
      <c r="AM325" s="115"/>
      <c r="AO325" s="115"/>
      <c r="AR325" s="113"/>
      <c r="AT325" s="115"/>
      <c r="AV325" s="115"/>
      <c r="AX325" s="115"/>
      <c r="AZ325" s="115"/>
      <c r="BC325" s="113"/>
      <c r="BE325" s="115"/>
      <c r="BG325" s="115"/>
      <c r="BI325" s="115"/>
      <c r="BK325" s="146"/>
    </row>
    <row r="326" spans="37:63" ht="21.75" customHeight="1">
      <c r="AK326" s="115"/>
      <c r="AM326" s="115"/>
      <c r="AO326" s="115"/>
      <c r="AR326" s="113"/>
      <c r="AT326" s="115"/>
      <c r="AV326" s="115"/>
      <c r="AX326" s="115"/>
      <c r="AZ326" s="115"/>
      <c r="BC326" s="113"/>
      <c r="BE326" s="115"/>
      <c r="BG326" s="115"/>
      <c r="BI326" s="115"/>
      <c r="BK326" s="146"/>
    </row>
    <row r="327" spans="37:63" ht="21.75" customHeight="1">
      <c r="AK327" s="115"/>
      <c r="AM327" s="115"/>
      <c r="AO327" s="115"/>
      <c r="AR327" s="113"/>
      <c r="AT327" s="115"/>
      <c r="AV327" s="115"/>
      <c r="AX327" s="115"/>
      <c r="AZ327" s="115"/>
      <c r="BC327" s="113"/>
      <c r="BE327" s="115"/>
      <c r="BG327" s="115"/>
      <c r="BI327" s="115"/>
      <c r="BK327" s="146"/>
    </row>
    <row r="328" spans="37:63" ht="21.75" customHeight="1">
      <c r="AK328" s="115"/>
      <c r="AM328" s="115"/>
      <c r="AO328" s="115"/>
      <c r="AR328" s="113"/>
      <c r="AT328" s="115"/>
      <c r="AV328" s="115"/>
      <c r="AX328" s="115"/>
      <c r="AZ328" s="115"/>
      <c r="BC328" s="113"/>
      <c r="BE328" s="115"/>
      <c r="BG328" s="115"/>
      <c r="BI328" s="115"/>
      <c r="BK328" s="146"/>
    </row>
    <row r="329" spans="37:63" ht="21.75" customHeight="1">
      <c r="AK329" s="115"/>
      <c r="AM329" s="115"/>
      <c r="AO329" s="115"/>
      <c r="AR329" s="113"/>
      <c r="AT329" s="115"/>
      <c r="AV329" s="115"/>
      <c r="AX329" s="115"/>
      <c r="AZ329" s="115"/>
      <c r="BC329" s="113"/>
      <c r="BE329" s="115"/>
      <c r="BG329" s="115"/>
      <c r="BI329" s="115"/>
      <c r="BK329" s="146"/>
    </row>
    <row r="330" spans="37:63" ht="21.75" customHeight="1">
      <c r="AK330" s="115"/>
      <c r="AM330" s="115"/>
      <c r="AO330" s="115"/>
      <c r="AR330" s="113"/>
      <c r="AT330" s="115"/>
      <c r="AV330" s="115"/>
      <c r="AX330" s="115"/>
      <c r="AZ330" s="115"/>
      <c r="BC330" s="113"/>
      <c r="BE330" s="115"/>
      <c r="BG330" s="115"/>
      <c r="BI330" s="115"/>
      <c r="BK330" s="146"/>
    </row>
    <row r="331" spans="37:63" ht="21.75" customHeight="1">
      <c r="AK331" s="115"/>
      <c r="AM331" s="115"/>
      <c r="AO331" s="115"/>
      <c r="AR331" s="113"/>
      <c r="AT331" s="115"/>
      <c r="AV331" s="115"/>
      <c r="AX331" s="115"/>
      <c r="AZ331" s="115"/>
      <c r="BC331" s="113"/>
      <c r="BE331" s="115"/>
      <c r="BG331" s="115"/>
      <c r="BI331" s="115"/>
      <c r="BK331" s="146"/>
    </row>
    <row r="332" spans="37:63" ht="21.75" customHeight="1">
      <c r="AK332" s="115"/>
      <c r="AM332" s="115"/>
      <c r="AO332" s="115"/>
      <c r="AR332" s="113"/>
      <c r="AT332" s="115"/>
      <c r="AV332" s="115"/>
      <c r="AX332" s="115"/>
      <c r="AZ332" s="115"/>
      <c r="BC332" s="113"/>
      <c r="BE332" s="115"/>
      <c r="BG332" s="115"/>
      <c r="BI332" s="115"/>
      <c r="BK332" s="146"/>
    </row>
    <row r="333" spans="37:63" ht="21.75" customHeight="1">
      <c r="AK333" s="115"/>
      <c r="AM333" s="115"/>
      <c r="AO333" s="115"/>
      <c r="AR333" s="113"/>
      <c r="AT333" s="115"/>
      <c r="AV333" s="115"/>
      <c r="AX333" s="115"/>
      <c r="AZ333" s="115"/>
      <c r="BC333" s="113"/>
      <c r="BE333" s="115"/>
      <c r="BG333" s="115"/>
      <c r="BI333" s="115"/>
      <c r="BK333" s="146"/>
    </row>
    <row r="334" spans="37:63" ht="21.75" customHeight="1">
      <c r="AK334" s="115"/>
      <c r="AM334" s="115"/>
      <c r="AO334" s="115"/>
      <c r="AR334" s="113"/>
      <c r="AT334" s="115"/>
      <c r="AV334" s="115"/>
      <c r="AX334" s="115"/>
      <c r="AZ334" s="115"/>
      <c r="BC334" s="113"/>
      <c r="BE334" s="115"/>
      <c r="BG334" s="115"/>
      <c r="BI334" s="115"/>
      <c r="BK334" s="146"/>
    </row>
    <row r="335" spans="37:63" ht="21.75" customHeight="1">
      <c r="AK335" s="115"/>
      <c r="AM335" s="115"/>
      <c r="AO335" s="115"/>
      <c r="AR335" s="113"/>
      <c r="AT335" s="115"/>
      <c r="AV335" s="115"/>
      <c r="AX335" s="115"/>
      <c r="AZ335" s="115"/>
      <c r="BC335" s="113"/>
      <c r="BE335" s="115"/>
      <c r="BG335" s="115"/>
      <c r="BI335" s="115"/>
      <c r="BK335" s="146"/>
    </row>
    <row r="336" spans="37:63" ht="21.75" customHeight="1">
      <c r="AK336" s="115"/>
      <c r="AM336" s="115"/>
      <c r="AO336" s="115"/>
      <c r="AR336" s="113"/>
      <c r="AT336" s="115"/>
      <c r="AV336" s="115"/>
      <c r="AX336" s="115"/>
      <c r="AZ336" s="115"/>
      <c r="BC336" s="113"/>
      <c r="BE336" s="115"/>
      <c r="BG336" s="115"/>
      <c r="BI336" s="115"/>
      <c r="BK336" s="146"/>
    </row>
    <row r="337" spans="37:63" ht="21.75" customHeight="1">
      <c r="AK337" s="115"/>
      <c r="AM337" s="115"/>
      <c r="AO337" s="115"/>
      <c r="AR337" s="113"/>
      <c r="AT337" s="115"/>
      <c r="AV337" s="115"/>
      <c r="AX337" s="115"/>
      <c r="AZ337" s="115"/>
      <c r="BC337" s="113"/>
      <c r="BE337" s="115"/>
      <c r="BG337" s="115"/>
      <c r="BI337" s="115"/>
      <c r="BK337" s="146"/>
    </row>
    <row r="338" spans="37:63" ht="21.75" customHeight="1">
      <c r="AK338" s="115"/>
      <c r="AM338" s="115"/>
      <c r="AO338" s="115"/>
      <c r="AR338" s="113"/>
      <c r="AT338" s="115"/>
      <c r="AV338" s="115"/>
      <c r="AX338" s="115"/>
      <c r="AZ338" s="115"/>
      <c r="BC338" s="113"/>
      <c r="BE338" s="115"/>
      <c r="BG338" s="115"/>
      <c r="BI338" s="115"/>
      <c r="BK338" s="146"/>
    </row>
    <row r="339" spans="37:63" ht="21.75" customHeight="1">
      <c r="AK339" s="115"/>
      <c r="AM339" s="115"/>
      <c r="AO339" s="115"/>
      <c r="AR339" s="113"/>
      <c r="AT339" s="115"/>
      <c r="AV339" s="115"/>
      <c r="AX339" s="115"/>
      <c r="AZ339" s="115"/>
      <c r="BC339" s="113"/>
      <c r="BE339" s="115"/>
      <c r="BG339" s="115"/>
      <c r="BI339" s="115"/>
      <c r="BK339" s="146"/>
    </row>
    <row r="340" spans="37:63" ht="21.75" customHeight="1">
      <c r="AK340" s="115"/>
      <c r="AM340" s="115"/>
      <c r="AO340" s="115"/>
      <c r="AR340" s="113"/>
      <c r="AT340" s="115"/>
      <c r="AV340" s="115"/>
      <c r="AX340" s="115"/>
      <c r="AZ340" s="115"/>
      <c r="BC340" s="113"/>
      <c r="BE340" s="115"/>
      <c r="BG340" s="115"/>
      <c r="BI340" s="115"/>
      <c r="BK340" s="146"/>
    </row>
    <row r="341" spans="37:63" ht="21.75" customHeight="1">
      <c r="AK341" s="115"/>
      <c r="AM341" s="115"/>
      <c r="AO341" s="115"/>
      <c r="AR341" s="113"/>
      <c r="AT341" s="115"/>
      <c r="AV341" s="115"/>
      <c r="AX341" s="115"/>
      <c r="AZ341" s="115"/>
      <c r="BC341" s="113"/>
      <c r="BE341" s="115"/>
      <c r="BG341" s="115"/>
      <c r="BI341" s="115"/>
      <c r="BK341" s="146"/>
    </row>
    <row r="342" spans="37:63" ht="21.75" customHeight="1">
      <c r="AK342" s="115"/>
      <c r="AM342" s="115"/>
      <c r="AO342" s="115"/>
      <c r="AR342" s="113"/>
      <c r="AT342" s="115"/>
      <c r="AV342" s="115"/>
      <c r="AX342" s="115"/>
      <c r="AZ342" s="115"/>
      <c r="BC342" s="113"/>
      <c r="BE342" s="115"/>
      <c r="BG342" s="115"/>
      <c r="BI342" s="115"/>
      <c r="BK342" s="146"/>
    </row>
    <row r="343" spans="37:63" ht="21.75" customHeight="1">
      <c r="AK343" s="115"/>
      <c r="AM343" s="115"/>
      <c r="AO343" s="115"/>
      <c r="AR343" s="113"/>
      <c r="AT343" s="115"/>
      <c r="AV343" s="115"/>
      <c r="AX343" s="115"/>
      <c r="AZ343" s="115"/>
      <c r="BC343" s="113"/>
      <c r="BE343" s="115"/>
      <c r="BG343" s="115"/>
      <c r="BI343" s="115"/>
      <c r="BK343" s="146"/>
    </row>
    <row r="344" spans="37:63" ht="21.75" customHeight="1">
      <c r="AK344" s="115"/>
      <c r="AM344" s="115"/>
      <c r="AO344" s="115"/>
      <c r="AR344" s="113"/>
      <c r="AT344" s="115"/>
      <c r="AV344" s="115"/>
      <c r="AX344" s="115"/>
      <c r="AZ344" s="115"/>
      <c r="BC344" s="113"/>
      <c r="BE344" s="115"/>
      <c r="BG344" s="115"/>
      <c r="BI344" s="115"/>
      <c r="BK344" s="146"/>
    </row>
    <row r="345" spans="37:63" ht="21.75" customHeight="1">
      <c r="AK345" s="115"/>
      <c r="AM345" s="115"/>
      <c r="AO345" s="115"/>
      <c r="AR345" s="113"/>
      <c r="AT345" s="115"/>
      <c r="AV345" s="115"/>
      <c r="AX345" s="115"/>
      <c r="AZ345" s="115"/>
      <c r="BC345" s="113"/>
      <c r="BE345" s="115"/>
      <c r="BG345" s="115"/>
      <c r="BI345" s="115"/>
      <c r="BK345" s="146"/>
    </row>
    <row r="346" spans="37:63" ht="21.75" customHeight="1">
      <c r="AK346" s="115"/>
      <c r="AM346" s="115"/>
      <c r="AO346" s="115"/>
      <c r="AR346" s="113"/>
      <c r="AT346" s="115"/>
      <c r="AV346" s="115"/>
      <c r="AX346" s="115"/>
      <c r="AZ346" s="115"/>
      <c r="BC346" s="113"/>
      <c r="BE346" s="115"/>
      <c r="BG346" s="115"/>
      <c r="BI346" s="115"/>
      <c r="BK346" s="146"/>
    </row>
    <row r="347" spans="37:63" ht="21.75" customHeight="1">
      <c r="AK347" s="115"/>
      <c r="AM347" s="115"/>
      <c r="AO347" s="115"/>
      <c r="AR347" s="113"/>
      <c r="AT347" s="115"/>
      <c r="AV347" s="115"/>
      <c r="AX347" s="115"/>
      <c r="AZ347" s="115"/>
      <c r="BC347" s="113"/>
      <c r="BE347" s="115"/>
      <c r="BG347" s="115"/>
      <c r="BI347" s="115"/>
      <c r="BK347" s="146"/>
    </row>
    <row r="348" spans="37:63" ht="21.75" customHeight="1">
      <c r="AK348" s="115"/>
      <c r="AM348" s="115"/>
      <c r="AO348" s="115"/>
      <c r="AR348" s="113"/>
      <c r="AT348" s="115"/>
      <c r="AV348" s="115"/>
      <c r="AX348" s="115"/>
      <c r="AZ348" s="115"/>
      <c r="BC348" s="113"/>
      <c r="BE348" s="115"/>
      <c r="BG348" s="115"/>
      <c r="BI348" s="115"/>
      <c r="BK348" s="146"/>
    </row>
    <row r="349" spans="37:63" ht="21.75" customHeight="1">
      <c r="AK349" s="115"/>
      <c r="AM349" s="115"/>
      <c r="AO349" s="115"/>
      <c r="AR349" s="113"/>
      <c r="AT349" s="115"/>
      <c r="AV349" s="115"/>
      <c r="AX349" s="115"/>
      <c r="AZ349" s="115"/>
      <c r="BC349" s="113"/>
      <c r="BE349" s="115"/>
      <c r="BG349" s="115"/>
      <c r="BI349" s="115"/>
      <c r="BK349" s="146"/>
    </row>
    <row r="350" spans="37:63" ht="21.75" customHeight="1">
      <c r="AK350" s="115"/>
      <c r="AM350" s="115"/>
      <c r="AO350" s="115"/>
      <c r="AR350" s="113"/>
      <c r="AT350" s="115"/>
      <c r="AV350" s="115"/>
      <c r="AX350" s="115"/>
      <c r="AZ350" s="115"/>
      <c r="BC350" s="113"/>
      <c r="BE350" s="115"/>
      <c r="BG350" s="115"/>
      <c r="BI350" s="115"/>
      <c r="BK350" s="146"/>
    </row>
    <row r="351" spans="37:63" ht="21.75" customHeight="1">
      <c r="AK351" s="115"/>
      <c r="AM351" s="115"/>
      <c r="AO351" s="115"/>
      <c r="AR351" s="113"/>
      <c r="AT351" s="115"/>
      <c r="AV351" s="115"/>
      <c r="AX351" s="115"/>
      <c r="AZ351" s="115"/>
      <c r="BC351" s="113"/>
      <c r="BE351" s="115"/>
      <c r="BG351" s="115"/>
      <c r="BI351" s="115"/>
      <c r="BK351" s="146"/>
    </row>
    <row r="352" spans="37:63" ht="21.75" customHeight="1">
      <c r="AK352" s="115"/>
      <c r="AM352" s="115"/>
      <c r="AO352" s="115"/>
      <c r="AR352" s="113"/>
      <c r="AT352" s="115"/>
      <c r="AV352" s="115"/>
      <c r="AX352" s="115"/>
      <c r="AZ352" s="115"/>
      <c r="BC352" s="113"/>
      <c r="BE352" s="115"/>
      <c r="BG352" s="115"/>
      <c r="BI352" s="115"/>
      <c r="BK352" s="146"/>
    </row>
    <row r="353" spans="37:63" ht="21.75" customHeight="1">
      <c r="AK353" s="115"/>
      <c r="AM353" s="115"/>
      <c r="AO353" s="115"/>
      <c r="AR353" s="113"/>
      <c r="AT353" s="115"/>
      <c r="AV353" s="115"/>
      <c r="AX353" s="115"/>
      <c r="AZ353" s="115"/>
      <c r="BC353" s="113"/>
      <c r="BE353" s="115"/>
      <c r="BG353" s="115"/>
      <c r="BI353" s="115"/>
      <c r="BK353" s="146"/>
    </row>
    <row r="354" spans="37:63" ht="21.75" customHeight="1">
      <c r="AK354" s="115"/>
      <c r="AM354" s="115"/>
      <c r="AO354" s="115"/>
      <c r="AR354" s="113"/>
      <c r="AT354" s="115"/>
      <c r="AV354" s="115"/>
      <c r="AX354" s="115"/>
      <c r="AZ354" s="115"/>
      <c r="BC354" s="113"/>
      <c r="BE354" s="115"/>
      <c r="BG354" s="115"/>
      <c r="BI354" s="115"/>
      <c r="BK354" s="146"/>
    </row>
    <row r="355" spans="37:63" ht="21.75" customHeight="1">
      <c r="AK355" s="115"/>
      <c r="AM355" s="115"/>
      <c r="AO355" s="115"/>
      <c r="AR355" s="113"/>
      <c r="AT355" s="115"/>
      <c r="AV355" s="115"/>
      <c r="AX355" s="115"/>
      <c r="AZ355" s="115"/>
      <c r="BC355" s="113"/>
      <c r="BE355" s="115"/>
      <c r="BG355" s="115"/>
      <c r="BI355" s="115"/>
      <c r="BK355" s="146"/>
    </row>
    <row r="356" spans="37:63" ht="21.75" customHeight="1">
      <c r="AK356" s="115"/>
      <c r="AM356" s="115"/>
      <c r="AO356" s="115"/>
      <c r="AR356" s="113"/>
      <c r="AT356" s="115"/>
      <c r="AV356" s="115"/>
      <c r="AX356" s="115"/>
      <c r="AZ356" s="115"/>
      <c r="BC356" s="113"/>
      <c r="BE356" s="115"/>
      <c r="BG356" s="115"/>
      <c r="BI356" s="115"/>
      <c r="BK356" s="146"/>
    </row>
    <row r="357" spans="37:63" ht="21.75" customHeight="1">
      <c r="AK357" s="115"/>
      <c r="AM357" s="115"/>
      <c r="AO357" s="115"/>
      <c r="AR357" s="113"/>
      <c r="AT357" s="115"/>
      <c r="AV357" s="115"/>
      <c r="AX357" s="115"/>
      <c r="AZ357" s="115"/>
      <c r="BC357" s="113"/>
      <c r="BE357" s="115"/>
      <c r="BG357" s="115"/>
      <c r="BI357" s="115"/>
      <c r="BK357" s="146"/>
    </row>
    <row r="358" spans="37:63" ht="21.75" customHeight="1">
      <c r="AK358" s="115"/>
      <c r="AM358" s="115"/>
      <c r="AO358" s="115"/>
      <c r="AR358" s="113"/>
      <c r="AT358" s="115"/>
      <c r="AV358" s="115"/>
      <c r="AX358" s="115"/>
      <c r="AZ358" s="115"/>
      <c r="BC358" s="113"/>
      <c r="BE358" s="115"/>
      <c r="BG358" s="115"/>
      <c r="BI358" s="115"/>
      <c r="BK358" s="146"/>
    </row>
    <row r="359" spans="37:63" ht="21.75" customHeight="1">
      <c r="AK359" s="115"/>
      <c r="AM359" s="115"/>
      <c r="AO359" s="115"/>
      <c r="AR359" s="113"/>
      <c r="AT359" s="115"/>
      <c r="AV359" s="115"/>
      <c r="AX359" s="115"/>
      <c r="AZ359" s="115"/>
      <c r="BC359" s="113"/>
      <c r="BE359" s="115"/>
      <c r="BG359" s="115"/>
      <c r="BI359" s="115"/>
      <c r="BK359" s="146"/>
    </row>
    <row r="360" spans="37:63" ht="21.75" customHeight="1">
      <c r="AK360" s="115"/>
      <c r="AM360" s="115"/>
      <c r="AO360" s="115"/>
      <c r="AR360" s="113"/>
      <c r="AT360" s="115"/>
      <c r="AV360" s="115"/>
      <c r="AX360" s="115"/>
      <c r="AZ360" s="115"/>
      <c r="BC360" s="113"/>
      <c r="BE360" s="115"/>
      <c r="BG360" s="115"/>
      <c r="BI360" s="115"/>
      <c r="BK360" s="146"/>
    </row>
    <row r="361" spans="37:63" ht="21.75" customHeight="1">
      <c r="AK361" s="115"/>
      <c r="AM361" s="115"/>
      <c r="AO361" s="115"/>
      <c r="AR361" s="113"/>
      <c r="AT361" s="115"/>
      <c r="AV361" s="115"/>
      <c r="AX361" s="115"/>
      <c r="AZ361" s="115"/>
      <c r="BC361" s="113"/>
      <c r="BE361" s="115"/>
      <c r="BG361" s="115"/>
      <c r="BI361" s="115"/>
      <c r="BK361" s="146"/>
    </row>
    <row r="362" spans="37:63" ht="21.75" customHeight="1">
      <c r="AK362" s="115"/>
      <c r="AM362" s="115"/>
      <c r="AO362" s="115"/>
      <c r="AR362" s="113"/>
      <c r="AT362" s="115"/>
      <c r="AV362" s="115"/>
      <c r="AX362" s="115"/>
      <c r="AZ362" s="115"/>
      <c r="BC362" s="113"/>
      <c r="BE362" s="115"/>
      <c r="BG362" s="115"/>
      <c r="BI362" s="115"/>
      <c r="BK362" s="146"/>
    </row>
    <row r="363" spans="37:63" ht="21.75" customHeight="1">
      <c r="AK363" s="115"/>
      <c r="AM363" s="115"/>
      <c r="AO363" s="115"/>
      <c r="AR363" s="113"/>
      <c r="AT363" s="115"/>
      <c r="AV363" s="115"/>
      <c r="AX363" s="115"/>
      <c r="AZ363" s="115"/>
      <c r="BC363" s="113"/>
      <c r="BE363" s="115"/>
      <c r="BG363" s="115"/>
      <c r="BI363" s="115"/>
      <c r="BK363" s="146"/>
    </row>
    <row r="364" spans="37:63" ht="21.75" customHeight="1">
      <c r="AK364" s="115"/>
      <c r="AM364" s="115"/>
      <c r="AO364" s="115"/>
      <c r="AR364" s="113"/>
      <c r="AT364" s="115"/>
      <c r="AV364" s="115"/>
      <c r="AX364" s="115"/>
      <c r="AZ364" s="115"/>
      <c r="BC364" s="113"/>
      <c r="BE364" s="115"/>
      <c r="BG364" s="115"/>
      <c r="BI364" s="115"/>
      <c r="BK364" s="146"/>
    </row>
    <row r="365" spans="37:63" ht="21.75" customHeight="1">
      <c r="AK365" s="115"/>
      <c r="AM365" s="115"/>
      <c r="AO365" s="115"/>
      <c r="AR365" s="113"/>
      <c r="AT365" s="115"/>
      <c r="AV365" s="115"/>
      <c r="AX365" s="115"/>
      <c r="AZ365" s="115"/>
      <c r="BC365" s="113"/>
      <c r="BE365" s="115"/>
      <c r="BG365" s="115"/>
      <c r="BI365" s="115"/>
      <c r="BK365" s="146"/>
    </row>
    <row r="366" spans="37:63" ht="21.75" customHeight="1">
      <c r="AK366" s="115"/>
      <c r="AM366" s="115"/>
      <c r="AO366" s="115"/>
      <c r="AR366" s="113"/>
      <c r="AT366" s="115"/>
      <c r="AV366" s="115"/>
      <c r="AX366" s="115"/>
      <c r="AZ366" s="115"/>
      <c r="BC366" s="113"/>
      <c r="BE366" s="115"/>
      <c r="BG366" s="115"/>
      <c r="BI366" s="115"/>
      <c r="BK366" s="146"/>
    </row>
    <row r="367" spans="37:63" ht="21.75" customHeight="1">
      <c r="AK367" s="115"/>
      <c r="AM367" s="115"/>
      <c r="AO367" s="115"/>
      <c r="AR367" s="113"/>
      <c r="AT367" s="115"/>
      <c r="AV367" s="115"/>
      <c r="AX367" s="115"/>
      <c r="AZ367" s="115"/>
      <c r="BC367" s="113"/>
      <c r="BE367" s="115"/>
      <c r="BG367" s="115"/>
      <c r="BI367" s="115"/>
      <c r="BK367" s="146"/>
    </row>
    <row r="368" spans="37:63" ht="21.75" customHeight="1">
      <c r="AK368" s="115"/>
      <c r="AM368" s="115"/>
      <c r="AO368" s="115"/>
      <c r="AR368" s="113"/>
      <c r="AT368" s="115"/>
      <c r="AV368" s="115"/>
      <c r="AX368" s="115"/>
      <c r="AZ368" s="115"/>
      <c r="BC368" s="113"/>
      <c r="BE368" s="115"/>
      <c r="BG368" s="115"/>
      <c r="BI368" s="115"/>
      <c r="BK368" s="146"/>
    </row>
    <row r="369" spans="37:63" ht="21.75" customHeight="1">
      <c r="AK369" s="115"/>
      <c r="AM369" s="115"/>
      <c r="AO369" s="115"/>
      <c r="AR369" s="113"/>
      <c r="AT369" s="115"/>
      <c r="AV369" s="115"/>
      <c r="AX369" s="115"/>
      <c r="AZ369" s="115"/>
      <c r="BC369" s="113"/>
      <c r="BE369" s="115"/>
      <c r="BG369" s="115"/>
      <c r="BI369" s="115"/>
      <c r="BK369" s="146"/>
    </row>
    <row r="370" spans="37:63" ht="21.75" customHeight="1">
      <c r="AK370" s="115"/>
      <c r="AM370" s="115"/>
      <c r="AO370" s="115"/>
      <c r="AR370" s="113"/>
      <c r="AT370" s="115"/>
      <c r="AV370" s="115"/>
      <c r="AX370" s="115"/>
      <c r="AZ370" s="115"/>
      <c r="BC370" s="113"/>
      <c r="BE370" s="115"/>
      <c r="BG370" s="115"/>
      <c r="BI370" s="115"/>
      <c r="BK370" s="146"/>
    </row>
    <row r="371" spans="37:63" ht="21.75" customHeight="1">
      <c r="AK371" s="115"/>
      <c r="AM371" s="115"/>
      <c r="AO371" s="115"/>
      <c r="AR371" s="113"/>
      <c r="AT371" s="115"/>
      <c r="AV371" s="115"/>
      <c r="AX371" s="115"/>
      <c r="AZ371" s="115"/>
      <c r="BC371" s="113"/>
      <c r="BE371" s="115"/>
      <c r="BG371" s="115"/>
      <c r="BI371" s="115"/>
      <c r="BK371" s="146"/>
    </row>
    <row r="372" spans="37:63" ht="21.75" customHeight="1">
      <c r="AK372" s="115"/>
      <c r="AM372" s="115"/>
      <c r="AO372" s="115"/>
      <c r="AR372" s="113"/>
      <c r="AT372" s="115"/>
      <c r="AV372" s="115"/>
      <c r="AX372" s="115"/>
      <c r="AZ372" s="115"/>
      <c r="BC372" s="113"/>
      <c r="BE372" s="115"/>
      <c r="BG372" s="115"/>
      <c r="BI372" s="115"/>
      <c r="BK372" s="146"/>
    </row>
  </sheetData>
  <sheetProtection/>
  <mergeCells count="23">
    <mergeCell ref="U42:U43"/>
    <mergeCell ref="Z3:AD3"/>
    <mergeCell ref="L3:M4"/>
    <mergeCell ref="P3:T3"/>
    <mergeCell ref="U3:U4"/>
    <mergeCell ref="V3:W4"/>
    <mergeCell ref="N3:N4"/>
    <mergeCell ref="X3:X4"/>
    <mergeCell ref="A5:A13"/>
    <mergeCell ref="K5:K18"/>
    <mergeCell ref="U5:U16"/>
    <mergeCell ref="U17:U30"/>
    <mergeCell ref="A14:A34"/>
    <mergeCell ref="K19:K36"/>
    <mergeCell ref="A35:A40"/>
    <mergeCell ref="K37:K45"/>
    <mergeCell ref="A41:A45"/>
    <mergeCell ref="U31:U41"/>
    <mergeCell ref="A3:A4"/>
    <mergeCell ref="B3:C4"/>
    <mergeCell ref="F3:J3"/>
    <mergeCell ref="K3:K4"/>
    <mergeCell ref="D3:D4"/>
  </mergeCells>
  <printOptions horizontalCentered="1"/>
  <pageMargins left="0.5118110236220472" right="0.4724409448818898" top="0.35433070866141736" bottom="0.3937007874015748" header="0.1968503937007874" footer="0.2755905511811024"/>
  <pageSetup horizontalDpi="300" verticalDpi="300" orientation="landscape" paperSize="12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372"/>
  <sheetViews>
    <sheetView zoomScale="75" zoomScaleNormal="75" workbookViewId="0" topLeftCell="A1">
      <selection activeCell="A1" sqref="A1"/>
    </sheetView>
  </sheetViews>
  <sheetFormatPr defaultColWidth="9.00390625" defaultRowHeight="21.75" customHeight="1"/>
  <cols>
    <col min="1" max="1" width="4.625" style="112" customWidth="1"/>
    <col min="2" max="2" width="21.50390625" style="112" customWidth="1"/>
    <col min="3" max="3" width="7.125" style="113" customWidth="1"/>
    <col min="4" max="4" width="18.00390625" style="112" customWidth="1"/>
    <col min="5" max="5" width="18.00390625" style="112" hidden="1" customWidth="1"/>
    <col min="6" max="6" width="16.125" style="112" customWidth="1"/>
    <col min="7" max="7" width="16.125" style="112" hidden="1" customWidth="1"/>
    <col min="8" max="8" width="16.125" style="112" customWidth="1"/>
    <col min="9" max="9" width="16.125" style="112" hidden="1" customWidth="1"/>
    <col min="10" max="10" width="16.125" style="112" customWidth="1"/>
    <col min="11" max="11" width="4.125" style="112" customWidth="1"/>
    <col min="12" max="12" width="21.50390625" style="112" customWidth="1"/>
    <col min="13" max="13" width="7.25390625" style="113" customWidth="1"/>
    <col min="14" max="14" width="18.00390625" style="112" customWidth="1"/>
    <col min="15" max="15" width="18.00390625" style="112" hidden="1" customWidth="1"/>
    <col min="16" max="16" width="16.125" style="112" customWidth="1"/>
    <col min="17" max="17" width="16.125" style="112" hidden="1" customWidth="1"/>
    <col min="18" max="18" width="16.125" style="112" customWidth="1"/>
    <col min="19" max="19" width="16.125" style="112" hidden="1" customWidth="1"/>
    <col min="20" max="20" width="16.125" style="112" customWidth="1"/>
    <col min="21" max="21" width="4.625" style="112" customWidth="1"/>
    <col min="22" max="22" width="21.50390625" style="112" customWidth="1"/>
    <col min="23" max="23" width="7.25390625" style="113" customWidth="1"/>
    <col min="24" max="24" width="18.00390625" style="112" customWidth="1"/>
    <col min="25" max="25" width="18.00390625" style="112" hidden="1" customWidth="1"/>
    <col min="26" max="26" width="16.125" style="112" customWidth="1"/>
    <col min="27" max="27" width="16.125" style="112" hidden="1" customWidth="1"/>
    <col min="28" max="28" width="16.125" style="112" customWidth="1"/>
    <col min="29" max="29" width="16.125" style="112" hidden="1" customWidth="1"/>
    <col min="30" max="30" width="16.125" style="112" customWidth="1"/>
    <col min="31" max="31" width="9.00390625" style="112" customWidth="1"/>
    <col min="32" max="32" width="14.125" style="123" customWidth="1"/>
    <col min="33" max="36" width="11.75390625" style="123" customWidth="1"/>
    <col min="37" max="41" width="11.125" style="112" bestFit="1" customWidth="1"/>
    <col min="42" max="43" width="9.00390625" style="112" customWidth="1"/>
    <col min="44" max="46" width="11.125" style="112" bestFit="1" customWidth="1"/>
    <col min="47" max="16384" width="9.00390625" style="112" customWidth="1"/>
  </cols>
  <sheetData>
    <row r="1" spans="4:36" ht="24.75" customHeight="1">
      <c r="D1" s="136"/>
      <c r="E1" s="136"/>
      <c r="J1" s="137"/>
      <c r="K1" s="138" t="s">
        <v>0</v>
      </c>
      <c r="V1" s="139"/>
      <c r="AD1" s="140" t="s">
        <v>155</v>
      </c>
      <c r="AF1" s="112"/>
      <c r="AG1" s="112"/>
      <c r="AH1" s="112"/>
      <c r="AI1" s="112"/>
      <c r="AJ1" s="112"/>
    </row>
    <row r="2" spans="2:36" ht="24.75" customHeight="1" thickBot="1">
      <c r="B2" s="113" t="s">
        <v>112</v>
      </c>
      <c r="AD2" s="140" t="s">
        <v>163</v>
      </c>
      <c r="AF2" s="112"/>
      <c r="AG2" s="112"/>
      <c r="AH2" s="112"/>
      <c r="AI2" s="112"/>
      <c r="AJ2" s="112"/>
    </row>
    <row r="3" spans="1:36" ht="27.75" customHeight="1">
      <c r="A3" s="277" t="s">
        <v>113</v>
      </c>
      <c r="B3" s="273" t="s">
        <v>114</v>
      </c>
      <c r="C3" s="274"/>
      <c r="D3" s="279" t="s">
        <v>1</v>
      </c>
      <c r="E3" s="141"/>
      <c r="F3" s="270" t="s">
        <v>148</v>
      </c>
      <c r="G3" s="271"/>
      <c r="H3" s="271"/>
      <c r="I3" s="271"/>
      <c r="J3" s="271"/>
      <c r="K3" s="277" t="s">
        <v>113</v>
      </c>
      <c r="L3" s="273" t="s">
        <v>114</v>
      </c>
      <c r="M3" s="274"/>
      <c r="N3" s="279" t="s">
        <v>1</v>
      </c>
      <c r="O3" s="141"/>
      <c r="P3" s="270" t="s">
        <v>148</v>
      </c>
      <c r="Q3" s="271"/>
      <c r="R3" s="271"/>
      <c r="S3" s="271"/>
      <c r="T3" s="271"/>
      <c r="U3" s="277" t="s">
        <v>113</v>
      </c>
      <c r="V3" s="273" t="s">
        <v>114</v>
      </c>
      <c r="W3" s="274"/>
      <c r="X3" s="279" t="s">
        <v>1</v>
      </c>
      <c r="Y3" s="141"/>
      <c r="Z3" s="270" t="s">
        <v>148</v>
      </c>
      <c r="AA3" s="271"/>
      <c r="AB3" s="271"/>
      <c r="AC3" s="271"/>
      <c r="AD3" s="272"/>
      <c r="AF3" s="112"/>
      <c r="AG3" s="112"/>
      <c r="AH3" s="112"/>
      <c r="AI3" s="112"/>
      <c r="AJ3" s="112"/>
    </row>
    <row r="4" spans="1:36" ht="27.75" customHeight="1" thickBot="1">
      <c r="A4" s="278"/>
      <c r="B4" s="275"/>
      <c r="C4" s="276"/>
      <c r="D4" s="280"/>
      <c r="E4" s="247"/>
      <c r="F4" s="143" t="s">
        <v>2</v>
      </c>
      <c r="G4" s="143"/>
      <c r="H4" s="143" t="s">
        <v>3</v>
      </c>
      <c r="I4" s="143"/>
      <c r="J4" s="143" t="s">
        <v>4</v>
      </c>
      <c r="K4" s="278"/>
      <c r="L4" s="275"/>
      <c r="M4" s="276"/>
      <c r="N4" s="280"/>
      <c r="O4" s="247"/>
      <c r="P4" s="143" t="s">
        <v>2</v>
      </c>
      <c r="Q4" s="143"/>
      <c r="R4" s="143" t="s">
        <v>3</v>
      </c>
      <c r="S4" s="143"/>
      <c r="T4" s="143" t="s">
        <v>4</v>
      </c>
      <c r="U4" s="278"/>
      <c r="V4" s="275"/>
      <c r="W4" s="276"/>
      <c r="X4" s="280"/>
      <c r="Y4" s="247"/>
      <c r="Z4" s="143" t="s">
        <v>2</v>
      </c>
      <c r="AA4" s="143"/>
      <c r="AB4" s="143" t="s">
        <v>3</v>
      </c>
      <c r="AC4" s="144"/>
      <c r="AD4" s="145" t="s">
        <v>4</v>
      </c>
      <c r="AF4" s="238" t="s">
        <v>5</v>
      </c>
      <c r="AG4" s="239" t="s">
        <v>149</v>
      </c>
      <c r="AH4" s="240" t="s">
        <v>117</v>
      </c>
      <c r="AI4" s="241" t="s">
        <v>118</v>
      </c>
      <c r="AJ4" s="242" t="s">
        <v>119</v>
      </c>
    </row>
    <row r="5" spans="1:36" ht="27.75" customHeight="1" thickTop="1">
      <c r="A5" s="281" t="s">
        <v>150</v>
      </c>
      <c r="B5" s="17" t="s">
        <v>6</v>
      </c>
      <c r="C5" s="18">
        <v>1001</v>
      </c>
      <c r="D5" s="19">
        <v>1308</v>
      </c>
      <c r="E5" s="19">
        <v>-1</v>
      </c>
      <c r="F5" s="19">
        <v>3040</v>
      </c>
      <c r="G5" s="19">
        <v>-3</v>
      </c>
      <c r="H5" s="19">
        <v>1554</v>
      </c>
      <c r="I5" s="19">
        <v>0</v>
      </c>
      <c r="J5" s="20">
        <v>1486</v>
      </c>
      <c r="K5" s="284" t="s">
        <v>121</v>
      </c>
      <c r="L5" s="17" t="s">
        <v>7</v>
      </c>
      <c r="M5" s="18">
        <v>3501</v>
      </c>
      <c r="N5" s="19">
        <v>652</v>
      </c>
      <c r="O5" s="19">
        <v>-3</v>
      </c>
      <c r="P5" s="19">
        <v>1413</v>
      </c>
      <c r="Q5" s="19">
        <v>-4</v>
      </c>
      <c r="R5" s="19">
        <v>739</v>
      </c>
      <c r="S5" s="19">
        <v>-1</v>
      </c>
      <c r="T5" s="20">
        <v>674</v>
      </c>
      <c r="U5" s="287" t="s">
        <v>122</v>
      </c>
      <c r="V5" s="21" t="s">
        <v>8</v>
      </c>
      <c r="W5" s="22">
        <v>5001</v>
      </c>
      <c r="X5" s="23">
        <v>196</v>
      </c>
      <c r="Y5" s="23">
        <v>-8</v>
      </c>
      <c r="Z5" s="23">
        <v>335</v>
      </c>
      <c r="AA5" s="23">
        <v>-5</v>
      </c>
      <c r="AB5" s="23">
        <v>222</v>
      </c>
      <c r="AC5" s="23">
        <v>-5</v>
      </c>
      <c r="AD5" s="24">
        <v>113</v>
      </c>
      <c r="AF5" s="243" t="s">
        <v>123</v>
      </c>
      <c r="AG5" s="26">
        <f>D13</f>
        <v>4573</v>
      </c>
      <c r="AH5" s="26">
        <f>F13</f>
        <v>10906</v>
      </c>
      <c r="AI5" s="26">
        <f>H13</f>
        <v>5515</v>
      </c>
      <c r="AJ5" s="26">
        <f>J13</f>
        <v>5391</v>
      </c>
    </row>
    <row r="6" spans="1:36" ht="27.75" customHeight="1">
      <c r="A6" s="282"/>
      <c r="B6" s="29" t="s">
        <v>9</v>
      </c>
      <c r="C6" s="30">
        <v>1002</v>
      </c>
      <c r="D6" s="31">
        <v>542</v>
      </c>
      <c r="E6" s="31">
        <v>-1</v>
      </c>
      <c r="F6" s="31">
        <v>1386</v>
      </c>
      <c r="G6" s="31">
        <v>1</v>
      </c>
      <c r="H6" s="31">
        <v>690</v>
      </c>
      <c r="I6" s="31">
        <v>0</v>
      </c>
      <c r="J6" s="32">
        <v>696</v>
      </c>
      <c r="K6" s="285"/>
      <c r="L6" s="29" t="s">
        <v>10</v>
      </c>
      <c r="M6" s="30">
        <v>3502</v>
      </c>
      <c r="N6" s="31">
        <v>78</v>
      </c>
      <c r="O6" s="31">
        <v>0</v>
      </c>
      <c r="P6" s="31">
        <v>193</v>
      </c>
      <c r="Q6" s="31">
        <v>0</v>
      </c>
      <c r="R6" s="31">
        <v>94</v>
      </c>
      <c r="S6" s="31">
        <v>0</v>
      </c>
      <c r="T6" s="32">
        <v>99</v>
      </c>
      <c r="U6" s="288"/>
      <c r="V6" s="29" t="s">
        <v>11</v>
      </c>
      <c r="W6" s="30">
        <v>5002</v>
      </c>
      <c r="X6" s="33">
        <v>64</v>
      </c>
      <c r="Y6" s="33">
        <v>0</v>
      </c>
      <c r="Z6" s="33">
        <v>148</v>
      </c>
      <c r="AA6" s="33">
        <v>2</v>
      </c>
      <c r="AB6" s="33">
        <v>78</v>
      </c>
      <c r="AC6" s="33">
        <v>0</v>
      </c>
      <c r="AD6" s="34">
        <v>70</v>
      </c>
      <c r="AF6" s="244" t="s">
        <v>124</v>
      </c>
      <c r="AG6" s="36">
        <f>D34+X43</f>
        <v>4431</v>
      </c>
      <c r="AH6" s="36">
        <f>F34+Z43</f>
        <v>11267</v>
      </c>
      <c r="AI6" s="36">
        <f>H34+AB43</f>
        <v>5471</v>
      </c>
      <c r="AJ6" s="36">
        <f>J34+AD43</f>
        <v>5796</v>
      </c>
    </row>
    <row r="7" spans="1:36" ht="27.75" customHeight="1">
      <c r="A7" s="282"/>
      <c r="B7" s="29" t="s">
        <v>12</v>
      </c>
      <c r="C7" s="30">
        <v>1003</v>
      </c>
      <c r="D7" s="31">
        <v>252</v>
      </c>
      <c r="E7" s="31">
        <v>0</v>
      </c>
      <c r="F7" s="31">
        <v>623</v>
      </c>
      <c r="G7" s="31">
        <v>-5</v>
      </c>
      <c r="H7" s="31">
        <v>319</v>
      </c>
      <c r="I7" s="31">
        <v>-2</v>
      </c>
      <c r="J7" s="32">
        <v>304</v>
      </c>
      <c r="K7" s="285"/>
      <c r="L7" s="29" t="s">
        <v>13</v>
      </c>
      <c r="M7" s="30">
        <v>3503</v>
      </c>
      <c r="N7" s="31">
        <v>363</v>
      </c>
      <c r="O7" s="31">
        <v>-3</v>
      </c>
      <c r="P7" s="31">
        <v>733</v>
      </c>
      <c r="Q7" s="31">
        <v>-2</v>
      </c>
      <c r="R7" s="31">
        <v>401</v>
      </c>
      <c r="S7" s="31">
        <v>0</v>
      </c>
      <c r="T7" s="32">
        <v>332</v>
      </c>
      <c r="U7" s="288"/>
      <c r="V7" s="29" t="s">
        <v>14</v>
      </c>
      <c r="W7" s="30">
        <v>5003</v>
      </c>
      <c r="X7" s="33">
        <v>116</v>
      </c>
      <c r="Y7" s="33">
        <v>0</v>
      </c>
      <c r="Z7" s="33">
        <v>313</v>
      </c>
      <c r="AA7" s="33">
        <v>0</v>
      </c>
      <c r="AB7" s="33">
        <v>139</v>
      </c>
      <c r="AC7" s="33">
        <v>0</v>
      </c>
      <c r="AD7" s="34">
        <v>174</v>
      </c>
      <c r="AF7" s="244" t="s">
        <v>125</v>
      </c>
      <c r="AG7" s="36">
        <f>D40</f>
        <v>1108</v>
      </c>
      <c r="AH7" s="36">
        <f>F40</f>
        <v>2966</v>
      </c>
      <c r="AI7" s="36">
        <f>H40</f>
        <v>1444</v>
      </c>
      <c r="AJ7" s="36">
        <f>J40</f>
        <v>1522</v>
      </c>
    </row>
    <row r="8" spans="1:36" ht="27.75" customHeight="1">
      <c r="A8" s="282"/>
      <c r="B8" s="29" t="s">
        <v>15</v>
      </c>
      <c r="C8" s="30">
        <v>1004</v>
      </c>
      <c r="D8" s="31">
        <v>454</v>
      </c>
      <c r="E8" s="31">
        <v>-3</v>
      </c>
      <c r="F8" s="31">
        <v>1068</v>
      </c>
      <c r="G8" s="31">
        <v>2</v>
      </c>
      <c r="H8" s="31">
        <v>527</v>
      </c>
      <c r="I8" s="31">
        <v>-1</v>
      </c>
      <c r="J8" s="32">
        <v>541</v>
      </c>
      <c r="K8" s="285"/>
      <c r="L8" s="29" t="s">
        <v>16</v>
      </c>
      <c r="M8" s="30">
        <v>3504</v>
      </c>
      <c r="N8" s="31">
        <v>204</v>
      </c>
      <c r="O8" s="31">
        <v>1</v>
      </c>
      <c r="P8" s="31">
        <v>496</v>
      </c>
      <c r="Q8" s="31">
        <v>3</v>
      </c>
      <c r="R8" s="31">
        <v>271</v>
      </c>
      <c r="S8" s="31">
        <v>1</v>
      </c>
      <c r="T8" s="32">
        <v>225</v>
      </c>
      <c r="U8" s="288"/>
      <c r="V8" s="29" t="s">
        <v>17</v>
      </c>
      <c r="W8" s="30">
        <v>5004</v>
      </c>
      <c r="X8" s="33">
        <v>102</v>
      </c>
      <c r="Y8" s="33">
        <v>0</v>
      </c>
      <c r="Z8" s="33">
        <v>302</v>
      </c>
      <c r="AA8" s="33">
        <v>0</v>
      </c>
      <c r="AB8" s="33">
        <v>150</v>
      </c>
      <c r="AC8" s="33">
        <v>0</v>
      </c>
      <c r="AD8" s="34">
        <v>152</v>
      </c>
      <c r="AF8" s="244" t="s">
        <v>126</v>
      </c>
      <c r="AG8" s="36">
        <f>N18</f>
        <v>2175</v>
      </c>
      <c r="AH8" s="36">
        <f>P18</f>
        <v>5065</v>
      </c>
      <c r="AI8" s="36">
        <f>R18</f>
        <v>2632</v>
      </c>
      <c r="AJ8" s="36">
        <f>T18</f>
        <v>2433</v>
      </c>
    </row>
    <row r="9" spans="1:36" ht="27.75" customHeight="1">
      <c r="A9" s="282"/>
      <c r="B9" s="29" t="s">
        <v>18</v>
      </c>
      <c r="C9" s="30">
        <v>1005</v>
      </c>
      <c r="D9" s="31">
        <v>820</v>
      </c>
      <c r="E9" s="31">
        <v>-1</v>
      </c>
      <c r="F9" s="31">
        <v>1972</v>
      </c>
      <c r="G9" s="31">
        <v>6</v>
      </c>
      <c r="H9" s="31">
        <v>981</v>
      </c>
      <c r="I9" s="31">
        <v>1</v>
      </c>
      <c r="J9" s="32">
        <v>991</v>
      </c>
      <c r="K9" s="285"/>
      <c r="L9" s="29" t="s">
        <v>19</v>
      </c>
      <c r="M9" s="30">
        <v>3505</v>
      </c>
      <c r="N9" s="31">
        <v>98</v>
      </c>
      <c r="O9" s="31">
        <v>1</v>
      </c>
      <c r="P9" s="31">
        <v>290</v>
      </c>
      <c r="Q9" s="31">
        <v>3</v>
      </c>
      <c r="R9" s="31">
        <v>148</v>
      </c>
      <c r="S9" s="31">
        <v>0</v>
      </c>
      <c r="T9" s="32">
        <v>142</v>
      </c>
      <c r="U9" s="288"/>
      <c r="V9" s="29" t="s">
        <v>20</v>
      </c>
      <c r="W9" s="30">
        <v>5005</v>
      </c>
      <c r="X9" s="33">
        <v>179</v>
      </c>
      <c r="Y9" s="33">
        <v>-1</v>
      </c>
      <c r="Z9" s="33">
        <v>672</v>
      </c>
      <c r="AA9" s="33">
        <v>-2</v>
      </c>
      <c r="AB9" s="33">
        <v>339</v>
      </c>
      <c r="AC9" s="33">
        <v>-1</v>
      </c>
      <c r="AD9" s="34">
        <v>333</v>
      </c>
      <c r="AF9" s="244" t="s">
        <v>127</v>
      </c>
      <c r="AG9" s="36">
        <f>N36</f>
        <v>4168</v>
      </c>
      <c r="AH9" s="36">
        <f>P36</f>
        <v>11523</v>
      </c>
      <c r="AI9" s="36">
        <f>R36</f>
        <v>5760</v>
      </c>
      <c r="AJ9" s="36">
        <f>T36</f>
        <v>5763</v>
      </c>
    </row>
    <row r="10" spans="1:36" ht="27.75" customHeight="1">
      <c r="A10" s="282"/>
      <c r="B10" s="29" t="s">
        <v>21</v>
      </c>
      <c r="C10" s="30">
        <v>1006</v>
      </c>
      <c r="D10" s="31">
        <v>958</v>
      </c>
      <c r="E10" s="31">
        <v>-4</v>
      </c>
      <c r="F10" s="31">
        <v>2185</v>
      </c>
      <c r="G10" s="31">
        <v>-11</v>
      </c>
      <c r="H10" s="31">
        <v>1126</v>
      </c>
      <c r="I10" s="31">
        <v>-5</v>
      </c>
      <c r="J10" s="32">
        <v>1059</v>
      </c>
      <c r="K10" s="285"/>
      <c r="L10" s="29" t="s">
        <v>22</v>
      </c>
      <c r="M10" s="30">
        <v>3506</v>
      </c>
      <c r="N10" s="31">
        <v>33</v>
      </c>
      <c r="O10" s="31">
        <v>0</v>
      </c>
      <c r="P10" s="31">
        <v>98</v>
      </c>
      <c r="Q10" s="31">
        <v>0</v>
      </c>
      <c r="R10" s="31">
        <v>51</v>
      </c>
      <c r="S10" s="31">
        <v>0</v>
      </c>
      <c r="T10" s="32">
        <v>47</v>
      </c>
      <c r="U10" s="288"/>
      <c r="V10" s="29" t="s">
        <v>23</v>
      </c>
      <c r="W10" s="30">
        <v>5006</v>
      </c>
      <c r="X10" s="33">
        <v>55</v>
      </c>
      <c r="Y10" s="33">
        <v>0</v>
      </c>
      <c r="Z10" s="33">
        <v>156</v>
      </c>
      <c r="AA10" s="33">
        <v>-3</v>
      </c>
      <c r="AB10" s="33">
        <v>80</v>
      </c>
      <c r="AC10" s="33">
        <v>-1</v>
      </c>
      <c r="AD10" s="34">
        <v>76</v>
      </c>
      <c r="AF10" s="244" t="s">
        <v>128</v>
      </c>
      <c r="AG10" s="36">
        <f>N45</f>
        <v>730</v>
      </c>
      <c r="AH10" s="36">
        <f>P45</f>
        <v>2050</v>
      </c>
      <c r="AI10" s="36">
        <f>R45</f>
        <v>1000</v>
      </c>
      <c r="AJ10" s="36">
        <f>T45</f>
        <v>1050</v>
      </c>
    </row>
    <row r="11" spans="1:36" ht="27.75" customHeight="1">
      <c r="A11" s="282"/>
      <c r="B11" s="29" t="s">
        <v>24</v>
      </c>
      <c r="C11" s="30">
        <v>1007</v>
      </c>
      <c r="D11" s="31">
        <v>239</v>
      </c>
      <c r="E11" s="31">
        <v>1</v>
      </c>
      <c r="F11" s="31">
        <v>632</v>
      </c>
      <c r="G11" s="31">
        <v>0</v>
      </c>
      <c r="H11" s="31">
        <v>318</v>
      </c>
      <c r="I11" s="31">
        <v>1</v>
      </c>
      <c r="J11" s="32">
        <v>314</v>
      </c>
      <c r="K11" s="285"/>
      <c r="L11" s="39" t="s">
        <v>25</v>
      </c>
      <c r="M11" s="30">
        <v>3507</v>
      </c>
      <c r="N11" s="31">
        <v>297</v>
      </c>
      <c r="O11" s="31">
        <v>1</v>
      </c>
      <c r="P11" s="31">
        <v>759</v>
      </c>
      <c r="Q11" s="31">
        <v>3</v>
      </c>
      <c r="R11" s="31">
        <v>392</v>
      </c>
      <c r="S11" s="31">
        <v>1</v>
      </c>
      <c r="T11" s="32">
        <v>367</v>
      </c>
      <c r="U11" s="288"/>
      <c r="V11" s="29" t="s">
        <v>26</v>
      </c>
      <c r="W11" s="30">
        <v>5007</v>
      </c>
      <c r="X11" s="33">
        <v>110</v>
      </c>
      <c r="Y11" s="33">
        <v>0</v>
      </c>
      <c r="Z11" s="33">
        <v>330</v>
      </c>
      <c r="AA11" s="33">
        <v>0</v>
      </c>
      <c r="AB11" s="33">
        <v>169</v>
      </c>
      <c r="AC11" s="33">
        <v>0</v>
      </c>
      <c r="AD11" s="34">
        <v>161</v>
      </c>
      <c r="AF11" s="244" t="s">
        <v>129</v>
      </c>
      <c r="AG11" s="36">
        <f>X16</f>
        <v>1023</v>
      </c>
      <c r="AH11" s="36">
        <f>Z16</f>
        <v>2798</v>
      </c>
      <c r="AI11" s="36">
        <f>AB16</f>
        <v>1444</v>
      </c>
      <c r="AJ11" s="36">
        <f>AD16</f>
        <v>1354</v>
      </c>
    </row>
    <row r="12" spans="1:36" ht="27.75" customHeight="1">
      <c r="A12" s="282"/>
      <c r="B12" s="40"/>
      <c r="C12" s="41"/>
      <c r="D12" s="42"/>
      <c r="E12" s="43"/>
      <c r="F12" s="42"/>
      <c r="G12" s="44"/>
      <c r="H12" s="42"/>
      <c r="I12" s="44"/>
      <c r="J12" s="45"/>
      <c r="K12" s="285"/>
      <c r="L12" s="29" t="s">
        <v>27</v>
      </c>
      <c r="M12" s="30">
        <v>3508</v>
      </c>
      <c r="N12" s="31">
        <v>96</v>
      </c>
      <c r="O12" s="31">
        <v>1</v>
      </c>
      <c r="P12" s="31">
        <v>299</v>
      </c>
      <c r="Q12" s="31">
        <v>1</v>
      </c>
      <c r="R12" s="31">
        <v>146</v>
      </c>
      <c r="S12" s="31">
        <v>0</v>
      </c>
      <c r="T12" s="32">
        <v>153</v>
      </c>
      <c r="U12" s="288"/>
      <c r="V12" s="29" t="s">
        <v>28</v>
      </c>
      <c r="W12" s="30">
        <v>5008</v>
      </c>
      <c r="X12" s="33">
        <v>38</v>
      </c>
      <c r="Y12" s="33">
        <v>1</v>
      </c>
      <c r="Z12" s="33">
        <v>81</v>
      </c>
      <c r="AA12" s="33">
        <v>1</v>
      </c>
      <c r="AB12" s="33">
        <v>39</v>
      </c>
      <c r="AC12" s="33">
        <v>1</v>
      </c>
      <c r="AD12" s="34">
        <v>42</v>
      </c>
      <c r="AF12" s="244" t="s">
        <v>130</v>
      </c>
      <c r="AG12" s="36">
        <f>X30</f>
        <v>1055</v>
      </c>
      <c r="AH12" s="36">
        <f>Z30</f>
        <v>3044</v>
      </c>
      <c r="AI12" s="36">
        <f>AB30</f>
        <v>1475</v>
      </c>
      <c r="AJ12" s="36">
        <f>AD30</f>
        <v>1569</v>
      </c>
    </row>
    <row r="13" spans="1:36" ht="27.75" customHeight="1" thickBot="1">
      <c r="A13" s="283"/>
      <c r="B13" s="46" t="s">
        <v>2</v>
      </c>
      <c r="C13" s="47"/>
      <c r="D13" s="48">
        <v>4573</v>
      </c>
      <c r="E13" s="49">
        <v>-9</v>
      </c>
      <c r="F13" s="48">
        <v>10906</v>
      </c>
      <c r="G13" s="48">
        <v>-10</v>
      </c>
      <c r="H13" s="48">
        <v>5515</v>
      </c>
      <c r="I13" s="48">
        <v>-6</v>
      </c>
      <c r="J13" s="48">
        <v>5391</v>
      </c>
      <c r="K13" s="285"/>
      <c r="L13" s="29" t="s">
        <v>29</v>
      </c>
      <c r="M13" s="30">
        <v>3509</v>
      </c>
      <c r="N13" s="31">
        <v>196</v>
      </c>
      <c r="O13" s="31">
        <v>3</v>
      </c>
      <c r="P13" s="31">
        <v>399</v>
      </c>
      <c r="Q13" s="31">
        <v>3</v>
      </c>
      <c r="R13" s="31">
        <v>196</v>
      </c>
      <c r="S13" s="31">
        <v>1</v>
      </c>
      <c r="T13" s="32">
        <v>203</v>
      </c>
      <c r="U13" s="288"/>
      <c r="V13" s="29" t="s">
        <v>30</v>
      </c>
      <c r="W13" s="30">
        <v>5009</v>
      </c>
      <c r="X13" s="33">
        <v>72</v>
      </c>
      <c r="Y13" s="33">
        <v>0</v>
      </c>
      <c r="Z13" s="33">
        <v>169</v>
      </c>
      <c r="AA13" s="33">
        <v>0</v>
      </c>
      <c r="AB13" s="33">
        <v>80</v>
      </c>
      <c r="AC13" s="33">
        <v>0</v>
      </c>
      <c r="AD13" s="34">
        <v>89</v>
      </c>
      <c r="AF13" s="244" t="s">
        <v>131</v>
      </c>
      <c r="AG13" s="36">
        <f>X41</f>
        <v>1671</v>
      </c>
      <c r="AH13" s="36">
        <f>Z41</f>
        <v>3612.909090909091</v>
      </c>
      <c r="AI13" s="36">
        <f>AB41</f>
        <v>1765.909090909091</v>
      </c>
      <c r="AJ13" s="36">
        <f>AD41</f>
        <v>1847</v>
      </c>
    </row>
    <row r="14" spans="1:36" ht="27.75" customHeight="1">
      <c r="A14" s="290" t="s">
        <v>132</v>
      </c>
      <c r="B14" s="17" t="s">
        <v>31</v>
      </c>
      <c r="C14" s="18">
        <v>2001</v>
      </c>
      <c r="D14" s="19">
        <v>116</v>
      </c>
      <c r="E14" s="19">
        <v>0</v>
      </c>
      <c r="F14" s="19">
        <v>271</v>
      </c>
      <c r="G14" s="19">
        <v>-1</v>
      </c>
      <c r="H14" s="19">
        <v>134</v>
      </c>
      <c r="I14" s="19">
        <v>-1</v>
      </c>
      <c r="J14" s="20">
        <v>137</v>
      </c>
      <c r="K14" s="285"/>
      <c r="L14" s="29" t="s">
        <v>32</v>
      </c>
      <c r="M14" s="30">
        <v>3510</v>
      </c>
      <c r="N14" s="31">
        <v>35</v>
      </c>
      <c r="O14" s="31">
        <v>0</v>
      </c>
      <c r="P14" s="31">
        <v>66</v>
      </c>
      <c r="Q14" s="31">
        <v>0</v>
      </c>
      <c r="R14" s="31">
        <v>35</v>
      </c>
      <c r="S14" s="31">
        <v>0</v>
      </c>
      <c r="T14" s="32">
        <v>31</v>
      </c>
      <c r="U14" s="288"/>
      <c r="V14" s="29" t="s">
        <v>33</v>
      </c>
      <c r="W14" s="30">
        <v>5010</v>
      </c>
      <c r="X14" s="33">
        <v>43</v>
      </c>
      <c r="Y14" s="33">
        <v>1</v>
      </c>
      <c r="Z14" s="33">
        <v>139</v>
      </c>
      <c r="AA14" s="33">
        <v>2</v>
      </c>
      <c r="AB14" s="33">
        <v>74</v>
      </c>
      <c r="AC14" s="33">
        <v>1</v>
      </c>
      <c r="AD14" s="34">
        <v>65</v>
      </c>
      <c r="AF14" s="245" t="s">
        <v>133</v>
      </c>
      <c r="AG14" s="51">
        <f>D45</f>
        <v>1095</v>
      </c>
      <c r="AH14" s="51">
        <f>F45</f>
        <v>2798</v>
      </c>
      <c r="AI14" s="51">
        <f>H45</f>
        <v>1338</v>
      </c>
      <c r="AJ14" s="51">
        <f>J45</f>
        <v>1460</v>
      </c>
    </row>
    <row r="15" spans="1:36" ht="27.75" customHeight="1">
      <c r="A15" s="291"/>
      <c r="B15" s="29" t="s">
        <v>34</v>
      </c>
      <c r="C15" s="30">
        <v>2002</v>
      </c>
      <c r="D15" s="31">
        <v>125</v>
      </c>
      <c r="E15" s="31">
        <v>0</v>
      </c>
      <c r="F15" s="31">
        <v>323</v>
      </c>
      <c r="G15" s="31">
        <v>-1</v>
      </c>
      <c r="H15" s="31">
        <v>151</v>
      </c>
      <c r="I15" s="31">
        <v>-1</v>
      </c>
      <c r="J15" s="32">
        <v>172</v>
      </c>
      <c r="K15" s="285"/>
      <c r="L15" s="29" t="s">
        <v>35</v>
      </c>
      <c r="M15" s="30">
        <v>3511</v>
      </c>
      <c r="N15" s="31">
        <v>44</v>
      </c>
      <c r="O15" s="31">
        <v>0</v>
      </c>
      <c r="P15" s="31">
        <v>129</v>
      </c>
      <c r="Q15" s="31">
        <v>0</v>
      </c>
      <c r="R15" s="31">
        <v>58</v>
      </c>
      <c r="S15" s="31">
        <v>0</v>
      </c>
      <c r="T15" s="32">
        <v>71</v>
      </c>
      <c r="U15" s="288"/>
      <c r="V15" s="54" t="s">
        <v>134</v>
      </c>
      <c r="W15" s="41">
        <v>5011</v>
      </c>
      <c r="X15" s="55">
        <v>48</v>
      </c>
      <c r="Y15" s="55">
        <v>0</v>
      </c>
      <c r="Z15" s="55">
        <v>153</v>
      </c>
      <c r="AA15" s="55">
        <v>-2</v>
      </c>
      <c r="AB15" s="55">
        <v>74</v>
      </c>
      <c r="AC15" s="55">
        <v>-2</v>
      </c>
      <c r="AD15" s="56">
        <v>79</v>
      </c>
      <c r="AF15" s="246" t="s">
        <v>135</v>
      </c>
      <c r="AG15" s="58">
        <f>SUM(AG5:AG14)</f>
        <v>22029</v>
      </c>
      <c r="AH15" s="59">
        <f>SUM(AH5:AH14)</f>
        <v>56029.90909090909</v>
      </c>
      <c r="AI15" s="60">
        <f>SUM(AI5:AI14)</f>
        <v>27844.909090909092</v>
      </c>
      <c r="AJ15" s="61">
        <f>SUM(AJ5:AJ14)</f>
        <v>28185</v>
      </c>
    </row>
    <row r="16" spans="1:36" ht="27.75" customHeight="1" thickBot="1">
      <c r="A16" s="291"/>
      <c r="B16" s="29" t="s">
        <v>36</v>
      </c>
      <c r="C16" s="30">
        <v>2003</v>
      </c>
      <c r="D16" s="31">
        <v>324</v>
      </c>
      <c r="E16" s="31">
        <v>1</v>
      </c>
      <c r="F16" s="31">
        <v>805</v>
      </c>
      <c r="G16" s="31">
        <v>4</v>
      </c>
      <c r="H16" s="31">
        <v>383</v>
      </c>
      <c r="I16" s="31">
        <v>3</v>
      </c>
      <c r="J16" s="32">
        <v>422</v>
      </c>
      <c r="K16" s="285"/>
      <c r="L16" s="29" t="s">
        <v>151</v>
      </c>
      <c r="M16" s="30">
        <v>3512</v>
      </c>
      <c r="N16" s="31">
        <v>79</v>
      </c>
      <c r="O16" s="31">
        <v>0</v>
      </c>
      <c r="P16" s="31">
        <v>190</v>
      </c>
      <c r="Q16" s="31">
        <v>0</v>
      </c>
      <c r="R16" s="31">
        <v>101</v>
      </c>
      <c r="S16" s="31">
        <v>0</v>
      </c>
      <c r="T16" s="32">
        <v>89</v>
      </c>
      <c r="U16" s="289"/>
      <c r="V16" s="46" t="s">
        <v>2</v>
      </c>
      <c r="W16" s="47" t="s">
        <v>37</v>
      </c>
      <c r="X16" s="62">
        <v>1023</v>
      </c>
      <c r="Y16" s="62">
        <v>-7</v>
      </c>
      <c r="Z16" s="62">
        <v>2798</v>
      </c>
      <c r="AA16" s="62">
        <v>-7</v>
      </c>
      <c r="AB16" s="62">
        <v>1444</v>
      </c>
      <c r="AC16" s="62">
        <v>-7</v>
      </c>
      <c r="AD16" s="63">
        <v>1354</v>
      </c>
      <c r="AF16" s="112"/>
      <c r="AG16" s="112"/>
      <c r="AH16" s="112"/>
      <c r="AI16" s="112"/>
      <c r="AJ16" s="112"/>
    </row>
    <row r="17" spans="1:36" ht="27.75" customHeight="1">
      <c r="A17" s="291"/>
      <c r="B17" s="29" t="s">
        <v>38</v>
      </c>
      <c r="C17" s="30">
        <v>2004</v>
      </c>
      <c r="D17" s="31">
        <v>331</v>
      </c>
      <c r="E17" s="31">
        <v>3</v>
      </c>
      <c r="F17" s="31">
        <v>757</v>
      </c>
      <c r="G17" s="31">
        <v>5</v>
      </c>
      <c r="H17" s="31">
        <v>370</v>
      </c>
      <c r="I17" s="31">
        <v>4</v>
      </c>
      <c r="J17" s="32">
        <v>387</v>
      </c>
      <c r="K17" s="285"/>
      <c r="L17" s="40"/>
      <c r="M17" s="41"/>
      <c r="N17" s="42" t="s">
        <v>39</v>
      </c>
      <c r="O17" s="44"/>
      <c r="P17" s="42"/>
      <c r="Q17" s="44"/>
      <c r="R17" s="42"/>
      <c r="S17" s="44"/>
      <c r="T17" s="45"/>
      <c r="U17" s="284" t="s">
        <v>137</v>
      </c>
      <c r="V17" s="64" t="s">
        <v>40</v>
      </c>
      <c r="W17" s="18">
        <v>5501</v>
      </c>
      <c r="X17" s="65">
        <v>150</v>
      </c>
      <c r="Y17" s="65">
        <v>-1</v>
      </c>
      <c r="Z17" s="65">
        <v>383</v>
      </c>
      <c r="AA17" s="65">
        <v>-1</v>
      </c>
      <c r="AB17" s="65">
        <v>193</v>
      </c>
      <c r="AC17" s="65">
        <v>-1</v>
      </c>
      <c r="AD17" s="66">
        <v>190</v>
      </c>
      <c r="AF17" s="112"/>
      <c r="AG17" s="112"/>
      <c r="AH17" s="112"/>
      <c r="AI17" s="112"/>
      <c r="AJ17" s="112"/>
    </row>
    <row r="18" spans="1:36" ht="27.75" customHeight="1" thickBot="1">
      <c r="A18" s="291"/>
      <c r="B18" s="29" t="s">
        <v>41</v>
      </c>
      <c r="C18" s="30">
        <v>2005</v>
      </c>
      <c r="D18" s="31">
        <v>800</v>
      </c>
      <c r="E18" s="31">
        <v>8</v>
      </c>
      <c r="F18" s="31">
        <v>1982</v>
      </c>
      <c r="G18" s="31">
        <v>16</v>
      </c>
      <c r="H18" s="31">
        <v>960</v>
      </c>
      <c r="I18" s="31">
        <v>7</v>
      </c>
      <c r="J18" s="32">
        <v>1022</v>
      </c>
      <c r="K18" s="286"/>
      <c r="L18" s="46" t="s">
        <v>2</v>
      </c>
      <c r="M18" s="47"/>
      <c r="N18" s="67">
        <v>2175</v>
      </c>
      <c r="O18" s="67">
        <v>1</v>
      </c>
      <c r="P18" s="67">
        <v>5065</v>
      </c>
      <c r="Q18" s="67">
        <v>7</v>
      </c>
      <c r="R18" s="67">
        <v>2632</v>
      </c>
      <c r="S18" s="67">
        <v>2</v>
      </c>
      <c r="T18" s="68">
        <v>2433</v>
      </c>
      <c r="U18" s="285"/>
      <c r="V18" s="29" t="s">
        <v>42</v>
      </c>
      <c r="W18" s="30">
        <v>5502</v>
      </c>
      <c r="X18" s="33">
        <v>224</v>
      </c>
      <c r="Y18" s="33">
        <v>0</v>
      </c>
      <c r="Z18" s="33">
        <v>760</v>
      </c>
      <c r="AA18" s="33">
        <v>0</v>
      </c>
      <c r="AB18" s="33">
        <v>368</v>
      </c>
      <c r="AC18" s="33">
        <v>0</v>
      </c>
      <c r="AD18" s="34">
        <v>392</v>
      </c>
      <c r="AF18" s="112"/>
      <c r="AG18" s="112"/>
      <c r="AH18" s="112"/>
      <c r="AI18" s="112"/>
      <c r="AJ18" s="112"/>
    </row>
    <row r="19" spans="1:36" ht="27.75" customHeight="1">
      <c r="A19" s="291"/>
      <c r="B19" s="29" t="s">
        <v>43</v>
      </c>
      <c r="C19" s="30">
        <v>2006</v>
      </c>
      <c r="D19" s="31">
        <v>243</v>
      </c>
      <c r="E19" s="31">
        <v>0</v>
      </c>
      <c r="F19" s="31">
        <v>656</v>
      </c>
      <c r="G19" s="31">
        <v>-4</v>
      </c>
      <c r="H19" s="31">
        <v>316</v>
      </c>
      <c r="I19" s="31">
        <v>-3</v>
      </c>
      <c r="J19" s="32">
        <v>340</v>
      </c>
      <c r="K19" s="293" t="s">
        <v>138</v>
      </c>
      <c r="L19" s="17" t="s">
        <v>44</v>
      </c>
      <c r="M19" s="18">
        <v>4001</v>
      </c>
      <c r="N19" s="19">
        <v>160</v>
      </c>
      <c r="O19" s="19">
        <v>-1</v>
      </c>
      <c r="P19" s="19">
        <v>488</v>
      </c>
      <c r="Q19" s="19">
        <v>-2</v>
      </c>
      <c r="R19" s="19">
        <v>239</v>
      </c>
      <c r="S19" s="19">
        <v>-2</v>
      </c>
      <c r="T19" s="20">
        <v>249</v>
      </c>
      <c r="U19" s="285"/>
      <c r="V19" s="29" t="s">
        <v>45</v>
      </c>
      <c r="W19" s="30">
        <v>5503</v>
      </c>
      <c r="X19" s="33">
        <v>62</v>
      </c>
      <c r="Y19" s="33">
        <v>0</v>
      </c>
      <c r="Z19" s="33">
        <v>171</v>
      </c>
      <c r="AA19" s="33">
        <v>0</v>
      </c>
      <c r="AB19" s="33">
        <v>76</v>
      </c>
      <c r="AC19" s="33">
        <v>0</v>
      </c>
      <c r="AD19" s="34">
        <v>95</v>
      </c>
      <c r="AF19" s="112"/>
      <c r="AG19" s="112"/>
      <c r="AH19" s="112"/>
      <c r="AI19" s="112"/>
      <c r="AJ19" s="112"/>
    </row>
    <row r="20" spans="1:36" ht="27.75" customHeight="1">
      <c r="A20" s="291"/>
      <c r="B20" s="29" t="s">
        <v>46</v>
      </c>
      <c r="C20" s="30">
        <v>2007</v>
      </c>
      <c r="D20" s="31">
        <v>162</v>
      </c>
      <c r="E20" s="31">
        <v>2</v>
      </c>
      <c r="F20" s="31">
        <v>492</v>
      </c>
      <c r="G20" s="31">
        <v>2</v>
      </c>
      <c r="H20" s="31">
        <v>240</v>
      </c>
      <c r="I20" s="31">
        <v>1</v>
      </c>
      <c r="J20" s="32">
        <v>252</v>
      </c>
      <c r="K20" s="294"/>
      <c r="L20" s="29" t="s">
        <v>47</v>
      </c>
      <c r="M20" s="30">
        <v>4002</v>
      </c>
      <c r="N20" s="31">
        <v>176</v>
      </c>
      <c r="O20" s="31">
        <v>3</v>
      </c>
      <c r="P20" s="31">
        <v>494</v>
      </c>
      <c r="Q20" s="31">
        <v>3</v>
      </c>
      <c r="R20" s="31">
        <v>243</v>
      </c>
      <c r="S20" s="31">
        <v>2</v>
      </c>
      <c r="T20" s="32">
        <v>251</v>
      </c>
      <c r="U20" s="285"/>
      <c r="V20" s="29" t="s">
        <v>48</v>
      </c>
      <c r="W20" s="30">
        <v>5504</v>
      </c>
      <c r="X20" s="33">
        <v>17</v>
      </c>
      <c r="Y20" s="33">
        <v>0</v>
      </c>
      <c r="Z20" s="33">
        <v>27</v>
      </c>
      <c r="AA20" s="33">
        <v>0</v>
      </c>
      <c r="AB20" s="33">
        <v>14</v>
      </c>
      <c r="AC20" s="33">
        <v>0</v>
      </c>
      <c r="AD20" s="34">
        <v>13</v>
      </c>
      <c r="AF20" s="112"/>
      <c r="AG20" s="112"/>
      <c r="AH20" s="112"/>
      <c r="AI20" s="112"/>
      <c r="AJ20" s="112"/>
    </row>
    <row r="21" spans="1:40" ht="27.75" customHeight="1">
      <c r="A21" s="291"/>
      <c r="B21" s="29" t="s">
        <v>49</v>
      </c>
      <c r="C21" s="30">
        <v>2008</v>
      </c>
      <c r="D21" s="31">
        <v>675</v>
      </c>
      <c r="E21" s="31">
        <v>4</v>
      </c>
      <c r="F21" s="31">
        <v>1805</v>
      </c>
      <c r="G21" s="31">
        <v>10</v>
      </c>
      <c r="H21" s="31">
        <v>875</v>
      </c>
      <c r="I21" s="31">
        <v>5</v>
      </c>
      <c r="J21" s="32">
        <v>930</v>
      </c>
      <c r="K21" s="294"/>
      <c r="L21" s="29" t="s">
        <v>50</v>
      </c>
      <c r="M21" s="30">
        <v>4003</v>
      </c>
      <c r="N21" s="31">
        <v>80</v>
      </c>
      <c r="O21" s="31">
        <v>0</v>
      </c>
      <c r="P21" s="31">
        <v>248</v>
      </c>
      <c r="Q21" s="31">
        <v>0</v>
      </c>
      <c r="R21" s="31">
        <v>114</v>
      </c>
      <c r="S21" s="31">
        <v>0</v>
      </c>
      <c r="T21" s="32">
        <v>134</v>
      </c>
      <c r="U21" s="285"/>
      <c r="V21" s="29" t="s">
        <v>51</v>
      </c>
      <c r="W21" s="30">
        <v>5505</v>
      </c>
      <c r="X21" s="33">
        <v>78</v>
      </c>
      <c r="Y21" s="33">
        <v>-1</v>
      </c>
      <c r="Z21" s="33">
        <v>210</v>
      </c>
      <c r="AA21" s="33">
        <v>-2</v>
      </c>
      <c r="AB21" s="33">
        <v>99</v>
      </c>
      <c r="AC21" s="33">
        <v>-1</v>
      </c>
      <c r="AD21" s="34">
        <v>111</v>
      </c>
      <c r="AE21" s="137"/>
      <c r="AF21" s="137"/>
      <c r="AG21" s="112"/>
      <c r="AH21" s="137"/>
      <c r="AI21" s="137"/>
      <c r="AJ21" s="137"/>
      <c r="AK21" s="137"/>
      <c r="AL21" s="137"/>
      <c r="AM21" s="137"/>
      <c r="AN21" s="137"/>
    </row>
    <row r="22" spans="1:36" ht="27.75" customHeight="1">
      <c r="A22" s="291"/>
      <c r="B22" s="29" t="s">
        <v>52</v>
      </c>
      <c r="C22" s="30">
        <v>2009</v>
      </c>
      <c r="D22" s="31">
        <v>116</v>
      </c>
      <c r="E22" s="31">
        <v>-1</v>
      </c>
      <c r="F22" s="31">
        <v>361</v>
      </c>
      <c r="G22" s="31">
        <v>-1</v>
      </c>
      <c r="H22" s="31">
        <v>169</v>
      </c>
      <c r="I22" s="31">
        <v>0</v>
      </c>
      <c r="J22" s="32">
        <v>192</v>
      </c>
      <c r="K22" s="294"/>
      <c r="L22" s="39" t="s">
        <v>53</v>
      </c>
      <c r="M22" s="30">
        <v>4004</v>
      </c>
      <c r="N22" s="31">
        <v>293</v>
      </c>
      <c r="O22" s="31">
        <v>0</v>
      </c>
      <c r="P22" s="31">
        <v>843</v>
      </c>
      <c r="Q22" s="31">
        <v>-5</v>
      </c>
      <c r="R22" s="31">
        <v>417</v>
      </c>
      <c r="S22" s="31">
        <v>-4</v>
      </c>
      <c r="T22" s="32">
        <v>426</v>
      </c>
      <c r="U22" s="285"/>
      <c r="V22" s="29" t="s">
        <v>54</v>
      </c>
      <c r="W22" s="30">
        <v>5506</v>
      </c>
      <c r="X22" s="33">
        <v>116</v>
      </c>
      <c r="Y22" s="33">
        <v>-1</v>
      </c>
      <c r="Z22" s="33">
        <v>343</v>
      </c>
      <c r="AA22" s="33">
        <v>3</v>
      </c>
      <c r="AB22" s="33">
        <v>172</v>
      </c>
      <c r="AC22" s="33">
        <v>4</v>
      </c>
      <c r="AD22" s="34">
        <v>171</v>
      </c>
      <c r="AF22" s="112"/>
      <c r="AG22" s="112"/>
      <c r="AH22" s="112"/>
      <c r="AI22" s="112"/>
      <c r="AJ22" s="112"/>
    </row>
    <row r="23" spans="1:36" ht="27.75" customHeight="1">
      <c r="A23" s="291"/>
      <c r="B23" s="29" t="s">
        <v>55</v>
      </c>
      <c r="C23" s="30">
        <v>2010</v>
      </c>
      <c r="D23" s="31">
        <v>153</v>
      </c>
      <c r="E23" s="31">
        <v>1</v>
      </c>
      <c r="F23" s="31">
        <v>453</v>
      </c>
      <c r="G23" s="31">
        <v>0</v>
      </c>
      <c r="H23" s="31">
        <v>229</v>
      </c>
      <c r="I23" s="31">
        <v>1</v>
      </c>
      <c r="J23" s="32">
        <v>224</v>
      </c>
      <c r="K23" s="294"/>
      <c r="L23" s="29" t="s">
        <v>56</v>
      </c>
      <c r="M23" s="30">
        <v>4005</v>
      </c>
      <c r="N23" s="31">
        <v>1263</v>
      </c>
      <c r="O23" s="31">
        <v>-1</v>
      </c>
      <c r="P23" s="31">
        <v>3501</v>
      </c>
      <c r="Q23" s="31">
        <v>-1</v>
      </c>
      <c r="R23" s="31">
        <v>1752</v>
      </c>
      <c r="S23" s="31">
        <v>1</v>
      </c>
      <c r="T23" s="32">
        <v>1749</v>
      </c>
      <c r="U23" s="285"/>
      <c r="V23" s="29" t="s">
        <v>34</v>
      </c>
      <c r="W23" s="30">
        <v>5507</v>
      </c>
      <c r="X23" s="33">
        <v>113</v>
      </c>
      <c r="Y23" s="33">
        <v>0</v>
      </c>
      <c r="Z23" s="33">
        <v>342</v>
      </c>
      <c r="AA23" s="33">
        <v>0</v>
      </c>
      <c r="AB23" s="33">
        <v>179</v>
      </c>
      <c r="AC23" s="33">
        <v>0</v>
      </c>
      <c r="AD23" s="34">
        <v>163</v>
      </c>
      <c r="AF23" s="112"/>
      <c r="AG23" s="112"/>
      <c r="AH23" s="112"/>
      <c r="AI23" s="112"/>
      <c r="AJ23" s="112"/>
    </row>
    <row r="24" spans="1:36" ht="27.75" customHeight="1">
      <c r="A24" s="291"/>
      <c r="B24" s="29" t="s">
        <v>57</v>
      </c>
      <c r="C24" s="30">
        <v>2011</v>
      </c>
      <c r="D24" s="31">
        <v>232</v>
      </c>
      <c r="E24" s="31">
        <v>-1</v>
      </c>
      <c r="F24" s="31">
        <v>598</v>
      </c>
      <c r="G24" s="31">
        <v>-1</v>
      </c>
      <c r="H24" s="31">
        <v>261</v>
      </c>
      <c r="I24" s="31">
        <v>0</v>
      </c>
      <c r="J24" s="32">
        <v>337</v>
      </c>
      <c r="K24" s="294"/>
      <c r="L24" s="29" t="s">
        <v>58</v>
      </c>
      <c r="M24" s="30">
        <v>4006</v>
      </c>
      <c r="N24" s="31">
        <v>74</v>
      </c>
      <c r="O24" s="31">
        <v>3</v>
      </c>
      <c r="P24" s="31">
        <v>186</v>
      </c>
      <c r="Q24" s="31">
        <v>6</v>
      </c>
      <c r="R24" s="31">
        <v>85</v>
      </c>
      <c r="S24" s="31">
        <v>3</v>
      </c>
      <c r="T24" s="32">
        <v>101</v>
      </c>
      <c r="U24" s="285"/>
      <c r="V24" s="29" t="s">
        <v>59</v>
      </c>
      <c r="W24" s="30">
        <v>5508</v>
      </c>
      <c r="X24" s="33">
        <v>39</v>
      </c>
      <c r="Y24" s="33">
        <v>2</v>
      </c>
      <c r="Z24" s="33">
        <v>110</v>
      </c>
      <c r="AA24" s="33">
        <v>1</v>
      </c>
      <c r="AB24" s="33">
        <v>49</v>
      </c>
      <c r="AC24" s="33">
        <v>1</v>
      </c>
      <c r="AD24" s="34">
        <v>61</v>
      </c>
      <c r="AF24" s="112"/>
      <c r="AG24" s="112"/>
      <c r="AH24" s="112"/>
      <c r="AI24" s="112"/>
      <c r="AJ24" s="112"/>
    </row>
    <row r="25" spans="1:36" ht="27.75" customHeight="1">
      <c r="A25" s="291"/>
      <c r="B25" s="29" t="s">
        <v>60</v>
      </c>
      <c r="C25" s="30">
        <v>2012</v>
      </c>
      <c r="D25" s="31">
        <v>156</v>
      </c>
      <c r="E25" s="31">
        <v>-1</v>
      </c>
      <c r="F25" s="31">
        <v>320</v>
      </c>
      <c r="G25" s="31">
        <v>-3</v>
      </c>
      <c r="H25" s="31">
        <v>159</v>
      </c>
      <c r="I25" s="31">
        <v>-3</v>
      </c>
      <c r="J25" s="32">
        <v>161</v>
      </c>
      <c r="K25" s="294"/>
      <c r="L25" s="29" t="s">
        <v>61</v>
      </c>
      <c r="M25" s="30">
        <v>4007</v>
      </c>
      <c r="N25" s="31">
        <v>82</v>
      </c>
      <c r="O25" s="31">
        <v>0</v>
      </c>
      <c r="P25" s="31">
        <v>257</v>
      </c>
      <c r="Q25" s="31">
        <v>-1</v>
      </c>
      <c r="R25" s="31">
        <v>125</v>
      </c>
      <c r="S25" s="31">
        <v>0</v>
      </c>
      <c r="T25" s="32">
        <v>132</v>
      </c>
      <c r="U25" s="285"/>
      <c r="V25" s="29" t="s">
        <v>62</v>
      </c>
      <c r="W25" s="30">
        <v>5509</v>
      </c>
      <c r="X25" s="33">
        <v>81</v>
      </c>
      <c r="Y25" s="33">
        <v>0</v>
      </c>
      <c r="Z25" s="33">
        <v>237</v>
      </c>
      <c r="AA25" s="33">
        <v>0</v>
      </c>
      <c r="AB25" s="33">
        <v>113</v>
      </c>
      <c r="AC25" s="33">
        <v>0</v>
      </c>
      <c r="AD25" s="34">
        <v>124</v>
      </c>
      <c r="AF25" s="112"/>
      <c r="AG25" s="112"/>
      <c r="AH25" s="112"/>
      <c r="AI25" s="112"/>
      <c r="AJ25" s="112"/>
    </row>
    <row r="26" spans="1:36" ht="27.75" customHeight="1">
      <c r="A26" s="291"/>
      <c r="B26" s="29" t="s">
        <v>63</v>
      </c>
      <c r="C26" s="30">
        <v>2013</v>
      </c>
      <c r="D26" s="31">
        <v>142</v>
      </c>
      <c r="E26" s="31">
        <v>0</v>
      </c>
      <c r="F26" s="31">
        <v>382</v>
      </c>
      <c r="G26" s="31">
        <v>-1</v>
      </c>
      <c r="H26" s="31">
        <v>193</v>
      </c>
      <c r="I26" s="31">
        <v>0</v>
      </c>
      <c r="J26" s="32">
        <v>189</v>
      </c>
      <c r="K26" s="294"/>
      <c r="L26" s="29" t="s">
        <v>64</v>
      </c>
      <c r="M26" s="30">
        <v>4008</v>
      </c>
      <c r="N26" s="31">
        <v>169</v>
      </c>
      <c r="O26" s="31">
        <v>3</v>
      </c>
      <c r="P26" s="31">
        <v>494</v>
      </c>
      <c r="Q26" s="31">
        <v>9</v>
      </c>
      <c r="R26" s="31">
        <v>251</v>
      </c>
      <c r="S26" s="31">
        <v>4</v>
      </c>
      <c r="T26" s="32">
        <v>243</v>
      </c>
      <c r="U26" s="285"/>
      <c r="V26" s="29" t="s">
        <v>65</v>
      </c>
      <c r="W26" s="30">
        <v>5510</v>
      </c>
      <c r="X26" s="33">
        <v>101</v>
      </c>
      <c r="Y26" s="33">
        <v>0</v>
      </c>
      <c r="Z26" s="33">
        <v>269</v>
      </c>
      <c r="AA26" s="33">
        <v>-1</v>
      </c>
      <c r="AB26" s="33">
        <v>125</v>
      </c>
      <c r="AC26" s="33">
        <v>-1</v>
      </c>
      <c r="AD26" s="34">
        <v>144</v>
      </c>
      <c r="AF26" s="112"/>
      <c r="AG26" s="112"/>
      <c r="AH26" s="112"/>
      <c r="AI26" s="112"/>
      <c r="AJ26" s="112"/>
    </row>
    <row r="27" spans="1:36" ht="27.75" customHeight="1">
      <c r="A27" s="291"/>
      <c r="B27" s="29" t="s">
        <v>139</v>
      </c>
      <c r="C27" s="30">
        <v>2019</v>
      </c>
      <c r="D27" s="31">
        <v>27</v>
      </c>
      <c r="E27" s="31">
        <v>0</v>
      </c>
      <c r="F27" s="31">
        <v>47</v>
      </c>
      <c r="G27" s="31">
        <v>0</v>
      </c>
      <c r="H27" s="31">
        <v>24</v>
      </c>
      <c r="I27" s="31">
        <v>0</v>
      </c>
      <c r="J27" s="32">
        <v>23</v>
      </c>
      <c r="K27" s="294"/>
      <c r="L27" s="29" t="s">
        <v>66</v>
      </c>
      <c r="M27" s="30">
        <v>4009</v>
      </c>
      <c r="N27" s="31">
        <v>214</v>
      </c>
      <c r="O27" s="31">
        <v>0</v>
      </c>
      <c r="P27" s="31">
        <v>630</v>
      </c>
      <c r="Q27" s="31">
        <v>-2</v>
      </c>
      <c r="R27" s="31">
        <v>294</v>
      </c>
      <c r="S27" s="31">
        <v>0</v>
      </c>
      <c r="T27" s="32">
        <v>336</v>
      </c>
      <c r="U27" s="285"/>
      <c r="V27" s="29" t="s">
        <v>67</v>
      </c>
      <c r="W27" s="30">
        <v>5511</v>
      </c>
      <c r="X27" s="33">
        <v>46</v>
      </c>
      <c r="Y27" s="33">
        <v>0</v>
      </c>
      <c r="Z27" s="33">
        <v>111</v>
      </c>
      <c r="AA27" s="33">
        <v>3</v>
      </c>
      <c r="AB27" s="33">
        <v>52</v>
      </c>
      <c r="AC27" s="33">
        <v>2</v>
      </c>
      <c r="AD27" s="34">
        <v>59</v>
      </c>
      <c r="AF27" s="112"/>
      <c r="AG27" s="112"/>
      <c r="AH27" s="112"/>
      <c r="AI27" s="112"/>
      <c r="AJ27" s="112"/>
    </row>
    <row r="28" spans="1:36" ht="27.75" customHeight="1">
      <c r="A28" s="291"/>
      <c r="B28" s="29" t="s">
        <v>68</v>
      </c>
      <c r="C28" s="30">
        <v>2015</v>
      </c>
      <c r="D28" s="31">
        <v>143</v>
      </c>
      <c r="E28" s="31">
        <v>0</v>
      </c>
      <c r="F28" s="31">
        <v>332</v>
      </c>
      <c r="G28" s="31">
        <v>-1</v>
      </c>
      <c r="H28" s="31">
        <v>165</v>
      </c>
      <c r="I28" s="31">
        <v>0</v>
      </c>
      <c r="J28" s="32">
        <v>167</v>
      </c>
      <c r="K28" s="294"/>
      <c r="L28" s="29" t="s">
        <v>69</v>
      </c>
      <c r="M28" s="30">
        <v>4010</v>
      </c>
      <c r="N28" s="31">
        <v>189</v>
      </c>
      <c r="O28" s="31">
        <v>-1</v>
      </c>
      <c r="P28" s="31">
        <v>534</v>
      </c>
      <c r="Q28" s="31">
        <v>-3</v>
      </c>
      <c r="R28" s="31">
        <v>263</v>
      </c>
      <c r="S28" s="31">
        <v>-2</v>
      </c>
      <c r="T28" s="32">
        <v>271</v>
      </c>
      <c r="U28" s="285"/>
      <c r="V28" s="29" t="s">
        <v>70</v>
      </c>
      <c r="W28" s="30">
        <v>5512</v>
      </c>
      <c r="X28" s="33">
        <v>28</v>
      </c>
      <c r="Y28" s="33">
        <v>-1</v>
      </c>
      <c r="Z28" s="33">
        <v>81</v>
      </c>
      <c r="AA28" s="33">
        <v>-1</v>
      </c>
      <c r="AB28" s="33">
        <v>35</v>
      </c>
      <c r="AC28" s="33">
        <v>-1</v>
      </c>
      <c r="AD28" s="34">
        <v>46</v>
      </c>
      <c r="AF28" s="112"/>
      <c r="AG28" s="112"/>
      <c r="AH28" s="112"/>
      <c r="AI28" s="112"/>
      <c r="AJ28" s="112"/>
    </row>
    <row r="29" spans="1:36" ht="27.75" customHeight="1">
      <c r="A29" s="291"/>
      <c r="B29" s="29" t="s">
        <v>71</v>
      </c>
      <c r="C29" s="30">
        <v>2016</v>
      </c>
      <c r="D29" s="31">
        <v>384</v>
      </c>
      <c r="E29" s="31">
        <v>1</v>
      </c>
      <c r="F29" s="31">
        <v>964</v>
      </c>
      <c r="G29" s="31">
        <v>-1</v>
      </c>
      <c r="H29" s="31">
        <v>488</v>
      </c>
      <c r="I29" s="31">
        <v>0</v>
      </c>
      <c r="J29" s="32">
        <v>476</v>
      </c>
      <c r="K29" s="294"/>
      <c r="L29" s="29" t="s">
        <v>72</v>
      </c>
      <c r="M29" s="30">
        <v>4011</v>
      </c>
      <c r="N29" s="31">
        <v>29</v>
      </c>
      <c r="O29" s="31">
        <v>0</v>
      </c>
      <c r="P29" s="31">
        <v>64</v>
      </c>
      <c r="Q29" s="31">
        <v>0</v>
      </c>
      <c r="R29" s="31">
        <v>33</v>
      </c>
      <c r="S29" s="31">
        <v>0</v>
      </c>
      <c r="T29" s="32">
        <v>31</v>
      </c>
      <c r="U29" s="285"/>
      <c r="V29" s="40"/>
      <c r="W29" s="41"/>
      <c r="X29" s="55"/>
      <c r="Y29" s="69"/>
      <c r="Z29" s="55"/>
      <c r="AA29" s="69"/>
      <c r="AB29" s="55"/>
      <c r="AC29" s="69"/>
      <c r="AD29" s="56"/>
      <c r="AF29" s="112"/>
      <c r="AG29" s="112"/>
      <c r="AH29" s="112"/>
      <c r="AI29" s="112"/>
      <c r="AJ29" s="112"/>
    </row>
    <row r="30" spans="1:36" ht="27.75" customHeight="1" thickBot="1">
      <c r="A30" s="291"/>
      <c r="B30" s="29" t="s">
        <v>73</v>
      </c>
      <c r="C30" s="30">
        <v>2017</v>
      </c>
      <c r="D30" s="31">
        <v>24</v>
      </c>
      <c r="E30" s="31">
        <v>0</v>
      </c>
      <c r="F30" s="31">
        <v>31</v>
      </c>
      <c r="G30" s="31">
        <v>0</v>
      </c>
      <c r="H30" s="31">
        <v>21</v>
      </c>
      <c r="I30" s="31">
        <v>0</v>
      </c>
      <c r="J30" s="32">
        <v>10</v>
      </c>
      <c r="K30" s="294"/>
      <c r="L30" s="29" t="s">
        <v>74</v>
      </c>
      <c r="M30" s="30">
        <v>4012</v>
      </c>
      <c r="N30" s="31">
        <v>436</v>
      </c>
      <c r="O30" s="31">
        <v>2</v>
      </c>
      <c r="P30" s="31">
        <v>1057</v>
      </c>
      <c r="Q30" s="31">
        <v>6</v>
      </c>
      <c r="R30" s="31">
        <v>537</v>
      </c>
      <c r="S30" s="31">
        <v>6</v>
      </c>
      <c r="T30" s="32">
        <v>520</v>
      </c>
      <c r="U30" s="286"/>
      <c r="V30" s="70" t="s">
        <v>2</v>
      </c>
      <c r="W30" s="71" t="s">
        <v>37</v>
      </c>
      <c r="X30" s="72">
        <v>1055</v>
      </c>
      <c r="Y30" s="72">
        <v>-2</v>
      </c>
      <c r="Z30" s="72">
        <v>3044</v>
      </c>
      <c r="AA30" s="72">
        <v>2</v>
      </c>
      <c r="AB30" s="72">
        <v>1475</v>
      </c>
      <c r="AC30" s="72">
        <v>3</v>
      </c>
      <c r="AD30" s="73">
        <v>1569</v>
      </c>
      <c r="AF30" s="112"/>
      <c r="AG30" s="112"/>
      <c r="AH30" s="112"/>
      <c r="AI30" s="112"/>
      <c r="AJ30" s="112"/>
    </row>
    <row r="31" spans="1:36" ht="27.75" customHeight="1">
      <c r="A31" s="291"/>
      <c r="B31" s="39" t="s">
        <v>75</v>
      </c>
      <c r="C31" s="30">
        <v>2018</v>
      </c>
      <c r="D31" s="31">
        <v>231</v>
      </c>
      <c r="E31" s="31">
        <v>-3</v>
      </c>
      <c r="F31" s="31">
        <v>597</v>
      </c>
      <c r="G31" s="31">
        <v>-2</v>
      </c>
      <c r="H31" s="31">
        <v>283</v>
      </c>
      <c r="I31" s="31">
        <v>-2</v>
      </c>
      <c r="J31" s="32">
        <v>314</v>
      </c>
      <c r="K31" s="294"/>
      <c r="L31" s="29" t="s">
        <v>76</v>
      </c>
      <c r="M31" s="30">
        <v>4013</v>
      </c>
      <c r="N31" s="31">
        <v>161</v>
      </c>
      <c r="O31" s="31">
        <v>1</v>
      </c>
      <c r="P31" s="31">
        <v>456</v>
      </c>
      <c r="Q31" s="31">
        <v>1</v>
      </c>
      <c r="R31" s="31">
        <v>228</v>
      </c>
      <c r="S31" s="31">
        <v>1</v>
      </c>
      <c r="T31" s="32">
        <v>228</v>
      </c>
      <c r="U31" s="300" t="s">
        <v>140</v>
      </c>
      <c r="V31" s="17" t="s">
        <v>77</v>
      </c>
      <c r="W31" s="18">
        <v>6001</v>
      </c>
      <c r="X31" s="65">
        <v>162</v>
      </c>
      <c r="Y31" s="65">
        <v>0</v>
      </c>
      <c r="Z31" s="65">
        <v>378</v>
      </c>
      <c r="AA31" s="65">
        <v>1</v>
      </c>
      <c r="AB31" s="65">
        <v>184</v>
      </c>
      <c r="AC31" s="65">
        <v>1</v>
      </c>
      <c r="AD31" s="66">
        <v>194</v>
      </c>
      <c r="AF31" s="112"/>
      <c r="AG31" s="112"/>
      <c r="AH31" s="112"/>
      <c r="AI31" s="112"/>
      <c r="AJ31" s="112"/>
    </row>
    <row r="32" spans="1:36" ht="27.75" customHeight="1">
      <c r="A32" s="291"/>
      <c r="B32" s="29" t="s">
        <v>78</v>
      </c>
      <c r="C32" s="30">
        <v>2021</v>
      </c>
      <c r="D32" s="31">
        <v>18</v>
      </c>
      <c r="E32" s="31">
        <v>0</v>
      </c>
      <c r="F32" s="31">
        <v>27</v>
      </c>
      <c r="G32" s="31">
        <v>0</v>
      </c>
      <c r="H32" s="31">
        <v>17</v>
      </c>
      <c r="I32" s="31">
        <v>0</v>
      </c>
      <c r="J32" s="32">
        <v>10</v>
      </c>
      <c r="K32" s="294"/>
      <c r="L32" s="29" t="s">
        <v>79</v>
      </c>
      <c r="M32" s="30">
        <v>4014</v>
      </c>
      <c r="N32" s="31">
        <v>644</v>
      </c>
      <c r="O32" s="31">
        <v>6</v>
      </c>
      <c r="P32" s="31">
        <v>1806</v>
      </c>
      <c r="Q32" s="31">
        <v>6</v>
      </c>
      <c r="R32" s="31">
        <v>936</v>
      </c>
      <c r="S32" s="31">
        <v>4</v>
      </c>
      <c r="T32" s="32">
        <v>870</v>
      </c>
      <c r="U32" s="288"/>
      <c r="V32" s="29" t="s">
        <v>80</v>
      </c>
      <c r="W32" s="30">
        <v>6002</v>
      </c>
      <c r="X32" s="33">
        <v>218</v>
      </c>
      <c r="Y32" s="33">
        <v>1</v>
      </c>
      <c r="Z32" s="33">
        <v>626</v>
      </c>
      <c r="AA32" s="33">
        <v>1</v>
      </c>
      <c r="AB32" s="33">
        <v>305</v>
      </c>
      <c r="AC32" s="33">
        <v>0</v>
      </c>
      <c r="AD32" s="34">
        <v>321</v>
      </c>
      <c r="AF32" s="112"/>
      <c r="AG32" s="112"/>
      <c r="AH32" s="112"/>
      <c r="AI32" s="112"/>
      <c r="AJ32" s="112"/>
    </row>
    <row r="33" spans="1:36" ht="27.75" customHeight="1">
      <c r="A33" s="291"/>
      <c r="B33" s="40" t="s">
        <v>141</v>
      </c>
      <c r="C33" s="41">
        <v>2022</v>
      </c>
      <c r="D33" s="42">
        <v>20</v>
      </c>
      <c r="E33" s="42">
        <v>0</v>
      </c>
      <c r="F33" s="42">
        <v>38</v>
      </c>
      <c r="G33" s="42">
        <v>0</v>
      </c>
      <c r="H33" s="42">
        <v>20</v>
      </c>
      <c r="I33" s="42">
        <v>0</v>
      </c>
      <c r="J33" s="45">
        <v>18</v>
      </c>
      <c r="K33" s="294"/>
      <c r="L33" s="29" t="s">
        <v>81</v>
      </c>
      <c r="M33" s="30">
        <v>4015</v>
      </c>
      <c r="N33" s="31">
        <v>168</v>
      </c>
      <c r="O33" s="31">
        <v>0</v>
      </c>
      <c r="P33" s="31">
        <v>416</v>
      </c>
      <c r="Q33" s="31">
        <v>-5</v>
      </c>
      <c r="R33" s="31">
        <v>217</v>
      </c>
      <c r="S33" s="31">
        <v>-2</v>
      </c>
      <c r="T33" s="32">
        <v>199</v>
      </c>
      <c r="U33" s="288"/>
      <c r="V33" s="29" t="s">
        <v>82</v>
      </c>
      <c r="W33" s="30">
        <v>6003</v>
      </c>
      <c r="X33" s="33">
        <v>305</v>
      </c>
      <c r="Y33" s="33">
        <v>1</v>
      </c>
      <c r="Z33" s="33">
        <v>772</v>
      </c>
      <c r="AA33" s="33">
        <v>-3</v>
      </c>
      <c r="AB33" s="33">
        <v>361</v>
      </c>
      <c r="AC33" s="33">
        <v>-1</v>
      </c>
      <c r="AD33" s="34">
        <v>411</v>
      </c>
      <c r="AF33" s="112"/>
      <c r="AG33" s="112"/>
      <c r="AH33" s="112"/>
      <c r="AI33" s="112"/>
      <c r="AJ33" s="112"/>
    </row>
    <row r="34" spans="1:36" ht="27.75" customHeight="1" thickBot="1">
      <c r="A34" s="292"/>
      <c r="B34" s="46" t="s">
        <v>2</v>
      </c>
      <c r="C34" s="47"/>
      <c r="D34" s="67">
        <v>4422</v>
      </c>
      <c r="E34" s="74">
        <v>14</v>
      </c>
      <c r="F34" s="67">
        <v>11241</v>
      </c>
      <c r="G34" s="67">
        <v>21</v>
      </c>
      <c r="H34" s="67">
        <v>5458</v>
      </c>
      <c r="I34" s="67">
        <v>11</v>
      </c>
      <c r="J34" s="67">
        <v>5783</v>
      </c>
      <c r="K34" s="294"/>
      <c r="L34" s="29" t="s">
        <v>83</v>
      </c>
      <c r="M34" s="30">
        <v>4016</v>
      </c>
      <c r="N34" s="31">
        <v>30</v>
      </c>
      <c r="O34" s="31">
        <v>0</v>
      </c>
      <c r="P34" s="31">
        <v>49</v>
      </c>
      <c r="Q34" s="31">
        <v>0</v>
      </c>
      <c r="R34" s="31">
        <v>26</v>
      </c>
      <c r="S34" s="31">
        <v>0</v>
      </c>
      <c r="T34" s="32">
        <v>23</v>
      </c>
      <c r="U34" s="288"/>
      <c r="V34" s="29" t="s">
        <v>84</v>
      </c>
      <c r="W34" s="30">
        <v>6004</v>
      </c>
      <c r="X34" s="33">
        <v>104</v>
      </c>
      <c r="Y34" s="33">
        <v>0</v>
      </c>
      <c r="Z34" s="33">
        <v>296</v>
      </c>
      <c r="AA34" s="33">
        <v>-1</v>
      </c>
      <c r="AB34" s="33">
        <v>132</v>
      </c>
      <c r="AC34" s="33">
        <v>-1</v>
      </c>
      <c r="AD34" s="34">
        <v>164</v>
      </c>
      <c r="AF34" s="112"/>
      <c r="AG34" s="112"/>
      <c r="AH34" s="112"/>
      <c r="AI34" s="112"/>
      <c r="AJ34" s="112"/>
    </row>
    <row r="35" spans="1:40" ht="27.75" customHeight="1">
      <c r="A35" s="281" t="s">
        <v>142</v>
      </c>
      <c r="B35" s="17" t="s">
        <v>85</v>
      </c>
      <c r="C35" s="18">
        <v>3001</v>
      </c>
      <c r="D35" s="19">
        <v>280</v>
      </c>
      <c r="E35" s="19">
        <v>0</v>
      </c>
      <c r="F35" s="19">
        <v>632</v>
      </c>
      <c r="G35" s="19">
        <v>3</v>
      </c>
      <c r="H35" s="19">
        <v>327</v>
      </c>
      <c r="I35" s="19">
        <v>0</v>
      </c>
      <c r="J35" s="20">
        <v>305</v>
      </c>
      <c r="K35" s="294"/>
      <c r="L35" s="40"/>
      <c r="M35" s="41"/>
      <c r="N35" s="42"/>
      <c r="O35" s="44"/>
      <c r="P35" s="42"/>
      <c r="Q35" s="44"/>
      <c r="R35" s="42"/>
      <c r="S35" s="44"/>
      <c r="T35" s="45"/>
      <c r="U35" s="288"/>
      <c r="V35" s="29" t="s">
        <v>86</v>
      </c>
      <c r="W35" s="30">
        <v>6005</v>
      </c>
      <c r="X35" s="33">
        <v>15</v>
      </c>
      <c r="Y35" s="33">
        <v>0</v>
      </c>
      <c r="Z35" s="33">
        <v>27.909090909090907</v>
      </c>
      <c r="AA35" s="33">
        <v>0</v>
      </c>
      <c r="AB35" s="33">
        <v>13.909090909090908</v>
      </c>
      <c r="AC35" s="33">
        <v>0</v>
      </c>
      <c r="AD35" s="34">
        <v>14</v>
      </c>
      <c r="AE35" s="137"/>
      <c r="AF35" s="137"/>
      <c r="AG35" s="112"/>
      <c r="AH35" s="137"/>
      <c r="AI35" s="137"/>
      <c r="AJ35" s="137"/>
      <c r="AK35" s="137"/>
      <c r="AL35" s="137"/>
      <c r="AM35" s="137"/>
      <c r="AN35" s="137"/>
    </row>
    <row r="36" spans="1:36" ht="27.75" customHeight="1" thickBot="1">
      <c r="A36" s="282"/>
      <c r="B36" s="29" t="s">
        <v>87</v>
      </c>
      <c r="C36" s="30">
        <v>3002</v>
      </c>
      <c r="D36" s="31">
        <v>89</v>
      </c>
      <c r="E36" s="31">
        <v>0</v>
      </c>
      <c r="F36" s="31">
        <v>214</v>
      </c>
      <c r="G36" s="31">
        <v>0</v>
      </c>
      <c r="H36" s="31">
        <v>88</v>
      </c>
      <c r="I36" s="31">
        <v>0</v>
      </c>
      <c r="J36" s="32">
        <v>126</v>
      </c>
      <c r="K36" s="295"/>
      <c r="L36" s="46" t="s">
        <v>2</v>
      </c>
      <c r="M36" s="47"/>
      <c r="N36" s="67">
        <v>4168</v>
      </c>
      <c r="O36" s="67">
        <v>15</v>
      </c>
      <c r="P36" s="67">
        <v>11523</v>
      </c>
      <c r="Q36" s="67">
        <v>12</v>
      </c>
      <c r="R36" s="67">
        <v>5760</v>
      </c>
      <c r="S36" s="67">
        <v>11</v>
      </c>
      <c r="T36" s="68">
        <v>5763</v>
      </c>
      <c r="U36" s="288"/>
      <c r="V36" s="29" t="s">
        <v>88</v>
      </c>
      <c r="W36" s="30">
        <v>6006</v>
      </c>
      <c r="X36" s="33">
        <v>108</v>
      </c>
      <c r="Y36" s="33">
        <v>-1</v>
      </c>
      <c r="Z36" s="33">
        <v>195</v>
      </c>
      <c r="AA36" s="33">
        <v>-1</v>
      </c>
      <c r="AB36" s="33">
        <v>115</v>
      </c>
      <c r="AC36" s="33">
        <v>0</v>
      </c>
      <c r="AD36" s="34">
        <v>80</v>
      </c>
      <c r="AF36" s="112"/>
      <c r="AG36" s="112"/>
      <c r="AH36" s="112"/>
      <c r="AI36" s="112"/>
      <c r="AJ36" s="112"/>
    </row>
    <row r="37" spans="1:36" ht="27.75" customHeight="1">
      <c r="A37" s="282"/>
      <c r="B37" s="29" t="s">
        <v>89</v>
      </c>
      <c r="C37" s="30">
        <v>3003</v>
      </c>
      <c r="D37" s="31">
        <v>445</v>
      </c>
      <c r="E37" s="31">
        <v>0</v>
      </c>
      <c r="F37" s="31">
        <v>1257</v>
      </c>
      <c r="G37" s="31">
        <v>-6</v>
      </c>
      <c r="H37" s="31">
        <v>605</v>
      </c>
      <c r="I37" s="31">
        <v>-3</v>
      </c>
      <c r="J37" s="32">
        <v>652</v>
      </c>
      <c r="K37" s="296" t="s">
        <v>143</v>
      </c>
      <c r="L37" s="17" t="s">
        <v>90</v>
      </c>
      <c r="M37" s="18">
        <v>4501</v>
      </c>
      <c r="N37" s="19">
        <v>50</v>
      </c>
      <c r="O37" s="19">
        <v>0</v>
      </c>
      <c r="P37" s="19">
        <v>142</v>
      </c>
      <c r="Q37" s="19">
        <v>-4</v>
      </c>
      <c r="R37" s="19">
        <v>70</v>
      </c>
      <c r="S37" s="19">
        <v>-1</v>
      </c>
      <c r="T37" s="20">
        <v>72</v>
      </c>
      <c r="U37" s="288"/>
      <c r="V37" s="29" t="s">
        <v>91</v>
      </c>
      <c r="W37" s="30">
        <v>6007</v>
      </c>
      <c r="X37" s="33">
        <v>588</v>
      </c>
      <c r="Y37" s="33">
        <v>0</v>
      </c>
      <c r="Z37" s="33">
        <v>1027</v>
      </c>
      <c r="AA37" s="33">
        <v>5</v>
      </c>
      <c r="AB37" s="33">
        <v>504</v>
      </c>
      <c r="AC37" s="33">
        <v>4</v>
      </c>
      <c r="AD37" s="34">
        <v>523</v>
      </c>
      <c r="AF37" s="112"/>
      <c r="AG37" s="112"/>
      <c r="AH37" s="112"/>
      <c r="AI37" s="112"/>
      <c r="AJ37" s="112"/>
    </row>
    <row r="38" spans="1:36" ht="27.75" customHeight="1">
      <c r="A38" s="282"/>
      <c r="B38" s="29" t="s">
        <v>92</v>
      </c>
      <c r="C38" s="30">
        <v>3004</v>
      </c>
      <c r="D38" s="31">
        <v>142</v>
      </c>
      <c r="E38" s="31">
        <v>0</v>
      </c>
      <c r="F38" s="31">
        <v>435</v>
      </c>
      <c r="G38" s="31">
        <v>0</v>
      </c>
      <c r="H38" s="31">
        <v>218</v>
      </c>
      <c r="I38" s="31">
        <v>1</v>
      </c>
      <c r="J38" s="32">
        <v>217</v>
      </c>
      <c r="K38" s="297"/>
      <c r="L38" s="29" t="s">
        <v>93</v>
      </c>
      <c r="M38" s="30">
        <v>4502</v>
      </c>
      <c r="N38" s="31">
        <v>129</v>
      </c>
      <c r="O38" s="31">
        <v>0</v>
      </c>
      <c r="P38" s="31">
        <v>388</v>
      </c>
      <c r="Q38" s="31">
        <v>0</v>
      </c>
      <c r="R38" s="31">
        <v>186</v>
      </c>
      <c r="S38" s="31">
        <v>0</v>
      </c>
      <c r="T38" s="32">
        <v>202</v>
      </c>
      <c r="U38" s="288"/>
      <c r="V38" s="29" t="s">
        <v>94</v>
      </c>
      <c r="W38" s="30">
        <v>6008</v>
      </c>
      <c r="X38" s="33">
        <v>34</v>
      </c>
      <c r="Y38" s="33">
        <v>0</v>
      </c>
      <c r="Z38" s="33">
        <v>63</v>
      </c>
      <c r="AA38" s="33">
        <v>-1</v>
      </c>
      <c r="AB38" s="33">
        <v>31</v>
      </c>
      <c r="AC38" s="33">
        <v>-1</v>
      </c>
      <c r="AD38" s="34">
        <v>32</v>
      </c>
      <c r="AF38" s="112"/>
      <c r="AG38" s="112"/>
      <c r="AH38" s="112"/>
      <c r="AI38" s="112"/>
      <c r="AJ38" s="112"/>
    </row>
    <row r="39" spans="1:36" ht="27.75" customHeight="1">
      <c r="A39" s="282"/>
      <c r="B39" s="40" t="s">
        <v>95</v>
      </c>
      <c r="C39" s="41">
        <v>3005</v>
      </c>
      <c r="D39" s="42">
        <v>152</v>
      </c>
      <c r="E39" s="42">
        <v>0</v>
      </c>
      <c r="F39" s="42">
        <v>428</v>
      </c>
      <c r="G39" s="42">
        <v>-7</v>
      </c>
      <c r="H39" s="42">
        <v>206</v>
      </c>
      <c r="I39" s="42">
        <v>-4</v>
      </c>
      <c r="J39" s="45">
        <v>222</v>
      </c>
      <c r="K39" s="297"/>
      <c r="L39" s="29" t="s">
        <v>96</v>
      </c>
      <c r="M39" s="30">
        <v>4503</v>
      </c>
      <c r="N39" s="31">
        <v>102</v>
      </c>
      <c r="O39" s="31">
        <v>0</v>
      </c>
      <c r="P39" s="31">
        <v>328</v>
      </c>
      <c r="Q39" s="31">
        <v>0</v>
      </c>
      <c r="R39" s="31">
        <v>158</v>
      </c>
      <c r="S39" s="31">
        <v>0</v>
      </c>
      <c r="T39" s="32">
        <v>170</v>
      </c>
      <c r="U39" s="288"/>
      <c r="V39" s="194" t="s">
        <v>97</v>
      </c>
      <c r="W39" s="170">
        <v>6009</v>
      </c>
      <c r="X39" s="171">
        <v>129</v>
      </c>
      <c r="Y39" s="171">
        <v>-1</v>
      </c>
      <c r="Z39" s="171">
        <v>214</v>
      </c>
      <c r="AA39" s="171">
        <v>0</v>
      </c>
      <c r="AB39" s="171">
        <v>112</v>
      </c>
      <c r="AC39" s="171">
        <v>3</v>
      </c>
      <c r="AD39" s="172">
        <v>102</v>
      </c>
      <c r="AF39" s="112"/>
      <c r="AG39" s="112"/>
      <c r="AH39" s="112"/>
      <c r="AI39" s="112"/>
      <c r="AJ39" s="112"/>
    </row>
    <row r="40" spans="1:36" ht="27.75" customHeight="1" thickBot="1">
      <c r="A40" s="283"/>
      <c r="B40" s="70" t="s">
        <v>2</v>
      </c>
      <c r="C40" s="71"/>
      <c r="D40" s="75">
        <v>1108</v>
      </c>
      <c r="E40" s="76">
        <v>0</v>
      </c>
      <c r="F40" s="75">
        <v>2966</v>
      </c>
      <c r="G40" s="75">
        <v>-10</v>
      </c>
      <c r="H40" s="75">
        <v>1444</v>
      </c>
      <c r="I40" s="75">
        <v>-6</v>
      </c>
      <c r="J40" s="75">
        <v>1522</v>
      </c>
      <c r="K40" s="297"/>
      <c r="L40" s="29" t="s">
        <v>98</v>
      </c>
      <c r="M40" s="30">
        <v>4504</v>
      </c>
      <c r="N40" s="31">
        <v>67</v>
      </c>
      <c r="O40" s="31">
        <v>0</v>
      </c>
      <c r="P40" s="31">
        <v>184</v>
      </c>
      <c r="Q40" s="31">
        <v>0</v>
      </c>
      <c r="R40" s="31">
        <v>87</v>
      </c>
      <c r="S40" s="31">
        <v>0</v>
      </c>
      <c r="T40" s="32">
        <v>97</v>
      </c>
      <c r="U40" s="288"/>
      <c r="V40" s="195" t="s">
        <v>156</v>
      </c>
      <c r="W40" s="196">
        <v>6010</v>
      </c>
      <c r="X40" s="55">
        <v>8</v>
      </c>
      <c r="Y40" s="55">
        <v>0</v>
      </c>
      <c r="Z40" s="55">
        <v>14</v>
      </c>
      <c r="AA40" s="55">
        <v>0</v>
      </c>
      <c r="AB40" s="55">
        <v>8</v>
      </c>
      <c r="AC40" s="55">
        <v>0</v>
      </c>
      <c r="AD40" s="56">
        <v>6</v>
      </c>
      <c r="AF40" s="112"/>
      <c r="AG40" s="112"/>
      <c r="AH40" s="112"/>
      <c r="AI40" s="112"/>
      <c r="AJ40" s="112"/>
    </row>
    <row r="41" spans="1:36" ht="27.75" customHeight="1" thickBot="1">
      <c r="A41" s="277" t="s">
        <v>144</v>
      </c>
      <c r="B41" s="17" t="s">
        <v>99</v>
      </c>
      <c r="C41" s="77">
        <v>6502</v>
      </c>
      <c r="D41" s="78">
        <v>314</v>
      </c>
      <c r="E41" s="19">
        <v>-1</v>
      </c>
      <c r="F41" s="19">
        <v>831</v>
      </c>
      <c r="G41" s="19">
        <v>-5</v>
      </c>
      <c r="H41" s="19">
        <v>415</v>
      </c>
      <c r="I41" s="19">
        <v>-3</v>
      </c>
      <c r="J41" s="20">
        <v>416</v>
      </c>
      <c r="K41" s="297"/>
      <c r="L41" s="29" t="s">
        <v>100</v>
      </c>
      <c r="M41" s="30">
        <v>4505</v>
      </c>
      <c r="N41" s="31">
        <v>212</v>
      </c>
      <c r="O41" s="31">
        <v>0</v>
      </c>
      <c r="P41" s="31">
        <v>644</v>
      </c>
      <c r="Q41" s="31">
        <v>-1</v>
      </c>
      <c r="R41" s="31">
        <v>312</v>
      </c>
      <c r="S41" s="31">
        <v>0</v>
      </c>
      <c r="T41" s="32">
        <v>332</v>
      </c>
      <c r="U41" s="303"/>
      <c r="V41" s="46" t="s">
        <v>2</v>
      </c>
      <c r="W41" s="47" t="s">
        <v>37</v>
      </c>
      <c r="X41" s="62">
        <v>1671</v>
      </c>
      <c r="Y41" s="62">
        <v>0</v>
      </c>
      <c r="Z41" s="62">
        <v>3612.909090909091</v>
      </c>
      <c r="AA41" s="62">
        <v>1</v>
      </c>
      <c r="AB41" s="62">
        <v>1765.909090909091</v>
      </c>
      <c r="AC41" s="62">
        <v>5</v>
      </c>
      <c r="AD41" s="63">
        <v>1847</v>
      </c>
      <c r="AF41" s="112"/>
      <c r="AG41" s="112"/>
      <c r="AH41" s="112"/>
      <c r="AI41" s="112"/>
      <c r="AJ41" s="112"/>
    </row>
    <row r="42" spans="1:36" ht="27.75" customHeight="1">
      <c r="A42" s="278"/>
      <c r="B42" s="29" t="s">
        <v>102</v>
      </c>
      <c r="C42" s="84">
        <v>6503</v>
      </c>
      <c r="D42" s="85">
        <v>224</v>
      </c>
      <c r="E42" s="31">
        <v>1</v>
      </c>
      <c r="F42" s="31">
        <v>578</v>
      </c>
      <c r="G42" s="31">
        <v>2</v>
      </c>
      <c r="H42" s="31">
        <v>283</v>
      </c>
      <c r="I42" s="31">
        <v>0</v>
      </c>
      <c r="J42" s="32">
        <v>295</v>
      </c>
      <c r="K42" s="297"/>
      <c r="L42" s="29" t="s">
        <v>103</v>
      </c>
      <c r="M42" s="30">
        <v>4506</v>
      </c>
      <c r="N42" s="31">
        <v>86</v>
      </c>
      <c r="O42" s="31">
        <v>0</v>
      </c>
      <c r="P42" s="31">
        <v>146</v>
      </c>
      <c r="Q42" s="31">
        <v>0</v>
      </c>
      <c r="R42" s="31">
        <v>76</v>
      </c>
      <c r="S42" s="31">
        <v>0</v>
      </c>
      <c r="T42" s="32">
        <v>70</v>
      </c>
      <c r="U42" s="268"/>
      <c r="V42" s="80" t="s">
        <v>101</v>
      </c>
      <c r="W42" s="81">
        <v>2020</v>
      </c>
      <c r="X42" s="82">
        <v>9</v>
      </c>
      <c r="Y42" s="82">
        <v>0</v>
      </c>
      <c r="Z42" s="82">
        <v>26</v>
      </c>
      <c r="AA42" s="82">
        <v>0</v>
      </c>
      <c r="AB42" s="82">
        <v>13</v>
      </c>
      <c r="AC42" s="82">
        <v>0</v>
      </c>
      <c r="AD42" s="83">
        <v>13</v>
      </c>
      <c r="AF42" s="112"/>
      <c r="AG42" s="112"/>
      <c r="AH42" s="112"/>
      <c r="AI42" s="112"/>
      <c r="AJ42" s="112"/>
    </row>
    <row r="43" spans="1:36" ht="27.75" customHeight="1" thickBot="1">
      <c r="A43" s="278"/>
      <c r="B43" s="29" t="s">
        <v>104</v>
      </c>
      <c r="C43" s="84">
        <v>6504</v>
      </c>
      <c r="D43" s="85">
        <v>307</v>
      </c>
      <c r="E43" s="31">
        <v>1</v>
      </c>
      <c r="F43" s="31">
        <v>771</v>
      </c>
      <c r="G43" s="31">
        <v>3</v>
      </c>
      <c r="H43" s="31">
        <v>369</v>
      </c>
      <c r="I43" s="31">
        <v>1</v>
      </c>
      <c r="J43" s="32">
        <v>402</v>
      </c>
      <c r="K43" s="297"/>
      <c r="L43" s="29" t="s">
        <v>105</v>
      </c>
      <c r="M43" s="30">
        <v>4507</v>
      </c>
      <c r="N43" s="31">
        <v>84</v>
      </c>
      <c r="O43" s="31">
        <v>1</v>
      </c>
      <c r="P43" s="31">
        <v>218</v>
      </c>
      <c r="Q43" s="31">
        <v>2</v>
      </c>
      <c r="R43" s="31">
        <v>111</v>
      </c>
      <c r="S43" s="31">
        <v>1</v>
      </c>
      <c r="T43" s="32">
        <v>107</v>
      </c>
      <c r="U43" s="269"/>
      <c r="V43" s="86" t="s">
        <v>2</v>
      </c>
      <c r="W43" s="71"/>
      <c r="X43" s="87">
        <v>9</v>
      </c>
      <c r="Y43" s="87">
        <v>0</v>
      </c>
      <c r="Z43" s="88">
        <v>26</v>
      </c>
      <c r="AA43" s="87">
        <v>0</v>
      </c>
      <c r="AB43" s="87">
        <v>13</v>
      </c>
      <c r="AC43" s="87">
        <v>0</v>
      </c>
      <c r="AD43" s="89">
        <v>13</v>
      </c>
      <c r="AF43" s="112"/>
      <c r="AG43" s="112"/>
      <c r="AH43" s="112"/>
      <c r="AI43" s="112"/>
      <c r="AJ43" s="112"/>
    </row>
    <row r="44" spans="1:36" ht="27.75" customHeight="1" thickBot="1">
      <c r="A44" s="278"/>
      <c r="B44" s="40" t="s">
        <v>106</v>
      </c>
      <c r="C44" s="96">
        <v>6505</v>
      </c>
      <c r="D44" s="97">
        <v>250</v>
      </c>
      <c r="E44" s="42">
        <v>0</v>
      </c>
      <c r="F44" s="42">
        <v>618</v>
      </c>
      <c r="G44" s="42">
        <v>0</v>
      </c>
      <c r="H44" s="42">
        <v>271</v>
      </c>
      <c r="I44" s="42">
        <v>-1</v>
      </c>
      <c r="J44" s="45">
        <v>347</v>
      </c>
      <c r="K44" s="297"/>
      <c r="L44" s="40"/>
      <c r="M44" s="41"/>
      <c r="N44" s="42"/>
      <c r="O44" s="44"/>
      <c r="P44" s="42"/>
      <c r="Q44" s="44"/>
      <c r="R44" s="42"/>
      <c r="S44" s="44"/>
      <c r="T44" s="45"/>
      <c r="U44" s="178"/>
      <c r="V44" s="179"/>
      <c r="W44" s="180"/>
      <c r="X44" s="181"/>
      <c r="Y44" s="181"/>
      <c r="Z44" s="181"/>
      <c r="AA44" s="181"/>
      <c r="AB44" s="181"/>
      <c r="AC44" s="181"/>
      <c r="AD44" s="182"/>
      <c r="AF44" s="112"/>
      <c r="AG44" s="112"/>
      <c r="AH44" s="112"/>
      <c r="AI44" s="112"/>
      <c r="AJ44" s="112"/>
    </row>
    <row r="45" spans="1:36" ht="27.75" customHeight="1" thickBot="1">
      <c r="A45" s="299"/>
      <c r="B45" s="104" t="s">
        <v>2</v>
      </c>
      <c r="C45" s="105"/>
      <c r="D45" s="74">
        <v>1095</v>
      </c>
      <c r="E45" s="74">
        <v>1</v>
      </c>
      <c r="F45" s="74">
        <v>2798</v>
      </c>
      <c r="G45" s="67">
        <v>0</v>
      </c>
      <c r="H45" s="74">
        <v>1338</v>
      </c>
      <c r="I45" s="67">
        <v>-3</v>
      </c>
      <c r="J45" s="74">
        <v>1460</v>
      </c>
      <c r="K45" s="298"/>
      <c r="L45" s="46" t="s">
        <v>2</v>
      </c>
      <c r="M45" s="47"/>
      <c r="N45" s="67">
        <v>730</v>
      </c>
      <c r="O45" s="67">
        <v>1</v>
      </c>
      <c r="P45" s="67">
        <v>2050</v>
      </c>
      <c r="Q45" s="67">
        <v>-3</v>
      </c>
      <c r="R45" s="67">
        <v>1000</v>
      </c>
      <c r="S45" s="67">
        <v>0</v>
      </c>
      <c r="T45" s="68">
        <v>1050</v>
      </c>
      <c r="U45" s="106"/>
      <c r="V45" s="107" t="s">
        <v>107</v>
      </c>
      <c r="W45" s="108"/>
      <c r="X45" s="109">
        <v>22029</v>
      </c>
      <c r="Y45" s="109">
        <v>14</v>
      </c>
      <c r="Z45" s="110">
        <v>56029.90909090909</v>
      </c>
      <c r="AA45" s="109">
        <v>13</v>
      </c>
      <c r="AB45" s="109">
        <v>27844.909090909092</v>
      </c>
      <c r="AC45" s="109">
        <v>10</v>
      </c>
      <c r="AD45" s="111">
        <v>28185</v>
      </c>
      <c r="AF45" s="112"/>
      <c r="AG45" s="112"/>
      <c r="AH45" s="112"/>
      <c r="AI45" s="112"/>
      <c r="AJ45" s="112"/>
    </row>
    <row r="46" spans="5:36" ht="17.25">
      <c r="E46" s="114"/>
      <c r="G46" s="115"/>
      <c r="I46" s="115"/>
      <c r="L46" s="116"/>
      <c r="O46" s="115"/>
      <c r="Q46" s="115"/>
      <c r="S46" s="115"/>
      <c r="U46" s="117" t="s">
        <v>108</v>
      </c>
      <c r="V46" s="118">
        <v>265.88</v>
      </c>
      <c r="W46" s="113" t="s">
        <v>152</v>
      </c>
      <c r="X46" s="118"/>
      <c r="Y46" s="119" t="s">
        <v>109</v>
      </c>
      <c r="Z46" s="120" t="s">
        <v>110</v>
      </c>
      <c r="AA46" s="121"/>
      <c r="AB46" s="122">
        <f>Z45/V46</f>
        <v>210.73382387132952</v>
      </c>
      <c r="AC46" s="115"/>
      <c r="AD46" s="113" t="s">
        <v>146</v>
      </c>
      <c r="AF46" s="112"/>
      <c r="AG46" s="112"/>
      <c r="AH46" s="112"/>
      <c r="AI46" s="112"/>
      <c r="AJ46" s="112"/>
    </row>
    <row r="47" spans="33:63" ht="21.75" customHeight="1">
      <c r="AG47" s="124"/>
      <c r="AI47" s="124"/>
      <c r="AK47" s="115"/>
      <c r="AM47" s="115"/>
      <c r="AO47" s="115"/>
      <c r="AR47" s="113"/>
      <c r="AT47" s="115"/>
      <c r="AV47" s="115"/>
      <c r="AX47" s="115"/>
      <c r="AZ47" s="115"/>
      <c r="BC47" s="113"/>
      <c r="BE47" s="115"/>
      <c r="BG47" s="115"/>
      <c r="BI47" s="115"/>
      <c r="BK47" s="146"/>
    </row>
    <row r="48" spans="33:63" ht="21.75" customHeight="1">
      <c r="AG48" s="124"/>
      <c r="AI48" s="124"/>
      <c r="AK48" s="115"/>
      <c r="AM48" s="115"/>
      <c r="AO48" s="115"/>
      <c r="AR48" s="113"/>
      <c r="AT48" s="115"/>
      <c r="AV48" s="115"/>
      <c r="AX48" s="115"/>
      <c r="AZ48" s="115"/>
      <c r="BC48" s="113"/>
      <c r="BE48" s="115"/>
      <c r="BG48" s="115"/>
      <c r="BI48" s="115"/>
      <c r="BK48" s="146"/>
    </row>
    <row r="49" spans="33:63" ht="21.75" customHeight="1">
      <c r="AG49" s="124"/>
      <c r="AI49" s="124"/>
      <c r="AK49" s="115"/>
      <c r="AM49" s="115"/>
      <c r="AO49" s="115"/>
      <c r="AR49" s="113"/>
      <c r="AT49" s="115"/>
      <c r="AV49" s="115"/>
      <c r="AX49" s="115"/>
      <c r="AZ49" s="115"/>
      <c r="BC49" s="113"/>
      <c r="BE49" s="115"/>
      <c r="BG49" s="115"/>
      <c r="BI49" s="115"/>
      <c r="BK49" s="146"/>
    </row>
    <row r="50" spans="33:63" ht="21.75" customHeight="1">
      <c r="AG50" s="124"/>
      <c r="AI50" s="124"/>
      <c r="AK50" s="115"/>
      <c r="AM50" s="115"/>
      <c r="AO50" s="115"/>
      <c r="AR50" s="113"/>
      <c r="AT50" s="115"/>
      <c r="AV50" s="115"/>
      <c r="AX50" s="115"/>
      <c r="AZ50" s="115"/>
      <c r="BC50" s="113"/>
      <c r="BE50" s="115"/>
      <c r="BG50" s="115"/>
      <c r="BI50" s="115"/>
      <c r="BK50" s="146"/>
    </row>
    <row r="51" spans="33:63" ht="21.75" customHeight="1">
      <c r="AG51" s="124"/>
      <c r="AI51" s="124"/>
      <c r="AK51" s="115"/>
      <c r="AM51" s="115"/>
      <c r="AO51" s="115"/>
      <c r="AR51" s="113"/>
      <c r="AT51" s="115"/>
      <c r="AV51" s="115"/>
      <c r="AX51" s="115"/>
      <c r="AZ51" s="115"/>
      <c r="BC51" s="113"/>
      <c r="BE51" s="115"/>
      <c r="BG51" s="115"/>
      <c r="BI51" s="115"/>
      <c r="BK51" s="146"/>
    </row>
    <row r="52" spans="33:63" ht="21.75" customHeight="1">
      <c r="AG52" s="124"/>
      <c r="AI52" s="124"/>
      <c r="AK52" s="115"/>
      <c r="AM52" s="115"/>
      <c r="AO52" s="115"/>
      <c r="AR52" s="113"/>
      <c r="AT52" s="115"/>
      <c r="AV52" s="115"/>
      <c r="AX52" s="115"/>
      <c r="AZ52" s="115"/>
      <c r="BC52" s="113"/>
      <c r="BE52" s="115"/>
      <c r="BG52" s="115"/>
      <c r="BI52" s="115"/>
      <c r="BK52" s="146"/>
    </row>
    <row r="53" spans="33:63" ht="21.75" customHeight="1">
      <c r="AG53" s="124"/>
      <c r="AI53" s="124"/>
      <c r="AK53" s="115"/>
      <c r="AM53" s="115"/>
      <c r="AO53" s="115"/>
      <c r="AR53" s="113"/>
      <c r="AT53" s="115"/>
      <c r="AV53" s="115"/>
      <c r="AX53" s="115"/>
      <c r="AZ53" s="115"/>
      <c r="BC53" s="113"/>
      <c r="BE53" s="115"/>
      <c r="BG53" s="115"/>
      <c r="BI53" s="115"/>
      <c r="BK53" s="146"/>
    </row>
    <row r="54" spans="33:63" ht="21.75" customHeight="1">
      <c r="AG54" s="124"/>
      <c r="AI54" s="124"/>
      <c r="AK54" s="115"/>
      <c r="AM54" s="115"/>
      <c r="AO54" s="115"/>
      <c r="AR54" s="113"/>
      <c r="AT54" s="115"/>
      <c r="AV54" s="115"/>
      <c r="AX54" s="115"/>
      <c r="AZ54" s="115"/>
      <c r="BC54" s="113"/>
      <c r="BE54" s="115"/>
      <c r="BG54" s="115"/>
      <c r="BI54" s="115"/>
      <c r="BK54" s="146"/>
    </row>
    <row r="55" spans="33:63" ht="21.75" customHeight="1">
      <c r="AG55" s="124"/>
      <c r="AI55" s="124"/>
      <c r="AK55" s="115"/>
      <c r="AM55" s="115"/>
      <c r="AO55" s="115"/>
      <c r="AR55" s="113"/>
      <c r="AT55" s="115"/>
      <c r="AV55" s="115"/>
      <c r="AX55" s="115"/>
      <c r="AZ55" s="115"/>
      <c r="BC55" s="113"/>
      <c r="BE55" s="115"/>
      <c r="BG55" s="115"/>
      <c r="BI55" s="115"/>
      <c r="BK55" s="146"/>
    </row>
    <row r="56" spans="33:63" ht="21.75" customHeight="1">
      <c r="AG56" s="124"/>
      <c r="AI56" s="124"/>
      <c r="AK56" s="115"/>
      <c r="AM56" s="115"/>
      <c r="AO56" s="115"/>
      <c r="AR56" s="113"/>
      <c r="AT56" s="115"/>
      <c r="AV56" s="115"/>
      <c r="AX56" s="115"/>
      <c r="AZ56" s="115"/>
      <c r="BC56" s="113"/>
      <c r="BE56" s="115"/>
      <c r="BG56" s="115"/>
      <c r="BI56" s="115"/>
      <c r="BK56" s="146"/>
    </row>
    <row r="57" spans="33:63" ht="21.75" customHeight="1">
      <c r="AG57" s="124"/>
      <c r="AI57" s="124"/>
      <c r="AK57" s="115"/>
      <c r="AM57" s="115"/>
      <c r="AO57" s="115"/>
      <c r="AR57" s="113"/>
      <c r="AT57" s="115"/>
      <c r="AV57" s="115"/>
      <c r="AX57" s="115"/>
      <c r="AZ57" s="115"/>
      <c r="BC57" s="113"/>
      <c r="BE57" s="115"/>
      <c r="BG57" s="115"/>
      <c r="BI57" s="115"/>
      <c r="BK57" s="146"/>
    </row>
    <row r="58" spans="33:63" ht="21.75" customHeight="1">
      <c r="AG58" s="124"/>
      <c r="AI58" s="124"/>
      <c r="AK58" s="115"/>
      <c r="AM58" s="115"/>
      <c r="AO58" s="115"/>
      <c r="AR58" s="113"/>
      <c r="AT58" s="115"/>
      <c r="AV58" s="115"/>
      <c r="AX58" s="115"/>
      <c r="AZ58" s="115"/>
      <c r="BC58" s="113"/>
      <c r="BE58" s="115"/>
      <c r="BG58" s="115"/>
      <c r="BI58" s="115"/>
      <c r="BK58" s="146"/>
    </row>
    <row r="59" spans="33:63" ht="21.75" customHeight="1">
      <c r="AG59" s="124"/>
      <c r="AI59" s="124"/>
      <c r="AK59" s="115"/>
      <c r="AM59" s="115"/>
      <c r="AO59" s="115"/>
      <c r="AR59" s="113"/>
      <c r="AT59" s="115"/>
      <c r="AV59" s="115"/>
      <c r="AX59" s="115"/>
      <c r="AZ59" s="115"/>
      <c r="BC59" s="113"/>
      <c r="BE59" s="115"/>
      <c r="BG59" s="115"/>
      <c r="BI59" s="115"/>
      <c r="BK59" s="146"/>
    </row>
    <row r="60" spans="33:63" ht="21.75" customHeight="1">
      <c r="AG60" s="124"/>
      <c r="AI60" s="124"/>
      <c r="AK60" s="115"/>
      <c r="AM60" s="115"/>
      <c r="AO60" s="115"/>
      <c r="AR60" s="113"/>
      <c r="AT60" s="115"/>
      <c r="AV60" s="115"/>
      <c r="AX60" s="115"/>
      <c r="AZ60" s="115"/>
      <c r="BC60" s="113"/>
      <c r="BE60" s="115"/>
      <c r="BG60" s="115"/>
      <c r="BI60" s="115"/>
      <c r="BK60" s="146"/>
    </row>
    <row r="61" spans="33:63" ht="21.75" customHeight="1">
      <c r="AG61" s="124"/>
      <c r="AI61" s="124"/>
      <c r="AK61" s="115"/>
      <c r="AM61" s="115"/>
      <c r="AO61" s="115"/>
      <c r="AR61" s="113"/>
      <c r="AT61" s="115"/>
      <c r="AV61" s="115"/>
      <c r="AX61" s="115"/>
      <c r="AZ61" s="115"/>
      <c r="BC61" s="113"/>
      <c r="BE61" s="115"/>
      <c r="BG61" s="115"/>
      <c r="BI61" s="115"/>
      <c r="BK61" s="146"/>
    </row>
    <row r="62" spans="33:63" ht="21.75" customHeight="1">
      <c r="AG62" s="124"/>
      <c r="AI62" s="124"/>
      <c r="AK62" s="115"/>
      <c r="AM62" s="115"/>
      <c r="AO62" s="115"/>
      <c r="AR62" s="113"/>
      <c r="AT62" s="115"/>
      <c r="AV62" s="115"/>
      <c r="AX62" s="115"/>
      <c r="AZ62" s="115"/>
      <c r="BC62" s="113"/>
      <c r="BE62" s="115"/>
      <c r="BG62" s="115"/>
      <c r="BI62" s="115"/>
      <c r="BK62" s="146"/>
    </row>
    <row r="63" spans="33:63" ht="21.75" customHeight="1">
      <c r="AG63" s="124"/>
      <c r="AI63" s="124"/>
      <c r="AK63" s="115"/>
      <c r="AM63" s="115"/>
      <c r="AO63" s="115"/>
      <c r="AR63" s="113"/>
      <c r="AT63" s="115"/>
      <c r="AV63" s="115"/>
      <c r="AX63" s="115"/>
      <c r="AZ63" s="115"/>
      <c r="BC63" s="113"/>
      <c r="BE63" s="115"/>
      <c r="BG63" s="115"/>
      <c r="BI63" s="115"/>
      <c r="BK63" s="146"/>
    </row>
    <row r="64" spans="33:63" ht="21.75" customHeight="1">
      <c r="AG64" s="124"/>
      <c r="AI64" s="124"/>
      <c r="AK64" s="115"/>
      <c r="AM64" s="115"/>
      <c r="AO64" s="115"/>
      <c r="AR64" s="113"/>
      <c r="AT64" s="115"/>
      <c r="AV64" s="115"/>
      <c r="AX64" s="115"/>
      <c r="AZ64" s="115"/>
      <c r="BC64" s="113"/>
      <c r="BE64" s="115"/>
      <c r="BG64" s="115"/>
      <c r="BI64" s="115"/>
      <c r="BK64" s="146"/>
    </row>
    <row r="65" spans="33:63" ht="21.75" customHeight="1">
      <c r="AG65" s="124"/>
      <c r="AI65" s="124"/>
      <c r="AK65" s="115"/>
      <c r="AM65" s="115"/>
      <c r="AO65" s="115"/>
      <c r="AR65" s="113"/>
      <c r="AT65" s="115"/>
      <c r="AV65" s="115"/>
      <c r="AX65" s="115"/>
      <c r="AZ65" s="115"/>
      <c r="BC65" s="113"/>
      <c r="BE65" s="115"/>
      <c r="BG65" s="115"/>
      <c r="BI65" s="115"/>
      <c r="BK65" s="146"/>
    </row>
    <row r="66" spans="33:63" ht="21.75" customHeight="1">
      <c r="AG66" s="124"/>
      <c r="AI66" s="124"/>
      <c r="AK66" s="115"/>
      <c r="AM66" s="115"/>
      <c r="AO66" s="115"/>
      <c r="AR66" s="113"/>
      <c r="AT66" s="115"/>
      <c r="AV66" s="115"/>
      <c r="AX66" s="115"/>
      <c r="AZ66" s="115"/>
      <c r="BC66" s="113"/>
      <c r="BE66" s="115"/>
      <c r="BG66" s="115"/>
      <c r="BI66" s="115"/>
      <c r="BK66" s="146"/>
    </row>
    <row r="67" spans="33:63" ht="21.75" customHeight="1">
      <c r="AG67" s="124"/>
      <c r="AI67" s="124"/>
      <c r="AK67" s="115"/>
      <c r="AM67" s="115"/>
      <c r="AO67" s="115"/>
      <c r="AR67" s="113"/>
      <c r="AT67" s="115"/>
      <c r="AV67" s="115"/>
      <c r="AX67" s="115"/>
      <c r="AZ67" s="115"/>
      <c r="BC67" s="113"/>
      <c r="BE67" s="115"/>
      <c r="BG67" s="115"/>
      <c r="BI67" s="115"/>
      <c r="BK67" s="146"/>
    </row>
    <row r="68" spans="33:63" ht="21.75" customHeight="1">
      <c r="AG68" s="124"/>
      <c r="AI68" s="124"/>
      <c r="AK68" s="115"/>
      <c r="AM68" s="115"/>
      <c r="AO68" s="115"/>
      <c r="AR68" s="113"/>
      <c r="AT68" s="115"/>
      <c r="AV68" s="115"/>
      <c r="AX68" s="115"/>
      <c r="AZ68" s="115"/>
      <c r="BC68" s="113"/>
      <c r="BE68" s="115"/>
      <c r="BG68" s="115"/>
      <c r="BI68" s="115"/>
      <c r="BK68" s="146"/>
    </row>
    <row r="69" spans="33:63" ht="21.75" customHeight="1">
      <c r="AG69" s="124"/>
      <c r="AI69" s="124"/>
      <c r="AK69" s="115"/>
      <c r="AM69" s="115"/>
      <c r="AO69" s="115"/>
      <c r="AR69" s="113"/>
      <c r="AT69" s="115"/>
      <c r="AV69" s="115"/>
      <c r="AX69" s="115"/>
      <c r="AZ69" s="115"/>
      <c r="BC69" s="113"/>
      <c r="BE69" s="115"/>
      <c r="BG69" s="115"/>
      <c r="BI69" s="115"/>
      <c r="BK69" s="146"/>
    </row>
    <row r="70" spans="33:63" ht="21.75" customHeight="1">
      <c r="AG70" s="124"/>
      <c r="AI70" s="124"/>
      <c r="AK70" s="115"/>
      <c r="AM70" s="115"/>
      <c r="AO70" s="115"/>
      <c r="AR70" s="113"/>
      <c r="AT70" s="115"/>
      <c r="AV70" s="115"/>
      <c r="AX70" s="115"/>
      <c r="AZ70" s="115"/>
      <c r="BC70" s="113"/>
      <c r="BE70" s="115"/>
      <c r="BG70" s="115"/>
      <c r="BI70" s="115"/>
      <c r="BK70" s="146"/>
    </row>
    <row r="71" spans="33:63" ht="21.75" customHeight="1">
      <c r="AG71" s="124"/>
      <c r="AI71" s="124"/>
      <c r="AK71" s="115"/>
      <c r="AM71" s="115"/>
      <c r="AO71" s="115"/>
      <c r="AR71" s="113"/>
      <c r="AT71" s="115"/>
      <c r="AV71" s="115"/>
      <c r="AX71" s="115"/>
      <c r="AZ71" s="115"/>
      <c r="BC71" s="113"/>
      <c r="BE71" s="115"/>
      <c r="BG71" s="115"/>
      <c r="BI71" s="115"/>
      <c r="BK71" s="146"/>
    </row>
    <row r="72" spans="33:63" ht="21.75" customHeight="1">
      <c r="AG72" s="124"/>
      <c r="AI72" s="124"/>
      <c r="AK72" s="115"/>
      <c r="AM72" s="115"/>
      <c r="AO72" s="115"/>
      <c r="AR72" s="113"/>
      <c r="AT72" s="115"/>
      <c r="AV72" s="115"/>
      <c r="AX72" s="115"/>
      <c r="AZ72" s="115"/>
      <c r="BC72" s="113"/>
      <c r="BE72" s="115"/>
      <c r="BG72" s="115"/>
      <c r="BI72" s="115"/>
      <c r="BK72" s="146"/>
    </row>
    <row r="73" spans="33:63" ht="21.75" customHeight="1">
      <c r="AG73" s="124"/>
      <c r="AI73" s="124"/>
      <c r="AK73" s="115"/>
      <c r="AM73" s="115"/>
      <c r="AO73" s="115"/>
      <c r="AR73" s="113"/>
      <c r="AT73" s="115"/>
      <c r="AV73" s="115"/>
      <c r="AX73" s="115"/>
      <c r="AZ73" s="115"/>
      <c r="BC73" s="113"/>
      <c r="BE73" s="115"/>
      <c r="BG73" s="115"/>
      <c r="BI73" s="115"/>
      <c r="BK73" s="146"/>
    </row>
    <row r="74" spans="33:63" ht="21.75" customHeight="1">
      <c r="AG74" s="124"/>
      <c r="AI74" s="124"/>
      <c r="AK74" s="115"/>
      <c r="AM74" s="115"/>
      <c r="AO74" s="115"/>
      <c r="AR74" s="113"/>
      <c r="AT74" s="115"/>
      <c r="AV74" s="115"/>
      <c r="AX74" s="115"/>
      <c r="AZ74" s="115"/>
      <c r="BC74" s="113"/>
      <c r="BE74" s="115"/>
      <c r="BG74" s="115"/>
      <c r="BI74" s="115"/>
      <c r="BK74" s="146"/>
    </row>
    <row r="75" spans="33:63" ht="21.75" customHeight="1">
      <c r="AG75" s="124"/>
      <c r="AI75" s="124"/>
      <c r="AK75" s="115"/>
      <c r="AM75" s="115"/>
      <c r="AO75" s="115"/>
      <c r="AR75" s="113"/>
      <c r="AT75" s="115"/>
      <c r="AV75" s="115"/>
      <c r="AX75" s="115"/>
      <c r="AZ75" s="115"/>
      <c r="BC75" s="113"/>
      <c r="BE75" s="115"/>
      <c r="BG75" s="115"/>
      <c r="BI75" s="115"/>
      <c r="BK75" s="146"/>
    </row>
    <row r="76" spans="33:63" ht="21.75" customHeight="1">
      <c r="AG76" s="124"/>
      <c r="AI76" s="124"/>
      <c r="AK76" s="115"/>
      <c r="AM76" s="115"/>
      <c r="AO76" s="115"/>
      <c r="AR76" s="113"/>
      <c r="AT76" s="115"/>
      <c r="AV76" s="115"/>
      <c r="AX76" s="115"/>
      <c r="AZ76" s="115"/>
      <c r="BC76" s="113"/>
      <c r="BE76" s="115"/>
      <c r="BG76" s="115"/>
      <c r="BI76" s="115"/>
      <c r="BK76" s="146"/>
    </row>
    <row r="77" spans="33:63" ht="21.75" customHeight="1">
      <c r="AG77" s="124"/>
      <c r="AI77" s="124"/>
      <c r="AK77" s="115"/>
      <c r="AM77" s="115"/>
      <c r="AO77" s="115"/>
      <c r="AR77" s="113"/>
      <c r="AT77" s="115"/>
      <c r="AV77" s="115"/>
      <c r="AX77" s="115"/>
      <c r="AZ77" s="115"/>
      <c r="BC77" s="113"/>
      <c r="BE77" s="115"/>
      <c r="BG77" s="115"/>
      <c r="BI77" s="115"/>
      <c r="BK77" s="146"/>
    </row>
    <row r="78" spans="33:63" ht="21.75" customHeight="1">
      <c r="AG78" s="124"/>
      <c r="AI78" s="124"/>
      <c r="AK78" s="115"/>
      <c r="AM78" s="115"/>
      <c r="AO78" s="115"/>
      <c r="AR78" s="113"/>
      <c r="AT78" s="115"/>
      <c r="AV78" s="115"/>
      <c r="AX78" s="115"/>
      <c r="AZ78" s="115"/>
      <c r="BC78" s="113"/>
      <c r="BE78" s="115"/>
      <c r="BG78" s="115"/>
      <c r="BI78" s="115"/>
      <c r="BK78" s="146"/>
    </row>
    <row r="79" spans="33:63" ht="21.75" customHeight="1">
      <c r="AG79" s="124"/>
      <c r="AI79" s="124"/>
      <c r="AK79" s="115"/>
      <c r="AM79" s="115"/>
      <c r="AO79" s="115"/>
      <c r="AR79" s="113"/>
      <c r="AT79" s="115"/>
      <c r="AV79" s="115"/>
      <c r="AX79" s="115"/>
      <c r="AZ79" s="115"/>
      <c r="BC79" s="113"/>
      <c r="BE79" s="115"/>
      <c r="BG79" s="115"/>
      <c r="BI79" s="115"/>
      <c r="BK79" s="146"/>
    </row>
    <row r="80" spans="33:63" ht="21.75" customHeight="1">
      <c r="AG80" s="124"/>
      <c r="AI80" s="124"/>
      <c r="AK80" s="115"/>
      <c r="AM80" s="115"/>
      <c r="AO80" s="115"/>
      <c r="AR80" s="113"/>
      <c r="AT80" s="115"/>
      <c r="AV80" s="115"/>
      <c r="AX80" s="115"/>
      <c r="AZ80" s="115"/>
      <c r="BC80" s="113"/>
      <c r="BE80" s="115"/>
      <c r="BG80" s="115"/>
      <c r="BI80" s="115"/>
      <c r="BK80" s="146"/>
    </row>
    <row r="81" spans="33:63" ht="21.75" customHeight="1">
      <c r="AG81" s="124"/>
      <c r="AI81" s="124"/>
      <c r="AK81" s="115"/>
      <c r="AM81" s="115"/>
      <c r="AO81" s="115"/>
      <c r="AR81" s="113"/>
      <c r="AT81" s="115"/>
      <c r="AV81" s="115"/>
      <c r="AX81" s="115"/>
      <c r="AZ81" s="115"/>
      <c r="BC81" s="113"/>
      <c r="BE81" s="115"/>
      <c r="BG81" s="115"/>
      <c r="BI81" s="115"/>
      <c r="BK81" s="146"/>
    </row>
    <row r="82" spans="33:63" ht="21.75" customHeight="1">
      <c r="AG82" s="124"/>
      <c r="AI82" s="124"/>
      <c r="AK82" s="115"/>
      <c r="AM82" s="115"/>
      <c r="AO82" s="115"/>
      <c r="AR82" s="113"/>
      <c r="AT82" s="115"/>
      <c r="AV82" s="115"/>
      <c r="AX82" s="115"/>
      <c r="AZ82" s="115"/>
      <c r="BC82" s="113"/>
      <c r="BE82" s="115"/>
      <c r="BG82" s="115"/>
      <c r="BI82" s="115"/>
      <c r="BK82" s="146"/>
    </row>
    <row r="83" spans="33:63" ht="21.75" customHeight="1">
      <c r="AG83" s="124"/>
      <c r="AI83" s="124"/>
      <c r="AK83" s="115"/>
      <c r="AM83" s="115"/>
      <c r="AO83" s="115"/>
      <c r="AR83" s="113"/>
      <c r="AT83" s="115"/>
      <c r="AV83" s="115"/>
      <c r="AX83" s="115"/>
      <c r="AZ83" s="115"/>
      <c r="BC83" s="113"/>
      <c r="BE83" s="115"/>
      <c r="BG83" s="115"/>
      <c r="BI83" s="115"/>
      <c r="BK83" s="146"/>
    </row>
    <row r="84" spans="33:63" ht="21.75" customHeight="1">
      <c r="AG84" s="124"/>
      <c r="AI84" s="124"/>
      <c r="AK84" s="115"/>
      <c r="AM84" s="115"/>
      <c r="AO84" s="115"/>
      <c r="AR84" s="113"/>
      <c r="AT84" s="115"/>
      <c r="AV84" s="115"/>
      <c r="AX84" s="115"/>
      <c r="AZ84" s="115"/>
      <c r="BC84" s="113"/>
      <c r="BE84" s="115"/>
      <c r="BG84" s="115"/>
      <c r="BI84" s="115"/>
      <c r="BK84" s="146"/>
    </row>
    <row r="85" spans="33:63" ht="21.75" customHeight="1">
      <c r="AG85" s="124"/>
      <c r="AI85" s="124"/>
      <c r="AK85" s="115"/>
      <c r="AM85" s="115"/>
      <c r="AO85" s="115"/>
      <c r="AR85" s="113"/>
      <c r="AT85" s="115"/>
      <c r="AV85" s="115"/>
      <c r="AX85" s="115"/>
      <c r="AZ85" s="115"/>
      <c r="BC85" s="113"/>
      <c r="BE85" s="115"/>
      <c r="BG85" s="115"/>
      <c r="BI85" s="115"/>
      <c r="BK85" s="146"/>
    </row>
    <row r="86" spans="33:63" ht="21.75" customHeight="1">
      <c r="AG86" s="124"/>
      <c r="AI86" s="124"/>
      <c r="AK86" s="115"/>
      <c r="AM86" s="115"/>
      <c r="AO86" s="115"/>
      <c r="AR86" s="113"/>
      <c r="AT86" s="115"/>
      <c r="AV86" s="115"/>
      <c r="AX86" s="115"/>
      <c r="AZ86" s="115"/>
      <c r="BC86" s="113"/>
      <c r="BE86" s="115"/>
      <c r="BG86" s="115"/>
      <c r="BI86" s="115"/>
      <c r="BK86" s="146"/>
    </row>
    <row r="87" spans="33:63" ht="21.75" customHeight="1">
      <c r="AG87" s="124"/>
      <c r="AI87" s="124"/>
      <c r="AK87" s="115"/>
      <c r="AM87" s="115"/>
      <c r="AO87" s="115"/>
      <c r="AR87" s="113"/>
      <c r="AT87" s="115"/>
      <c r="AV87" s="115"/>
      <c r="AX87" s="115"/>
      <c r="AZ87" s="115"/>
      <c r="BC87" s="113"/>
      <c r="BE87" s="115"/>
      <c r="BG87" s="115"/>
      <c r="BI87" s="115"/>
      <c r="BK87" s="146"/>
    </row>
    <row r="88" spans="33:63" ht="21.75" customHeight="1">
      <c r="AG88" s="124"/>
      <c r="AI88" s="124"/>
      <c r="AK88" s="115"/>
      <c r="AM88" s="115"/>
      <c r="AO88" s="115"/>
      <c r="AR88" s="113"/>
      <c r="AT88" s="115"/>
      <c r="AV88" s="115"/>
      <c r="AX88" s="115"/>
      <c r="AZ88" s="115"/>
      <c r="BC88" s="113"/>
      <c r="BE88" s="115"/>
      <c r="BG88" s="115"/>
      <c r="BI88" s="115"/>
      <c r="BK88" s="146"/>
    </row>
    <row r="89" spans="33:63" ht="21.75" customHeight="1">
      <c r="AG89" s="124"/>
      <c r="AI89" s="124"/>
      <c r="AK89" s="115"/>
      <c r="AM89" s="115"/>
      <c r="AO89" s="115"/>
      <c r="AR89" s="113"/>
      <c r="AT89" s="115"/>
      <c r="AV89" s="115"/>
      <c r="AX89" s="115"/>
      <c r="AZ89" s="115"/>
      <c r="BC89" s="113"/>
      <c r="BE89" s="115"/>
      <c r="BG89" s="115"/>
      <c r="BI89" s="115"/>
      <c r="BK89" s="146"/>
    </row>
    <row r="90" spans="33:63" ht="21.75" customHeight="1">
      <c r="AG90" s="124"/>
      <c r="AI90" s="124"/>
      <c r="AK90" s="115"/>
      <c r="AM90" s="115"/>
      <c r="AO90" s="115"/>
      <c r="AR90" s="113"/>
      <c r="AT90" s="115"/>
      <c r="AV90" s="115"/>
      <c r="AX90" s="115"/>
      <c r="AZ90" s="115"/>
      <c r="BC90" s="113"/>
      <c r="BE90" s="115"/>
      <c r="BG90" s="115"/>
      <c r="BI90" s="115"/>
      <c r="BK90" s="146"/>
    </row>
    <row r="91" spans="33:63" ht="21.75" customHeight="1">
      <c r="AG91" s="124"/>
      <c r="AI91" s="124"/>
      <c r="AK91" s="115"/>
      <c r="AM91" s="115"/>
      <c r="AO91" s="115"/>
      <c r="AR91" s="113"/>
      <c r="AT91" s="115"/>
      <c r="AV91" s="115"/>
      <c r="AX91" s="115"/>
      <c r="AZ91" s="115"/>
      <c r="BC91" s="113"/>
      <c r="BE91" s="115"/>
      <c r="BG91" s="115"/>
      <c r="BI91" s="115"/>
      <c r="BK91" s="146"/>
    </row>
    <row r="92" spans="33:63" ht="21.75" customHeight="1">
      <c r="AG92" s="124"/>
      <c r="AI92" s="124"/>
      <c r="AK92" s="115"/>
      <c r="AM92" s="115"/>
      <c r="AO92" s="115"/>
      <c r="AR92" s="113"/>
      <c r="AT92" s="115"/>
      <c r="AV92" s="115"/>
      <c r="AX92" s="115"/>
      <c r="AZ92" s="115"/>
      <c r="BC92" s="113"/>
      <c r="BE92" s="115"/>
      <c r="BG92" s="115"/>
      <c r="BI92" s="115"/>
      <c r="BK92" s="146"/>
    </row>
    <row r="93" spans="33:63" ht="21.75" customHeight="1">
      <c r="AG93" s="124"/>
      <c r="AI93" s="124"/>
      <c r="AK93" s="115"/>
      <c r="AM93" s="115"/>
      <c r="AO93" s="115"/>
      <c r="AR93" s="113"/>
      <c r="AT93" s="115"/>
      <c r="AV93" s="115"/>
      <c r="AX93" s="115"/>
      <c r="AZ93" s="115"/>
      <c r="BC93" s="113"/>
      <c r="BE93" s="115"/>
      <c r="BG93" s="115"/>
      <c r="BI93" s="115"/>
      <c r="BK93" s="146"/>
    </row>
    <row r="94" spans="33:63" ht="21.75" customHeight="1">
      <c r="AG94" s="124"/>
      <c r="AI94" s="124"/>
      <c r="AK94" s="115"/>
      <c r="AM94" s="115"/>
      <c r="AO94" s="115"/>
      <c r="AR94" s="113"/>
      <c r="AT94" s="115"/>
      <c r="AV94" s="115"/>
      <c r="AX94" s="115"/>
      <c r="AZ94" s="115"/>
      <c r="BC94" s="113"/>
      <c r="BE94" s="115"/>
      <c r="BG94" s="115"/>
      <c r="BI94" s="115"/>
      <c r="BK94" s="146"/>
    </row>
    <row r="95" spans="33:63" ht="21.75" customHeight="1">
      <c r="AG95" s="124"/>
      <c r="AI95" s="124"/>
      <c r="AK95" s="115"/>
      <c r="AM95" s="115"/>
      <c r="AO95" s="115"/>
      <c r="AR95" s="113"/>
      <c r="AT95" s="115"/>
      <c r="AV95" s="115"/>
      <c r="AX95" s="115"/>
      <c r="AZ95" s="115"/>
      <c r="BC95" s="113"/>
      <c r="BE95" s="115"/>
      <c r="BG95" s="115"/>
      <c r="BI95" s="115"/>
      <c r="BK95" s="146"/>
    </row>
    <row r="96" spans="33:63" ht="21.75" customHeight="1">
      <c r="AG96" s="124"/>
      <c r="AI96" s="124"/>
      <c r="AK96" s="115"/>
      <c r="AM96" s="115"/>
      <c r="AO96" s="115"/>
      <c r="AR96" s="113"/>
      <c r="AT96" s="115"/>
      <c r="AV96" s="115"/>
      <c r="AX96" s="115"/>
      <c r="AZ96" s="115"/>
      <c r="BC96" s="113"/>
      <c r="BE96" s="115"/>
      <c r="BG96" s="115"/>
      <c r="BI96" s="115"/>
      <c r="BK96" s="146"/>
    </row>
    <row r="97" spans="33:63" ht="21.75" customHeight="1">
      <c r="AG97" s="124"/>
      <c r="AI97" s="124"/>
      <c r="AK97" s="115"/>
      <c r="AM97" s="115"/>
      <c r="AO97" s="115"/>
      <c r="AR97" s="113"/>
      <c r="AT97" s="115"/>
      <c r="AV97" s="115"/>
      <c r="AX97" s="115"/>
      <c r="AZ97" s="115"/>
      <c r="BC97" s="113"/>
      <c r="BE97" s="115"/>
      <c r="BG97" s="115"/>
      <c r="BI97" s="115"/>
      <c r="BK97" s="146"/>
    </row>
    <row r="98" spans="33:63" ht="21.75" customHeight="1">
      <c r="AG98" s="124"/>
      <c r="AI98" s="124"/>
      <c r="AK98" s="115"/>
      <c r="AM98" s="115"/>
      <c r="AO98" s="115"/>
      <c r="AR98" s="113"/>
      <c r="AT98" s="115"/>
      <c r="AV98" s="115"/>
      <c r="AX98" s="115"/>
      <c r="AZ98" s="115"/>
      <c r="BC98" s="113"/>
      <c r="BE98" s="115"/>
      <c r="BG98" s="115"/>
      <c r="BI98" s="115"/>
      <c r="BK98" s="146"/>
    </row>
    <row r="99" spans="33:63" ht="21.75" customHeight="1">
      <c r="AG99" s="124"/>
      <c r="AI99" s="124"/>
      <c r="AK99" s="115"/>
      <c r="AM99" s="115"/>
      <c r="AO99" s="115"/>
      <c r="AR99" s="113"/>
      <c r="AT99" s="115"/>
      <c r="AV99" s="115"/>
      <c r="AX99" s="115"/>
      <c r="AZ99" s="115"/>
      <c r="BC99" s="113"/>
      <c r="BE99" s="115"/>
      <c r="BG99" s="115"/>
      <c r="BI99" s="115"/>
      <c r="BK99" s="146"/>
    </row>
    <row r="100" spans="33:63" ht="21.75" customHeight="1">
      <c r="AG100" s="124"/>
      <c r="AI100" s="124"/>
      <c r="AK100" s="115"/>
      <c r="AM100" s="115"/>
      <c r="AO100" s="115"/>
      <c r="AR100" s="113"/>
      <c r="AT100" s="115"/>
      <c r="AV100" s="115"/>
      <c r="AX100" s="115"/>
      <c r="AZ100" s="115"/>
      <c r="BC100" s="113"/>
      <c r="BE100" s="115"/>
      <c r="BG100" s="115"/>
      <c r="BI100" s="115"/>
      <c r="BK100" s="146"/>
    </row>
    <row r="101" spans="33:63" ht="21.75" customHeight="1">
      <c r="AG101" s="124"/>
      <c r="AI101" s="124"/>
      <c r="AK101" s="115"/>
      <c r="AM101" s="115"/>
      <c r="AO101" s="115"/>
      <c r="AR101" s="113"/>
      <c r="AT101" s="115"/>
      <c r="AV101" s="115"/>
      <c r="AX101" s="115"/>
      <c r="AZ101" s="115"/>
      <c r="BC101" s="113"/>
      <c r="BE101" s="115"/>
      <c r="BG101" s="115"/>
      <c r="BI101" s="115"/>
      <c r="BK101" s="146"/>
    </row>
    <row r="102" spans="33:63" ht="21.75" customHeight="1">
      <c r="AG102" s="124"/>
      <c r="AI102" s="124"/>
      <c r="AK102" s="115"/>
      <c r="AM102" s="115"/>
      <c r="AO102" s="115"/>
      <c r="AR102" s="113"/>
      <c r="AT102" s="115"/>
      <c r="AV102" s="115"/>
      <c r="AX102" s="115"/>
      <c r="AZ102" s="115"/>
      <c r="BC102" s="113"/>
      <c r="BE102" s="115"/>
      <c r="BG102" s="115"/>
      <c r="BI102" s="115"/>
      <c r="BK102" s="146"/>
    </row>
    <row r="103" spans="33:63" ht="21.75" customHeight="1">
      <c r="AG103" s="124"/>
      <c r="AI103" s="124"/>
      <c r="AK103" s="115"/>
      <c r="AM103" s="115"/>
      <c r="AO103" s="115"/>
      <c r="AR103" s="113"/>
      <c r="AT103" s="115"/>
      <c r="AV103" s="115"/>
      <c r="AX103" s="115"/>
      <c r="AZ103" s="115"/>
      <c r="BC103" s="113"/>
      <c r="BE103" s="115"/>
      <c r="BG103" s="115"/>
      <c r="BI103" s="115"/>
      <c r="BK103" s="146"/>
    </row>
    <row r="104" spans="33:63" ht="21.75" customHeight="1">
      <c r="AG104" s="124"/>
      <c r="AI104" s="124"/>
      <c r="AK104" s="115"/>
      <c r="AM104" s="115"/>
      <c r="AO104" s="115"/>
      <c r="AR104" s="113"/>
      <c r="AT104" s="115"/>
      <c r="AV104" s="115"/>
      <c r="AX104" s="115"/>
      <c r="AZ104" s="115"/>
      <c r="BC104" s="113"/>
      <c r="BE104" s="115"/>
      <c r="BG104" s="115"/>
      <c r="BI104" s="115"/>
      <c r="BK104" s="146"/>
    </row>
    <row r="105" spans="33:63" ht="21.75" customHeight="1">
      <c r="AG105" s="124"/>
      <c r="AI105" s="124"/>
      <c r="AK105" s="115"/>
      <c r="AM105" s="115"/>
      <c r="AO105" s="115"/>
      <c r="AR105" s="113"/>
      <c r="AT105" s="115"/>
      <c r="AV105" s="115"/>
      <c r="AX105" s="115"/>
      <c r="AZ105" s="115"/>
      <c r="BC105" s="113"/>
      <c r="BE105" s="115"/>
      <c r="BG105" s="115"/>
      <c r="BI105" s="115"/>
      <c r="BK105" s="146"/>
    </row>
    <row r="106" spans="33:63" ht="21.75" customHeight="1">
      <c r="AG106" s="124"/>
      <c r="AI106" s="124"/>
      <c r="AK106" s="115"/>
      <c r="AM106" s="115"/>
      <c r="AO106" s="115"/>
      <c r="AR106" s="113"/>
      <c r="AT106" s="115"/>
      <c r="AV106" s="115"/>
      <c r="AX106" s="115"/>
      <c r="AZ106" s="115"/>
      <c r="BC106" s="113"/>
      <c r="BE106" s="115"/>
      <c r="BG106" s="115"/>
      <c r="BI106" s="115"/>
      <c r="BK106" s="146"/>
    </row>
    <row r="107" spans="33:63" ht="21.75" customHeight="1">
      <c r="AG107" s="124"/>
      <c r="AI107" s="124"/>
      <c r="AK107" s="115"/>
      <c r="AM107" s="115"/>
      <c r="AO107" s="115"/>
      <c r="AR107" s="113"/>
      <c r="AT107" s="115"/>
      <c r="AV107" s="115"/>
      <c r="AX107" s="115"/>
      <c r="AZ107" s="115"/>
      <c r="BC107" s="113"/>
      <c r="BE107" s="115"/>
      <c r="BG107" s="115"/>
      <c r="BI107" s="115"/>
      <c r="BK107" s="146"/>
    </row>
    <row r="108" spans="33:63" ht="21.75" customHeight="1">
      <c r="AG108" s="124"/>
      <c r="AI108" s="124"/>
      <c r="AK108" s="115"/>
      <c r="AM108" s="115"/>
      <c r="AO108" s="115"/>
      <c r="AR108" s="113"/>
      <c r="AT108" s="115"/>
      <c r="AV108" s="115"/>
      <c r="AX108" s="115"/>
      <c r="AZ108" s="115"/>
      <c r="BC108" s="113"/>
      <c r="BE108" s="115"/>
      <c r="BG108" s="115"/>
      <c r="BI108" s="115"/>
      <c r="BK108" s="146"/>
    </row>
    <row r="109" spans="33:63" ht="21.75" customHeight="1">
      <c r="AG109" s="124"/>
      <c r="AI109" s="124"/>
      <c r="AK109" s="115"/>
      <c r="AM109" s="115"/>
      <c r="AO109" s="115"/>
      <c r="AR109" s="113"/>
      <c r="AT109" s="115"/>
      <c r="AV109" s="115"/>
      <c r="AX109" s="115"/>
      <c r="AZ109" s="115"/>
      <c r="BC109" s="113"/>
      <c r="BE109" s="115"/>
      <c r="BG109" s="115"/>
      <c r="BI109" s="115"/>
      <c r="BK109" s="146"/>
    </row>
    <row r="110" spans="33:63" ht="21.75" customHeight="1">
      <c r="AG110" s="124"/>
      <c r="AI110" s="124"/>
      <c r="AK110" s="115"/>
      <c r="AM110" s="115"/>
      <c r="AO110" s="115"/>
      <c r="AR110" s="113"/>
      <c r="AT110" s="115"/>
      <c r="AV110" s="115"/>
      <c r="AX110" s="115"/>
      <c r="AZ110" s="115"/>
      <c r="BC110" s="113"/>
      <c r="BE110" s="115"/>
      <c r="BG110" s="115"/>
      <c r="BI110" s="115"/>
      <c r="BK110" s="146"/>
    </row>
    <row r="111" spans="33:63" ht="21.75" customHeight="1">
      <c r="AG111" s="124"/>
      <c r="AI111" s="124"/>
      <c r="AK111" s="115"/>
      <c r="AM111" s="115"/>
      <c r="AO111" s="115"/>
      <c r="AR111" s="113"/>
      <c r="AT111" s="115"/>
      <c r="AV111" s="115"/>
      <c r="AX111" s="115"/>
      <c r="AZ111" s="115"/>
      <c r="BC111" s="113"/>
      <c r="BE111" s="115"/>
      <c r="BG111" s="115"/>
      <c r="BI111" s="115"/>
      <c r="BK111" s="146"/>
    </row>
    <row r="112" spans="33:63" ht="21.75" customHeight="1">
      <c r="AG112" s="124"/>
      <c r="AI112" s="124"/>
      <c r="AK112" s="115"/>
      <c r="AM112" s="115"/>
      <c r="AO112" s="115"/>
      <c r="AR112" s="113"/>
      <c r="AT112" s="115"/>
      <c r="AV112" s="115"/>
      <c r="AX112" s="115"/>
      <c r="AZ112" s="115"/>
      <c r="BC112" s="113"/>
      <c r="BE112" s="115"/>
      <c r="BG112" s="115"/>
      <c r="BI112" s="115"/>
      <c r="BK112" s="146"/>
    </row>
    <row r="113" spans="33:63" ht="21.75" customHeight="1">
      <c r="AG113" s="124"/>
      <c r="AI113" s="124"/>
      <c r="AK113" s="115"/>
      <c r="AM113" s="115"/>
      <c r="AO113" s="115"/>
      <c r="AR113" s="113"/>
      <c r="AT113" s="115"/>
      <c r="AV113" s="115"/>
      <c r="AX113" s="115"/>
      <c r="AZ113" s="115"/>
      <c r="BC113" s="113"/>
      <c r="BE113" s="115"/>
      <c r="BG113" s="115"/>
      <c r="BI113" s="115"/>
      <c r="BK113" s="146"/>
    </row>
    <row r="114" spans="33:63" ht="21.75" customHeight="1">
      <c r="AG114" s="124"/>
      <c r="AI114" s="124"/>
      <c r="AK114" s="115"/>
      <c r="AM114" s="115"/>
      <c r="AO114" s="115"/>
      <c r="AR114" s="113"/>
      <c r="AT114" s="115"/>
      <c r="AV114" s="115"/>
      <c r="AX114" s="115"/>
      <c r="AZ114" s="115"/>
      <c r="BC114" s="113"/>
      <c r="BE114" s="115"/>
      <c r="BG114" s="115"/>
      <c r="BI114" s="115"/>
      <c r="BK114" s="146"/>
    </row>
    <row r="115" spans="33:63" ht="21.75" customHeight="1">
      <c r="AG115" s="124"/>
      <c r="AI115" s="124"/>
      <c r="AK115" s="115"/>
      <c r="AM115" s="115"/>
      <c r="AO115" s="115"/>
      <c r="AR115" s="113"/>
      <c r="AT115" s="115"/>
      <c r="AV115" s="115"/>
      <c r="AX115" s="115"/>
      <c r="AZ115" s="115"/>
      <c r="BC115" s="113"/>
      <c r="BE115" s="115"/>
      <c r="BG115" s="115"/>
      <c r="BI115" s="115"/>
      <c r="BK115" s="146"/>
    </row>
    <row r="116" spans="33:63" ht="21.75" customHeight="1">
      <c r="AG116" s="124"/>
      <c r="AI116" s="124"/>
      <c r="AK116" s="115"/>
      <c r="AM116" s="115"/>
      <c r="AO116" s="115"/>
      <c r="AR116" s="113"/>
      <c r="AT116" s="115"/>
      <c r="AV116" s="115"/>
      <c r="AX116" s="115"/>
      <c r="AZ116" s="115"/>
      <c r="BC116" s="113"/>
      <c r="BE116" s="115"/>
      <c r="BG116" s="115"/>
      <c r="BI116" s="115"/>
      <c r="BK116" s="146"/>
    </row>
    <row r="117" spans="33:63" ht="21.75" customHeight="1">
      <c r="AG117" s="124"/>
      <c r="AI117" s="124"/>
      <c r="AK117" s="115"/>
      <c r="AM117" s="115"/>
      <c r="AO117" s="115"/>
      <c r="AR117" s="113"/>
      <c r="AT117" s="115"/>
      <c r="AV117" s="115"/>
      <c r="AX117" s="115"/>
      <c r="AZ117" s="115"/>
      <c r="BC117" s="113"/>
      <c r="BE117" s="115"/>
      <c r="BG117" s="115"/>
      <c r="BI117" s="115"/>
      <c r="BK117" s="146"/>
    </row>
    <row r="118" spans="33:63" ht="21.75" customHeight="1">
      <c r="AG118" s="124"/>
      <c r="AI118" s="124"/>
      <c r="AK118" s="115"/>
      <c r="AM118" s="115"/>
      <c r="AO118" s="115"/>
      <c r="AR118" s="113"/>
      <c r="AT118" s="115"/>
      <c r="AV118" s="115"/>
      <c r="AX118" s="115"/>
      <c r="AZ118" s="115"/>
      <c r="BC118" s="113"/>
      <c r="BE118" s="115"/>
      <c r="BG118" s="115"/>
      <c r="BI118" s="115"/>
      <c r="BK118" s="146"/>
    </row>
    <row r="119" spans="33:63" ht="21.75" customHeight="1">
      <c r="AG119" s="124"/>
      <c r="AI119" s="124"/>
      <c r="AK119" s="115"/>
      <c r="AM119" s="115"/>
      <c r="AO119" s="115"/>
      <c r="AR119" s="113"/>
      <c r="AT119" s="115"/>
      <c r="AV119" s="115"/>
      <c r="AX119" s="115"/>
      <c r="AZ119" s="115"/>
      <c r="BC119" s="113"/>
      <c r="BE119" s="115"/>
      <c r="BG119" s="115"/>
      <c r="BI119" s="115"/>
      <c r="BK119" s="146"/>
    </row>
    <row r="120" spans="33:63" ht="21.75" customHeight="1">
      <c r="AG120" s="124"/>
      <c r="AI120" s="124"/>
      <c r="AK120" s="115"/>
      <c r="AM120" s="115"/>
      <c r="AO120" s="115"/>
      <c r="AR120" s="113"/>
      <c r="AT120" s="115"/>
      <c r="AV120" s="115"/>
      <c r="AX120" s="115"/>
      <c r="AZ120" s="115"/>
      <c r="BC120" s="113"/>
      <c r="BE120" s="115"/>
      <c r="BG120" s="115"/>
      <c r="BI120" s="115"/>
      <c r="BK120" s="146"/>
    </row>
    <row r="121" spans="33:63" ht="21.75" customHeight="1">
      <c r="AG121" s="124"/>
      <c r="AI121" s="124"/>
      <c r="AK121" s="115"/>
      <c r="AM121" s="115"/>
      <c r="AO121" s="115"/>
      <c r="AR121" s="113"/>
      <c r="AT121" s="115"/>
      <c r="AV121" s="115"/>
      <c r="AX121" s="115"/>
      <c r="AZ121" s="115"/>
      <c r="BC121" s="113"/>
      <c r="BE121" s="115"/>
      <c r="BG121" s="115"/>
      <c r="BI121" s="115"/>
      <c r="BK121" s="146"/>
    </row>
    <row r="122" spans="33:63" ht="21.75" customHeight="1">
      <c r="AG122" s="124"/>
      <c r="AI122" s="124"/>
      <c r="AK122" s="115"/>
      <c r="AM122" s="115"/>
      <c r="AO122" s="115"/>
      <c r="AR122" s="113"/>
      <c r="AT122" s="115"/>
      <c r="AV122" s="115"/>
      <c r="AX122" s="115"/>
      <c r="AZ122" s="115"/>
      <c r="BC122" s="113"/>
      <c r="BE122" s="115"/>
      <c r="BG122" s="115"/>
      <c r="BI122" s="115"/>
      <c r="BK122" s="146"/>
    </row>
    <row r="123" spans="33:63" ht="21.75" customHeight="1">
      <c r="AG123" s="124"/>
      <c r="AI123" s="124"/>
      <c r="AK123" s="115"/>
      <c r="AM123" s="115"/>
      <c r="AO123" s="115"/>
      <c r="AR123" s="113"/>
      <c r="AT123" s="115"/>
      <c r="AV123" s="115"/>
      <c r="AX123" s="115"/>
      <c r="AZ123" s="115"/>
      <c r="BC123" s="113"/>
      <c r="BE123" s="115"/>
      <c r="BG123" s="115"/>
      <c r="BI123" s="115"/>
      <c r="BK123" s="146"/>
    </row>
    <row r="124" spans="33:63" ht="21.75" customHeight="1">
      <c r="AG124" s="124"/>
      <c r="AI124" s="124"/>
      <c r="AK124" s="115"/>
      <c r="AM124" s="115"/>
      <c r="AO124" s="115"/>
      <c r="AR124" s="113"/>
      <c r="AT124" s="115"/>
      <c r="AV124" s="115"/>
      <c r="AX124" s="115"/>
      <c r="AZ124" s="115"/>
      <c r="BC124" s="113"/>
      <c r="BE124" s="115"/>
      <c r="BG124" s="115"/>
      <c r="BI124" s="115"/>
      <c r="BK124" s="146"/>
    </row>
    <row r="125" spans="33:63" ht="21.75" customHeight="1">
      <c r="AG125" s="124"/>
      <c r="AI125" s="124"/>
      <c r="AK125" s="115"/>
      <c r="AM125" s="115"/>
      <c r="AO125" s="115"/>
      <c r="AR125" s="113"/>
      <c r="AT125" s="115"/>
      <c r="AV125" s="115"/>
      <c r="AX125" s="115"/>
      <c r="AZ125" s="115"/>
      <c r="BC125" s="113"/>
      <c r="BE125" s="115"/>
      <c r="BG125" s="115"/>
      <c r="BI125" s="115"/>
      <c r="BK125" s="146"/>
    </row>
    <row r="126" spans="33:63" ht="21.75" customHeight="1">
      <c r="AG126" s="124"/>
      <c r="AI126" s="124"/>
      <c r="AK126" s="115"/>
      <c r="AM126" s="115"/>
      <c r="AO126" s="115"/>
      <c r="AR126" s="113"/>
      <c r="AT126" s="115"/>
      <c r="AV126" s="115"/>
      <c r="AX126" s="115"/>
      <c r="AZ126" s="115"/>
      <c r="BC126" s="113"/>
      <c r="BE126" s="115"/>
      <c r="BG126" s="115"/>
      <c r="BI126" s="115"/>
      <c r="BK126" s="146"/>
    </row>
    <row r="127" spans="33:63" ht="21.75" customHeight="1">
      <c r="AG127" s="124"/>
      <c r="AI127" s="124"/>
      <c r="AK127" s="115"/>
      <c r="AM127" s="115"/>
      <c r="AO127" s="115"/>
      <c r="AR127" s="113"/>
      <c r="AT127" s="115"/>
      <c r="AV127" s="115"/>
      <c r="AX127" s="115"/>
      <c r="AZ127" s="115"/>
      <c r="BC127" s="113"/>
      <c r="BE127" s="115"/>
      <c r="BG127" s="115"/>
      <c r="BI127" s="115"/>
      <c r="BK127" s="146"/>
    </row>
    <row r="128" spans="33:63" ht="21.75" customHeight="1">
      <c r="AG128" s="124"/>
      <c r="AI128" s="124"/>
      <c r="AK128" s="115"/>
      <c r="AM128" s="115"/>
      <c r="AO128" s="115"/>
      <c r="AR128" s="113"/>
      <c r="AT128" s="115"/>
      <c r="AV128" s="115"/>
      <c r="AX128" s="115"/>
      <c r="AZ128" s="115"/>
      <c r="BC128" s="113"/>
      <c r="BE128" s="115"/>
      <c r="BG128" s="115"/>
      <c r="BI128" s="115"/>
      <c r="BK128" s="146"/>
    </row>
    <row r="129" spans="33:63" ht="21.75" customHeight="1">
      <c r="AG129" s="124"/>
      <c r="AI129" s="124"/>
      <c r="AK129" s="115"/>
      <c r="AM129" s="115"/>
      <c r="AO129" s="115"/>
      <c r="AR129" s="113"/>
      <c r="AT129" s="115"/>
      <c r="AV129" s="115"/>
      <c r="AX129" s="115"/>
      <c r="AZ129" s="115"/>
      <c r="BC129" s="113"/>
      <c r="BE129" s="115"/>
      <c r="BG129" s="115"/>
      <c r="BI129" s="115"/>
      <c r="BK129" s="146"/>
    </row>
    <row r="130" spans="33:63" ht="21.75" customHeight="1">
      <c r="AG130" s="124"/>
      <c r="AI130" s="124"/>
      <c r="AK130" s="115"/>
      <c r="AM130" s="115"/>
      <c r="AO130" s="115"/>
      <c r="AR130" s="113"/>
      <c r="AT130" s="115"/>
      <c r="AV130" s="115"/>
      <c r="AX130" s="115"/>
      <c r="AZ130" s="115"/>
      <c r="BC130" s="113"/>
      <c r="BE130" s="115"/>
      <c r="BG130" s="115"/>
      <c r="BI130" s="115"/>
      <c r="BK130" s="146"/>
    </row>
    <row r="131" spans="33:63" ht="21.75" customHeight="1">
      <c r="AG131" s="124"/>
      <c r="AI131" s="124"/>
      <c r="AK131" s="115"/>
      <c r="AM131" s="115"/>
      <c r="AO131" s="115"/>
      <c r="AR131" s="113"/>
      <c r="AT131" s="115"/>
      <c r="AV131" s="115"/>
      <c r="AX131" s="115"/>
      <c r="AZ131" s="115"/>
      <c r="BC131" s="113"/>
      <c r="BE131" s="115"/>
      <c r="BG131" s="115"/>
      <c r="BI131" s="115"/>
      <c r="BK131" s="146"/>
    </row>
    <row r="132" spans="33:63" ht="21.75" customHeight="1">
      <c r="AG132" s="124"/>
      <c r="AI132" s="124"/>
      <c r="AK132" s="115"/>
      <c r="AM132" s="115"/>
      <c r="AO132" s="115"/>
      <c r="AR132" s="113"/>
      <c r="AT132" s="115"/>
      <c r="AV132" s="115"/>
      <c r="AX132" s="115"/>
      <c r="AZ132" s="115"/>
      <c r="BC132" s="113"/>
      <c r="BE132" s="115"/>
      <c r="BG132" s="115"/>
      <c r="BI132" s="115"/>
      <c r="BK132" s="146"/>
    </row>
    <row r="133" spans="33:63" ht="21.75" customHeight="1">
      <c r="AG133" s="124"/>
      <c r="AI133" s="124"/>
      <c r="AK133" s="115"/>
      <c r="AM133" s="115"/>
      <c r="AO133" s="115"/>
      <c r="AR133" s="113"/>
      <c r="AT133" s="115"/>
      <c r="AV133" s="115"/>
      <c r="AX133" s="115"/>
      <c r="AZ133" s="115"/>
      <c r="BC133" s="113"/>
      <c r="BE133" s="115"/>
      <c r="BG133" s="115"/>
      <c r="BI133" s="115"/>
      <c r="BK133" s="146"/>
    </row>
    <row r="134" spans="33:63" ht="21.75" customHeight="1">
      <c r="AG134" s="124"/>
      <c r="AI134" s="124"/>
      <c r="AK134" s="115"/>
      <c r="AM134" s="115"/>
      <c r="AO134" s="115"/>
      <c r="AR134" s="113"/>
      <c r="AT134" s="115"/>
      <c r="AV134" s="115"/>
      <c r="AX134" s="115"/>
      <c r="AZ134" s="115"/>
      <c r="BC134" s="113"/>
      <c r="BE134" s="115"/>
      <c r="BG134" s="115"/>
      <c r="BI134" s="115"/>
      <c r="BK134" s="146"/>
    </row>
    <row r="135" spans="33:63" ht="21.75" customHeight="1">
      <c r="AG135" s="124"/>
      <c r="AI135" s="124"/>
      <c r="AK135" s="115"/>
      <c r="AM135" s="115"/>
      <c r="AO135" s="115"/>
      <c r="AR135" s="113"/>
      <c r="AT135" s="115"/>
      <c r="AV135" s="115"/>
      <c r="AX135" s="115"/>
      <c r="AZ135" s="115"/>
      <c r="BC135" s="113"/>
      <c r="BE135" s="115"/>
      <c r="BG135" s="115"/>
      <c r="BI135" s="115"/>
      <c r="BK135" s="146"/>
    </row>
    <row r="136" spans="33:63" ht="21.75" customHeight="1">
      <c r="AG136" s="124"/>
      <c r="AI136" s="124"/>
      <c r="AK136" s="115"/>
      <c r="AM136" s="115"/>
      <c r="AO136" s="115"/>
      <c r="AR136" s="113"/>
      <c r="AT136" s="115"/>
      <c r="AV136" s="115"/>
      <c r="AX136" s="115"/>
      <c r="AZ136" s="115"/>
      <c r="BC136" s="113"/>
      <c r="BE136" s="115"/>
      <c r="BG136" s="115"/>
      <c r="BI136" s="115"/>
      <c r="BK136" s="146"/>
    </row>
    <row r="137" spans="33:63" ht="21.75" customHeight="1">
      <c r="AG137" s="124"/>
      <c r="AI137" s="124"/>
      <c r="AK137" s="115"/>
      <c r="AM137" s="115"/>
      <c r="AO137" s="115"/>
      <c r="AR137" s="113"/>
      <c r="AT137" s="115"/>
      <c r="AV137" s="115"/>
      <c r="AX137" s="115"/>
      <c r="AZ137" s="115"/>
      <c r="BC137" s="113"/>
      <c r="BE137" s="115"/>
      <c r="BG137" s="115"/>
      <c r="BI137" s="115"/>
      <c r="BK137" s="146"/>
    </row>
    <row r="138" spans="33:63" ht="21.75" customHeight="1">
      <c r="AG138" s="124"/>
      <c r="AI138" s="124"/>
      <c r="AK138" s="115"/>
      <c r="AM138" s="115"/>
      <c r="AO138" s="115"/>
      <c r="AR138" s="113"/>
      <c r="AT138" s="115"/>
      <c r="AV138" s="115"/>
      <c r="AX138" s="115"/>
      <c r="AZ138" s="115"/>
      <c r="BC138" s="113"/>
      <c r="BE138" s="115"/>
      <c r="BG138" s="115"/>
      <c r="BI138" s="115"/>
      <c r="BK138" s="146"/>
    </row>
    <row r="139" spans="33:63" ht="21.75" customHeight="1">
      <c r="AG139" s="124"/>
      <c r="AI139" s="124"/>
      <c r="AK139" s="115"/>
      <c r="AM139" s="115"/>
      <c r="AO139" s="115"/>
      <c r="AR139" s="113"/>
      <c r="AT139" s="115"/>
      <c r="AV139" s="115"/>
      <c r="AX139" s="115"/>
      <c r="AZ139" s="115"/>
      <c r="BC139" s="113"/>
      <c r="BE139" s="115"/>
      <c r="BG139" s="115"/>
      <c r="BI139" s="115"/>
      <c r="BK139" s="146"/>
    </row>
    <row r="140" spans="33:63" ht="21.75" customHeight="1">
      <c r="AG140" s="124"/>
      <c r="AI140" s="124"/>
      <c r="AK140" s="115"/>
      <c r="AM140" s="115"/>
      <c r="AO140" s="115"/>
      <c r="AR140" s="113"/>
      <c r="AT140" s="115"/>
      <c r="AV140" s="115"/>
      <c r="AX140" s="115"/>
      <c r="AZ140" s="115"/>
      <c r="BC140" s="113"/>
      <c r="BE140" s="115"/>
      <c r="BG140" s="115"/>
      <c r="BI140" s="115"/>
      <c r="BK140" s="146"/>
    </row>
    <row r="141" spans="33:63" ht="21.75" customHeight="1">
      <c r="AG141" s="124"/>
      <c r="AI141" s="124"/>
      <c r="AK141" s="115"/>
      <c r="AM141" s="115"/>
      <c r="AO141" s="115"/>
      <c r="AR141" s="113"/>
      <c r="AT141" s="115"/>
      <c r="AV141" s="115"/>
      <c r="AX141" s="115"/>
      <c r="AZ141" s="115"/>
      <c r="BC141" s="113"/>
      <c r="BE141" s="115"/>
      <c r="BG141" s="115"/>
      <c r="BI141" s="115"/>
      <c r="BK141" s="146"/>
    </row>
    <row r="142" spans="33:63" ht="21.75" customHeight="1">
      <c r="AG142" s="124"/>
      <c r="AI142" s="124"/>
      <c r="AK142" s="115"/>
      <c r="AM142" s="115"/>
      <c r="AO142" s="115"/>
      <c r="AR142" s="113"/>
      <c r="AT142" s="115"/>
      <c r="AV142" s="115"/>
      <c r="AX142" s="115"/>
      <c r="AZ142" s="115"/>
      <c r="BC142" s="113"/>
      <c r="BE142" s="115"/>
      <c r="BG142" s="115"/>
      <c r="BI142" s="115"/>
      <c r="BK142" s="146"/>
    </row>
    <row r="143" spans="33:63" ht="21.75" customHeight="1">
      <c r="AG143" s="124"/>
      <c r="AI143" s="124"/>
      <c r="AK143" s="115"/>
      <c r="AM143" s="115"/>
      <c r="AO143" s="115"/>
      <c r="AR143" s="113"/>
      <c r="AT143" s="115"/>
      <c r="AV143" s="115"/>
      <c r="AX143" s="115"/>
      <c r="AZ143" s="115"/>
      <c r="BC143" s="113"/>
      <c r="BE143" s="115"/>
      <c r="BG143" s="115"/>
      <c r="BI143" s="115"/>
      <c r="BK143" s="146"/>
    </row>
    <row r="144" spans="33:63" ht="21.75" customHeight="1">
      <c r="AG144" s="124"/>
      <c r="AI144" s="124"/>
      <c r="AK144" s="115"/>
      <c r="AM144" s="115"/>
      <c r="AO144" s="115"/>
      <c r="AR144" s="113"/>
      <c r="AT144" s="115"/>
      <c r="AV144" s="115"/>
      <c r="AX144" s="115"/>
      <c r="AZ144" s="115"/>
      <c r="BC144" s="113"/>
      <c r="BE144" s="115"/>
      <c r="BG144" s="115"/>
      <c r="BI144" s="115"/>
      <c r="BK144" s="146"/>
    </row>
    <row r="145" spans="33:63" ht="21.75" customHeight="1">
      <c r="AG145" s="124"/>
      <c r="AI145" s="124"/>
      <c r="AK145" s="115"/>
      <c r="AM145" s="115"/>
      <c r="AO145" s="115"/>
      <c r="AR145" s="113"/>
      <c r="AT145" s="115"/>
      <c r="AV145" s="115"/>
      <c r="AX145" s="115"/>
      <c r="AZ145" s="115"/>
      <c r="BC145" s="113"/>
      <c r="BE145" s="115"/>
      <c r="BG145" s="115"/>
      <c r="BI145" s="115"/>
      <c r="BK145" s="146"/>
    </row>
    <row r="146" spans="33:63" ht="21.75" customHeight="1">
      <c r="AG146" s="124"/>
      <c r="AI146" s="124"/>
      <c r="AK146" s="115"/>
      <c r="AM146" s="115"/>
      <c r="AO146" s="115"/>
      <c r="AR146" s="113"/>
      <c r="AT146" s="115"/>
      <c r="AV146" s="115"/>
      <c r="AX146" s="115"/>
      <c r="AZ146" s="115"/>
      <c r="BC146" s="113"/>
      <c r="BE146" s="115"/>
      <c r="BG146" s="115"/>
      <c r="BI146" s="115"/>
      <c r="BK146" s="146"/>
    </row>
    <row r="147" spans="33:63" ht="21.75" customHeight="1">
      <c r="AG147" s="124"/>
      <c r="AI147" s="124"/>
      <c r="AK147" s="115"/>
      <c r="AM147" s="115"/>
      <c r="AO147" s="115"/>
      <c r="AR147" s="113"/>
      <c r="AT147" s="115"/>
      <c r="AV147" s="115"/>
      <c r="AX147" s="115"/>
      <c r="AZ147" s="115"/>
      <c r="BC147" s="113"/>
      <c r="BE147" s="115"/>
      <c r="BG147" s="115"/>
      <c r="BI147" s="115"/>
      <c r="BK147" s="146"/>
    </row>
    <row r="148" spans="33:63" ht="21.75" customHeight="1">
      <c r="AG148" s="124"/>
      <c r="AI148" s="124"/>
      <c r="AK148" s="115"/>
      <c r="AM148" s="115"/>
      <c r="AO148" s="115"/>
      <c r="AR148" s="113"/>
      <c r="AT148" s="115"/>
      <c r="AV148" s="115"/>
      <c r="AX148" s="115"/>
      <c r="AZ148" s="115"/>
      <c r="BC148" s="113"/>
      <c r="BE148" s="115"/>
      <c r="BG148" s="115"/>
      <c r="BI148" s="115"/>
      <c r="BK148" s="146"/>
    </row>
    <row r="149" spans="33:63" ht="21.75" customHeight="1">
      <c r="AG149" s="124"/>
      <c r="AI149" s="124"/>
      <c r="AK149" s="115"/>
      <c r="AM149" s="115"/>
      <c r="AO149" s="115"/>
      <c r="AR149" s="113"/>
      <c r="AT149" s="115"/>
      <c r="AV149" s="115"/>
      <c r="AX149" s="115"/>
      <c r="AZ149" s="115"/>
      <c r="BC149" s="113"/>
      <c r="BE149" s="115"/>
      <c r="BG149" s="115"/>
      <c r="BI149" s="115"/>
      <c r="BK149" s="146"/>
    </row>
    <row r="150" spans="33:63" ht="21.75" customHeight="1">
      <c r="AG150" s="124"/>
      <c r="AI150" s="124"/>
      <c r="AK150" s="115"/>
      <c r="AM150" s="115"/>
      <c r="AO150" s="115"/>
      <c r="AR150" s="113"/>
      <c r="AT150" s="115"/>
      <c r="AV150" s="115"/>
      <c r="AX150" s="115"/>
      <c r="AZ150" s="115"/>
      <c r="BC150" s="113"/>
      <c r="BE150" s="115"/>
      <c r="BG150" s="115"/>
      <c r="BI150" s="115"/>
      <c r="BK150" s="146"/>
    </row>
    <row r="151" spans="33:63" ht="21.75" customHeight="1">
      <c r="AG151" s="124"/>
      <c r="AI151" s="124"/>
      <c r="AK151" s="115"/>
      <c r="AM151" s="115"/>
      <c r="AO151" s="115"/>
      <c r="AR151" s="113"/>
      <c r="AT151" s="115"/>
      <c r="AV151" s="115"/>
      <c r="AX151" s="115"/>
      <c r="AZ151" s="115"/>
      <c r="BC151" s="113"/>
      <c r="BE151" s="115"/>
      <c r="BG151" s="115"/>
      <c r="BI151" s="115"/>
      <c r="BK151" s="146"/>
    </row>
    <row r="152" spans="33:63" ht="21.75" customHeight="1">
      <c r="AG152" s="124"/>
      <c r="AI152" s="124"/>
      <c r="AK152" s="115"/>
      <c r="AM152" s="115"/>
      <c r="AO152" s="115"/>
      <c r="AR152" s="113"/>
      <c r="AT152" s="115"/>
      <c r="AV152" s="115"/>
      <c r="AX152" s="115"/>
      <c r="AZ152" s="115"/>
      <c r="BC152" s="113"/>
      <c r="BE152" s="115"/>
      <c r="BG152" s="115"/>
      <c r="BI152" s="115"/>
      <c r="BK152" s="146"/>
    </row>
    <row r="153" spans="33:63" ht="21.75" customHeight="1">
      <c r="AG153" s="124"/>
      <c r="AI153" s="124"/>
      <c r="AK153" s="115"/>
      <c r="AM153" s="115"/>
      <c r="AO153" s="115"/>
      <c r="AR153" s="113"/>
      <c r="AT153" s="115"/>
      <c r="AV153" s="115"/>
      <c r="AX153" s="115"/>
      <c r="AZ153" s="115"/>
      <c r="BC153" s="113"/>
      <c r="BE153" s="115"/>
      <c r="BG153" s="115"/>
      <c r="BI153" s="115"/>
      <c r="BK153" s="146"/>
    </row>
    <row r="154" spans="33:63" ht="21.75" customHeight="1">
      <c r="AG154" s="124"/>
      <c r="AI154" s="124"/>
      <c r="AK154" s="115"/>
      <c r="AM154" s="115"/>
      <c r="AO154" s="115"/>
      <c r="AR154" s="113"/>
      <c r="AT154" s="115"/>
      <c r="AV154" s="115"/>
      <c r="AX154" s="115"/>
      <c r="AZ154" s="115"/>
      <c r="BC154" s="113"/>
      <c r="BE154" s="115"/>
      <c r="BG154" s="115"/>
      <c r="BI154" s="115"/>
      <c r="BK154" s="146"/>
    </row>
    <row r="155" spans="33:63" ht="21.75" customHeight="1">
      <c r="AG155" s="124"/>
      <c r="AI155" s="124"/>
      <c r="AK155" s="115"/>
      <c r="AM155" s="115"/>
      <c r="AO155" s="115"/>
      <c r="AR155" s="113"/>
      <c r="AT155" s="115"/>
      <c r="AV155" s="115"/>
      <c r="AX155" s="115"/>
      <c r="AZ155" s="115"/>
      <c r="BC155" s="113"/>
      <c r="BE155" s="115"/>
      <c r="BG155" s="115"/>
      <c r="BI155" s="115"/>
      <c r="BK155" s="146"/>
    </row>
    <row r="156" spans="33:63" ht="21.75" customHeight="1">
      <c r="AG156" s="124"/>
      <c r="AI156" s="124"/>
      <c r="AK156" s="115"/>
      <c r="AM156" s="115"/>
      <c r="AO156" s="115"/>
      <c r="AR156" s="113"/>
      <c r="AT156" s="115"/>
      <c r="AV156" s="115"/>
      <c r="AX156" s="115"/>
      <c r="AZ156" s="115"/>
      <c r="BC156" s="113"/>
      <c r="BE156" s="115"/>
      <c r="BG156" s="115"/>
      <c r="BI156" s="115"/>
      <c r="BK156" s="146"/>
    </row>
    <row r="157" spans="33:63" ht="21.75" customHeight="1">
      <c r="AG157" s="124"/>
      <c r="AI157" s="124"/>
      <c r="AK157" s="115"/>
      <c r="AM157" s="115"/>
      <c r="AO157" s="115"/>
      <c r="AR157" s="113"/>
      <c r="AT157" s="115"/>
      <c r="AV157" s="115"/>
      <c r="AX157" s="115"/>
      <c r="AZ157" s="115"/>
      <c r="BC157" s="113"/>
      <c r="BE157" s="115"/>
      <c r="BG157" s="115"/>
      <c r="BI157" s="115"/>
      <c r="BK157" s="146"/>
    </row>
    <row r="158" spans="33:63" ht="21.75" customHeight="1">
      <c r="AG158" s="124"/>
      <c r="AI158" s="124"/>
      <c r="AK158" s="115"/>
      <c r="AM158" s="115"/>
      <c r="AO158" s="115"/>
      <c r="AR158" s="113"/>
      <c r="AT158" s="115"/>
      <c r="AV158" s="115"/>
      <c r="AX158" s="115"/>
      <c r="AZ158" s="115"/>
      <c r="BC158" s="113"/>
      <c r="BE158" s="115"/>
      <c r="BG158" s="115"/>
      <c r="BI158" s="115"/>
      <c r="BK158" s="146"/>
    </row>
    <row r="159" spans="33:63" ht="21.75" customHeight="1">
      <c r="AG159" s="124"/>
      <c r="AI159" s="124"/>
      <c r="AK159" s="115"/>
      <c r="AM159" s="115"/>
      <c r="AO159" s="115"/>
      <c r="AR159" s="113"/>
      <c r="AT159" s="115"/>
      <c r="AV159" s="115"/>
      <c r="AX159" s="115"/>
      <c r="AZ159" s="115"/>
      <c r="BC159" s="113"/>
      <c r="BE159" s="115"/>
      <c r="BG159" s="115"/>
      <c r="BI159" s="115"/>
      <c r="BK159" s="146"/>
    </row>
    <row r="160" spans="33:63" ht="21.75" customHeight="1">
      <c r="AG160" s="124"/>
      <c r="AI160" s="124"/>
      <c r="AK160" s="115"/>
      <c r="AM160" s="115"/>
      <c r="AO160" s="115"/>
      <c r="AR160" s="113"/>
      <c r="AT160" s="115"/>
      <c r="AV160" s="115"/>
      <c r="AX160" s="115"/>
      <c r="AZ160" s="115"/>
      <c r="BC160" s="113"/>
      <c r="BE160" s="115"/>
      <c r="BG160" s="115"/>
      <c r="BI160" s="115"/>
      <c r="BK160" s="146"/>
    </row>
    <row r="161" spans="33:63" ht="21.75" customHeight="1">
      <c r="AG161" s="124"/>
      <c r="AI161" s="124"/>
      <c r="AK161" s="115"/>
      <c r="AM161" s="115"/>
      <c r="AO161" s="115"/>
      <c r="AR161" s="113"/>
      <c r="AT161" s="115"/>
      <c r="AV161" s="115"/>
      <c r="AX161" s="115"/>
      <c r="AZ161" s="115"/>
      <c r="BC161" s="113"/>
      <c r="BE161" s="115"/>
      <c r="BG161" s="115"/>
      <c r="BI161" s="115"/>
      <c r="BK161" s="146"/>
    </row>
    <row r="162" spans="33:63" ht="21.75" customHeight="1">
      <c r="AG162" s="124"/>
      <c r="AI162" s="124"/>
      <c r="AK162" s="115"/>
      <c r="AM162" s="115"/>
      <c r="AO162" s="115"/>
      <c r="AR162" s="113"/>
      <c r="AT162" s="115"/>
      <c r="AV162" s="115"/>
      <c r="AX162" s="115"/>
      <c r="AZ162" s="115"/>
      <c r="BC162" s="113"/>
      <c r="BE162" s="115"/>
      <c r="BG162" s="115"/>
      <c r="BI162" s="115"/>
      <c r="BK162" s="146"/>
    </row>
    <row r="163" spans="33:63" ht="21.75" customHeight="1">
      <c r="AG163" s="124"/>
      <c r="AI163" s="124"/>
      <c r="AK163" s="115"/>
      <c r="AM163" s="115"/>
      <c r="AO163" s="115"/>
      <c r="AR163" s="113"/>
      <c r="AT163" s="115"/>
      <c r="AV163" s="115"/>
      <c r="AX163" s="115"/>
      <c r="AZ163" s="115"/>
      <c r="BC163" s="113"/>
      <c r="BE163" s="115"/>
      <c r="BG163" s="115"/>
      <c r="BI163" s="115"/>
      <c r="BK163" s="146"/>
    </row>
    <row r="164" spans="33:63" ht="21.75" customHeight="1">
      <c r="AG164" s="124"/>
      <c r="AI164" s="124"/>
      <c r="AK164" s="115"/>
      <c r="AM164" s="115"/>
      <c r="AO164" s="115"/>
      <c r="AR164" s="113"/>
      <c r="AT164" s="115"/>
      <c r="AV164" s="115"/>
      <c r="AX164" s="115"/>
      <c r="AZ164" s="115"/>
      <c r="BC164" s="113"/>
      <c r="BE164" s="115"/>
      <c r="BG164" s="115"/>
      <c r="BI164" s="115"/>
      <c r="BK164" s="146"/>
    </row>
    <row r="165" spans="33:63" ht="21.75" customHeight="1">
      <c r="AG165" s="124"/>
      <c r="AI165" s="124"/>
      <c r="AK165" s="115"/>
      <c r="AM165" s="115"/>
      <c r="AO165" s="115"/>
      <c r="AR165" s="113"/>
      <c r="AT165" s="115"/>
      <c r="AV165" s="115"/>
      <c r="AX165" s="115"/>
      <c r="AZ165" s="115"/>
      <c r="BC165" s="113"/>
      <c r="BE165" s="115"/>
      <c r="BG165" s="115"/>
      <c r="BI165" s="115"/>
      <c r="BK165" s="146"/>
    </row>
    <row r="166" spans="33:63" ht="21.75" customHeight="1">
      <c r="AG166" s="124"/>
      <c r="AI166" s="124"/>
      <c r="AK166" s="115"/>
      <c r="AM166" s="115"/>
      <c r="AO166" s="115"/>
      <c r="AR166" s="113"/>
      <c r="AT166" s="115"/>
      <c r="AV166" s="115"/>
      <c r="AX166" s="115"/>
      <c r="AZ166" s="115"/>
      <c r="BC166" s="113"/>
      <c r="BE166" s="115"/>
      <c r="BG166" s="115"/>
      <c r="BI166" s="115"/>
      <c r="BK166" s="146"/>
    </row>
    <row r="167" spans="33:63" ht="21.75" customHeight="1">
      <c r="AG167" s="124"/>
      <c r="AI167" s="124"/>
      <c r="AK167" s="115"/>
      <c r="AM167" s="115"/>
      <c r="AO167" s="115"/>
      <c r="AR167" s="113"/>
      <c r="AT167" s="115"/>
      <c r="AV167" s="115"/>
      <c r="AX167" s="115"/>
      <c r="AZ167" s="115"/>
      <c r="BC167" s="113"/>
      <c r="BE167" s="115"/>
      <c r="BG167" s="115"/>
      <c r="BI167" s="115"/>
      <c r="BK167" s="146"/>
    </row>
    <row r="168" spans="33:63" ht="21.75" customHeight="1">
      <c r="AG168" s="124"/>
      <c r="AI168" s="124"/>
      <c r="AK168" s="115"/>
      <c r="AM168" s="115"/>
      <c r="AO168" s="115"/>
      <c r="AR168" s="113"/>
      <c r="AT168" s="115"/>
      <c r="AV168" s="115"/>
      <c r="AX168" s="115"/>
      <c r="AZ168" s="115"/>
      <c r="BC168" s="113"/>
      <c r="BE168" s="115"/>
      <c r="BG168" s="115"/>
      <c r="BI168" s="115"/>
      <c r="BK168" s="146"/>
    </row>
    <row r="169" spans="33:63" ht="21.75" customHeight="1">
      <c r="AG169" s="124"/>
      <c r="AI169" s="124"/>
      <c r="AK169" s="115"/>
      <c r="AM169" s="115"/>
      <c r="AO169" s="115"/>
      <c r="AR169" s="113"/>
      <c r="AT169" s="115"/>
      <c r="AV169" s="115"/>
      <c r="AX169" s="115"/>
      <c r="AZ169" s="115"/>
      <c r="BC169" s="113"/>
      <c r="BE169" s="115"/>
      <c r="BG169" s="115"/>
      <c r="BI169" s="115"/>
      <c r="BK169" s="146"/>
    </row>
    <row r="170" spans="33:63" ht="21.75" customHeight="1">
      <c r="AG170" s="124"/>
      <c r="AI170" s="124"/>
      <c r="AK170" s="115"/>
      <c r="AM170" s="115"/>
      <c r="AO170" s="115"/>
      <c r="AR170" s="113"/>
      <c r="AT170" s="115"/>
      <c r="AV170" s="115"/>
      <c r="AX170" s="115"/>
      <c r="AZ170" s="115"/>
      <c r="BC170" s="113"/>
      <c r="BE170" s="115"/>
      <c r="BG170" s="115"/>
      <c r="BI170" s="115"/>
      <c r="BK170" s="146"/>
    </row>
    <row r="171" spans="33:63" ht="21.75" customHeight="1">
      <c r="AG171" s="124"/>
      <c r="AI171" s="124"/>
      <c r="AK171" s="115"/>
      <c r="AM171" s="115"/>
      <c r="AO171" s="115"/>
      <c r="AR171" s="113"/>
      <c r="AT171" s="115"/>
      <c r="AV171" s="115"/>
      <c r="AX171" s="115"/>
      <c r="AZ171" s="115"/>
      <c r="BC171" s="113"/>
      <c r="BE171" s="115"/>
      <c r="BG171" s="115"/>
      <c r="BI171" s="115"/>
      <c r="BK171" s="146"/>
    </row>
    <row r="172" spans="33:63" ht="21.75" customHeight="1">
      <c r="AG172" s="124"/>
      <c r="AI172" s="124"/>
      <c r="AK172" s="115"/>
      <c r="AM172" s="115"/>
      <c r="AO172" s="115"/>
      <c r="AR172" s="113"/>
      <c r="AT172" s="115"/>
      <c r="AV172" s="115"/>
      <c r="AX172" s="115"/>
      <c r="AZ172" s="115"/>
      <c r="BC172" s="113"/>
      <c r="BE172" s="115"/>
      <c r="BG172" s="115"/>
      <c r="BI172" s="115"/>
      <c r="BK172" s="146"/>
    </row>
    <row r="173" spans="33:63" ht="21.75" customHeight="1">
      <c r="AG173" s="124"/>
      <c r="AI173" s="124"/>
      <c r="AK173" s="115"/>
      <c r="AM173" s="115"/>
      <c r="AO173" s="115"/>
      <c r="AR173" s="113"/>
      <c r="AT173" s="115"/>
      <c r="AV173" s="115"/>
      <c r="AX173" s="115"/>
      <c r="AZ173" s="115"/>
      <c r="BC173" s="113"/>
      <c r="BE173" s="115"/>
      <c r="BG173" s="115"/>
      <c r="BI173" s="115"/>
      <c r="BK173" s="146"/>
    </row>
    <row r="174" spans="33:63" ht="21.75" customHeight="1">
      <c r="AG174" s="124"/>
      <c r="AI174" s="124"/>
      <c r="AK174" s="115"/>
      <c r="AM174" s="115"/>
      <c r="AO174" s="115"/>
      <c r="AR174" s="113"/>
      <c r="AT174" s="115"/>
      <c r="AV174" s="115"/>
      <c r="AX174" s="115"/>
      <c r="AZ174" s="115"/>
      <c r="BC174" s="113"/>
      <c r="BE174" s="115"/>
      <c r="BG174" s="115"/>
      <c r="BI174" s="115"/>
      <c r="BK174" s="146"/>
    </row>
    <row r="175" spans="33:63" ht="21.75" customHeight="1">
      <c r="AG175" s="124"/>
      <c r="AI175" s="124"/>
      <c r="AK175" s="115"/>
      <c r="AM175" s="115"/>
      <c r="AO175" s="115"/>
      <c r="AR175" s="113"/>
      <c r="AT175" s="115"/>
      <c r="AV175" s="115"/>
      <c r="AX175" s="115"/>
      <c r="AZ175" s="115"/>
      <c r="BC175" s="113"/>
      <c r="BE175" s="115"/>
      <c r="BG175" s="115"/>
      <c r="BI175" s="115"/>
      <c r="BK175" s="146"/>
    </row>
    <row r="176" spans="33:63" ht="21.75" customHeight="1">
      <c r="AG176" s="124"/>
      <c r="AI176" s="124"/>
      <c r="AK176" s="115"/>
      <c r="AM176" s="115"/>
      <c r="AO176" s="115"/>
      <c r="AR176" s="113"/>
      <c r="AT176" s="115"/>
      <c r="AV176" s="115"/>
      <c r="AX176" s="115"/>
      <c r="AZ176" s="115"/>
      <c r="BC176" s="113"/>
      <c r="BE176" s="115"/>
      <c r="BG176" s="115"/>
      <c r="BI176" s="115"/>
      <c r="BK176" s="146"/>
    </row>
    <row r="177" spans="33:63" ht="21.75" customHeight="1">
      <c r="AG177" s="124"/>
      <c r="AI177" s="124"/>
      <c r="AK177" s="115"/>
      <c r="AM177" s="115"/>
      <c r="AO177" s="115"/>
      <c r="AR177" s="113"/>
      <c r="AT177" s="115"/>
      <c r="AV177" s="115"/>
      <c r="AX177" s="115"/>
      <c r="AZ177" s="115"/>
      <c r="BC177" s="113"/>
      <c r="BE177" s="115"/>
      <c r="BG177" s="115"/>
      <c r="BI177" s="115"/>
      <c r="BK177" s="146"/>
    </row>
    <row r="178" spans="33:63" ht="21.75" customHeight="1">
      <c r="AG178" s="124"/>
      <c r="AI178" s="124"/>
      <c r="AK178" s="115"/>
      <c r="AM178" s="115"/>
      <c r="AO178" s="115"/>
      <c r="AR178" s="113"/>
      <c r="AT178" s="115"/>
      <c r="AV178" s="115"/>
      <c r="AX178" s="115"/>
      <c r="AZ178" s="115"/>
      <c r="BC178" s="113"/>
      <c r="BE178" s="115"/>
      <c r="BG178" s="115"/>
      <c r="BI178" s="115"/>
      <c r="BK178" s="146"/>
    </row>
    <row r="179" spans="33:63" ht="21.75" customHeight="1">
      <c r="AG179" s="124"/>
      <c r="AI179" s="124"/>
      <c r="AK179" s="115"/>
      <c r="AM179" s="115"/>
      <c r="AO179" s="115"/>
      <c r="AR179" s="113"/>
      <c r="AT179" s="115"/>
      <c r="AV179" s="115"/>
      <c r="AX179" s="115"/>
      <c r="AZ179" s="115"/>
      <c r="BC179" s="113"/>
      <c r="BE179" s="115"/>
      <c r="BG179" s="115"/>
      <c r="BI179" s="115"/>
      <c r="BK179" s="146"/>
    </row>
    <row r="180" spans="33:63" ht="21.75" customHeight="1">
      <c r="AG180" s="124"/>
      <c r="AI180" s="124"/>
      <c r="AK180" s="115"/>
      <c r="AM180" s="115"/>
      <c r="AO180" s="115"/>
      <c r="AR180" s="113"/>
      <c r="AT180" s="115"/>
      <c r="AV180" s="115"/>
      <c r="AX180" s="115"/>
      <c r="AZ180" s="115"/>
      <c r="BC180" s="113"/>
      <c r="BE180" s="115"/>
      <c r="BG180" s="115"/>
      <c r="BI180" s="115"/>
      <c r="BK180" s="146"/>
    </row>
    <row r="181" spans="33:63" ht="21.75" customHeight="1">
      <c r="AG181" s="124"/>
      <c r="AI181" s="124"/>
      <c r="AK181" s="115"/>
      <c r="AM181" s="115"/>
      <c r="AO181" s="115"/>
      <c r="AR181" s="113"/>
      <c r="AT181" s="115"/>
      <c r="AV181" s="115"/>
      <c r="AX181" s="115"/>
      <c r="AZ181" s="115"/>
      <c r="BC181" s="113"/>
      <c r="BE181" s="115"/>
      <c r="BG181" s="115"/>
      <c r="BI181" s="115"/>
      <c r="BK181" s="146"/>
    </row>
    <row r="182" spans="33:63" ht="21.75" customHeight="1">
      <c r="AG182" s="124"/>
      <c r="AI182" s="124"/>
      <c r="AK182" s="115"/>
      <c r="AM182" s="115"/>
      <c r="AO182" s="115"/>
      <c r="AR182" s="113"/>
      <c r="AT182" s="115"/>
      <c r="AV182" s="115"/>
      <c r="AX182" s="115"/>
      <c r="AZ182" s="115"/>
      <c r="BC182" s="113"/>
      <c r="BE182" s="115"/>
      <c r="BG182" s="115"/>
      <c r="BI182" s="115"/>
      <c r="BK182" s="146"/>
    </row>
    <row r="183" spans="33:63" ht="21.75" customHeight="1">
      <c r="AG183" s="124"/>
      <c r="AI183" s="124"/>
      <c r="AK183" s="115"/>
      <c r="AM183" s="115"/>
      <c r="AO183" s="115"/>
      <c r="AR183" s="113"/>
      <c r="AT183" s="115"/>
      <c r="AV183" s="115"/>
      <c r="AX183" s="115"/>
      <c r="AZ183" s="115"/>
      <c r="BC183" s="113"/>
      <c r="BE183" s="115"/>
      <c r="BG183" s="115"/>
      <c r="BI183" s="115"/>
      <c r="BK183" s="146"/>
    </row>
    <row r="184" spans="33:63" ht="21.75" customHeight="1">
      <c r="AG184" s="124"/>
      <c r="AI184" s="124"/>
      <c r="AK184" s="115"/>
      <c r="AM184" s="115"/>
      <c r="AO184" s="115"/>
      <c r="AR184" s="113"/>
      <c r="AT184" s="115"/>
      <c r="AV184" s="115"/>
      <c r="AX184" s="115"/>
      <c r="AZ184" s="115"/>
      <c r="BC184" s="113"/>
      <c r="BE184" s="115"/>
      <c r="BG184" s="115"/>
      <c r="BI184" s="115"/>
      <c r="BK184" s="146"/>
    </row>
    <row r="185" spans="33:63" ht="21.75" customHeight="1">
      <c r="AG185" s="124"/>
      <c r="AI185" s="124"/>
      <c r="AK185" s="115"/>
      <c r="AM185" s="115"/>
      <c r="AO185" s="115"/>
      <c r="AR185" s="113"/>
      <c r="AT185" s="115"/>
      <c r="AV185" s="115"/>
      <c r="AX185" s="115"/>
      <c r="AZ185" s="115"/>
      <c r="BC185" s="113"/>
      <c r="BE185" s="115"/>
      <c r="BG185" s="115"/>
      <c r="BI185" s="115"/>
      <c r="BK185" s="146"/>
    </row>
    <row r="186" spans="33:63" ht="21.75" customHeight="1">
      <c r="AG186" s="124"/>
      <c r="AI186" s="124"/>
      <c r="AK186" s="115"/>
      <c r="AM186" s="115"/>
      <c r="AO186" s="115"/>
      <c r="AR186" s="113"/>
      <c r="AT186" s="115"/>
      <c r="AV186" s="115"/>
      <c r="AX186" s="115"/>
      <c r="AZ186" s="115"/>
      <c r="BC186" s="113"/>
      <c r="BE186" s="115"/>
      <c r="BG186" s="115"/>
      <c r="BI186" s="115"/>
      <c r="BK186" s="146"/>
    </row>
    <row r="187" spans="33:63" ht="21.75" customHeight="1">
      <c r="AG187" s="124"/>
      <c r="AI187" s="124"/>
      <c r="AK187" s="115"/>
      <c r="AM187" s="115"/>
      <c r="AO187" s="115"/>
      <c r="AR187" s="113"/>
      <c r="AT187" s="115"/>
      <c r="AV187" s="115"/>
      <c r="AX187" s="115"/>
      <c r="AZ187" s="115"/>
      <c r="BC187" s="113"/>
      <c r="BE187" s="115"/>
      <c r="BG187" s="115"/>
      <c r="BI187" s="115"/>
      <c r="BK187" s="146"/>
    </row>
    <row r="188" spans="37:63" ht="21.75" customHeight="1">
      <c r="AK188" s="115"/>
      <c r="AM188" s="115"/>
      <c r="AO188" s="115"/>
      <c r="AR188" s="113"/>
      <c r="AT188" s="115"/>
      <c r="AV188" s="115"/>
      <c r="AX188" s="115"/>
      <c r="AZ188" s="115"/>
      <c r="BC188" s="113"/>
      <c r="BE188" s="115"/>
      <c r="BG188" s="115"/>
      <c r="BI188" s="115"/>
      <c r="BK188" s="146"/>
    </row>
    <row r="189" spans="37:63" ht="21.75" customHeight="1">
      <c r="AK189" s="115"/>
      <c r="AM189" s="115"/>
      <c r="AO189" s="115"/>
      <c r="AR189" s="113"/>
      <c r="AT189" s="115"/>
      <c r="AV189" s="115"/>
      <c r="AX189" s="115"/>
      <c r="AZ189" s="115"/>
      <c r="BC189" s="113"/>
      <c r="BE189" s="115"/>
      <c r="BG189" s="115"/>
      <c r="BI189" s="115"/>
      <c r="BK189" s="146"/>
    </row>
    <row r="190" spans="37:63" ht="21.75" customHeight="1">
      <c r="AK190" s="115"/>
      <c r="AM190" s="115"/>
      <c r="AO190" s="115"/>
      <c r="AR190" s="113"/>
      <c r="AT190" s="115"/>
      <c r="AV190" s="115"/>
      <c r="AX190" s="115"/>
      <c r="AZ190" s="115"/>
      <c r="BC190" s="113"/>
      <c r="BE190" s="115"/>
      <c r="BG190" s="115"/>
      <c r="BI190" s="115"/>
      <c r="BK190" s="146"/>
    </row>
    <row r="191" spans="37:63" ht="21.75" customHeight="1">
      <c r="AK191" s="115"/>
      <c r="AM191" s="115"/>
      <c r="AO191" s="115"/>
      <c r="AR191" s="113"/>
      <c r="AT191" s="115"/>
      <c r="AV191" s="115"/>
      <c r="AX191" s="115"/>
      <c r="AZ191" s="115"/>
      <c r="BC191" s="113"/>
      <c r="BE191" s="115"/>
      <c r="BG191" s="115"/>
      <c r="BI191" s="115"/>
      <c r="BK191" s="146"/>
    </row>
    <row r="192" spans="37:63" ht="21.75" customHeight="1">
      <c r="AK192" s="115"/>
      <c r="AM192" s="115"/>
      <c r="AO192" s="115"/>
      <c r="AR192" s="113"/>
      <c r="AT192" s="115"/>
      <c r="AV192" s="115"/>
      <c r="AX192" s="115"/>
      <c r="AZ192" s="115"/>
      <c r="BC192" s="113"/>
      <c r="BE192" s="115"/>
      <c r="BG192" s="115"/>
      <c r="BI192" s="115"/>
      <c r="BK192" s="146"/>
    </row>
    <row r="193" spans="37:63" ht="21.75" customHeight="1">
      <c r="AK193" s="115"/>
      <c r="AM193" s="115"/>
      <c r="AO193" s="115"/>
      <c r="AR193" s="113"/>
      <c r="AT193" s="115"/>
      <c r="AV193" s="115"/>
      <c r="AX193" s="115"/>
      <c r="AZ193" s="115"/>
      <c r="BC193" s="113"/>
      <c r="BE193" s="115"/>
      <c r="BG193" s="115"/>
      <c r="BI193" s="115"/>
      <c r="BK193" s="146"/>
    </row>
    <row r="194" spans="37:63" ht="21.75" customHeight="1">
      <c r="AK194" s="115"/>
      <c r="AM194" s="115"/>
      <c r="AO194" s="115"/>
      <c r="AR194" s="113"/>
      <c r="AT194" s="115"/>
      <c r="AV194" s="115"/>
      <c r="AX194" s="115"/>
      <c r="AZ194" s="115"/>
      <c r="BC194" s="113"/>
      <c r="BE194" s="115"/>
      <c r="BG194" s="115"/>
      <c r="BI194" s="115"/>
      <c r="BK194" s="146"/>
    </row>
    <row r="195" spans="37:63" ht="21.75" customHeight="1">
      <c r="AK195" s="115"/>
      <c r="AM195" s="115"/>
      <c r="AO195" s="115"/>
      <c r="AR195" s="113"/>
      <c r="AT195" s="115"/>
      <c r="AV195" s="115"/>
      <c r="AX195" s="115"/>
      <c r="AZ195" s="115"/>
      <c r="BC195" s="113"/>
      <c r="BE195" s="115"/>
      <c r="BG195" s="115"/>
      <c r="BI195" s="115"/>
      <c r="BK195" s="146"/>
    </row>
    <row r="196" spans="37:63" ht="21.75" customHeight="1">
      <c r="AK196" s="115"/>
      <c r="AM196" s="115"/>
      <c r="AO196" s="115"/>
      <c r="AR196" s="113"/>
      <c r="AT196" s="115"/>
      <c r="AV196" s="115"/>
      <c r="AX196" s="115"/>
      <c r="AZ196" s="115"/>
      <c r="BC196" s="113"/>
      <c r="BE196" s="115"/>
      <c r="BG196" s="115"/>
      <c r="BI196" s="115"/>
      <c r="BK196" s="146"/>
    </row>
    <row r="197" spans="37:63" ht="21.75" customHeight="1">
      <c r="AK197" s="115"/>
      <c r="AM197" s="115"/>
      <c r="AO197" s="115"/>
      <c r="AR197" s="113"/>
      <c r="AT197" s="115"/>
      <c r="AV197" s="115"/>
      <c r="AX197" s="115"/>
      <c r="AZ197" s="115"/>
      <c r="BC197" s="113"/>
      <c r="BE197" s="115"/>
      <c r="BG197" s="115"/>
      <c r="BI197" s="115"/>
      <c r="BK197" s="146"/>
    </row>
    <row r="198" spans="37:63" ht="21.75" customHeight="1">
      <c r="AK198" s="115"/>
      <c r="AM198" s="115"/>
      <c r="AO198" s="115"/>
      <c r="AR198" s="113"/>
      <c r="AT198" s="115"/>
      <c r="AV198" s="115"/>
      <c r="AX198" s="115"/>
      <c r="AZ198" s="115"/>
      <c r="BC198" s="113"/>
      <c r="BE198" s="115"/>
      <c r="BG198" s="115"/>
      <c r="BI198" s="115"/>
      <c r="BK198" s="146"/>
    </row>
    <row r="199" spans="37:63" ht="21.75" customHeight="1">
      <c r="AK199" s="115"/>
      <c r="AM199" s="115"/>
      <c r="AO199" s="115"/>
      <c r="AR199" s="113"/>
      <c r="AT199" s="115"/>
      <c r="AV199" s="115"/>
      <c r="AX199" s="115"/>
      <c r="AZ199" s="115"/>
      <c r="BC199" s="113"/>
      <c r="BE199" s="115"/>
      <c r="BG199" s="115"/>
      <c r="BI199" s="115"/>
      <c r="BK199" s="146"/>
    </row>
    <row r="200" spans="37:63" ht="21.75" customHeight="1">
      <c r="AK200" s="115"/>
      <c r="AM200" s="115"/>
      <c r="AO200" s="115"/>
      <c r="AR200" s="113"/>
      <c r="AT200" s="115"/>
      <c r="AV200" s="115"/>
      <c r="AX200" s="115"/>
      <c r="AZ200" s="115"/>
      <c r="BC200" s="113"/>
      <c r="BE200" s="115"/>
      <c r="BG200" s="115"/>
      <c r="BI200" s="115"/>
      <c r="BK200" s="146"/>
    </row>
    <row r="201" spans="37:63" ht="21.75" customHeight="1">
      <c r="AK201" s="115"/>
      <c r="AM201" s="115"/>
      <c r="AO201" s="115"/>
      <c r="AR201" s="113"/>
      <c r="AT201" s="115"/>
      <c r="AV201" s="115"/>
      <c r="AX201" s="115"/>
      <c r="AZ201" s="115"/>
      <c r="BC201" s="113"/>
      <c r="BE201" s="115"/>
      <c r="BG201" s="115"/>
      <c r="BI201" s="115"/>
      <c r="BK201" s="146"/>
    </row>
    <row r="202" spans="37:63" ht="21.75" customHeight="1">
      <c r="AK202" s="115"/>
      <c r="AM202" s="115"/>
      <c r="AO202" s="115"/>
      <c r="AR202" s="113"/>
      <c r="AT202" s="115"/>
      <c r="AV202" s="115"/>
      <c r="AX202" s="115"/>
      <c r="AZ202" s="115"/>
      <c r="BC202" s="113"/>
      <c r="BE202" s="115"/>
      <c r="BG202" s="115"/>
      <c r="BI202" s="115"/>
      <c r="BK202" s="146"/>
    </row>
    <row r="203" spans="37:63" ht="21.75" customHeight="1">
      <c r="AK203" s="115"/>
      <c r="AM203" s="115"/>
      <c r="AO203" s="115"/>
      <c r="AR203" s="113"/>
      <c r="AT203" s="115"/>
      <c r="AV203" s="115"/>
      <c r="AX203" s="115"/>
      <c r="AZ203" s="115"/>
      <c r="BC203" s="113"/>
      <c r="BE203" s="115"/>
      <c r="BG203" s="115"/>
      <c r="BI203" s="115"/>
      <c r="BK203" s="146"/>
    </row>
    <row r="204" spans="37:63" ht="21.75" customHeight="1">
      <c r="AK204" s="115"/>
      <c r="AM204" s="115"/>
      <c r="AO204" s="115"/>
      <c r="AR204" s="113"/>
      <c r="AT204" s="115"/>
      <c r="AV204" s="115"/>
      <c r="AX204" s="115"/>
      <c r="AZ204" s="115"/>
      <c r="BC204" s="113"/>
      <c r="BE204" s="115"/>
      <c r="BG204" s="115"/>
      <c r="BI204" s="115"/>
      <c r="BK204" s="146"/>
    </row>
    <row r="205" spans="37:63" ht="21.75" customHeight="1">
      <c r="AK205" s="115"/>
      <c r="AM205" s="115"/>
      <c r="AO205" s="115"/>
      <c r="AR205" s="113"/>
      <c r="AT205" s="115"/>
      <c r="AV205" s="115"/>
      <c r="AX205" s="115"/>
      <c r="AZ205" s="115"/>
      <c r="BC205" s="113"/>
      <c r="BE205" s="115"/>
      <c r="BG205" s="115"/>
      <c r="BI205" s="115"/>
      <c r="BK205" s="146"/>
    </row>
    <row r="206" spans="37:63" ht="21.75" customHeight="1">
      <c r="AK206" s="115"/>
      <c r="AM206" s="115"/>
      <c r="AO206" s="115"/>
      <c r="AR206" s="113"/>
      <c r="AT206" s="115"/>
      <c r="AV206" s="115"/>
      <c r="AX206" s="115"/>
      <c r="AZ206" s="115"/>
      <c r="BC206" s="113"/>
      <c r="BE206" s="115"/>
      <c r="BG206" s="115"/>
      <c r="BI206" s="115"/>
      <c r="BK206" s="146"/>
    </row>
    <row r="207" spans="37:63" ht="21.75" customHeight="1">
      <c r="AK207" s="115"/>
      <c r="AM207" s="115"/>
      <c r="AO207" s="115"/>
      <c r="AR207" s="113"/>
      <c r="AT207" s="115"/>
      <c r="AV207" s="115"/>
      <c r="AX207" s="115"/>
      <c r="AZ207" s="115"/>
      <c r="BC207" s="113"/>
      <c r="BE207" s="115"/>
      <c r="BG207" s="115"/>
      <c r="BI207" s="115"/>
      <c r="BK207" s="146"/>
    </row>
    <row r="208" spans="37:63" ht="21.75" customHeight="1">
      <c r="AK208" s="115"/>
      <c r="AM208" s="115"/>
      <c r="AO208" s="115"/>
      <c r="AR208" s="113"/>
      <c r="AT208" s="115"/>
      <c r="AV208" s="115"/>
      <c r="AX208" s="115"/>
      <c r="AZ208" s="115"/>
      <c r="BC208" s="113"/>
      <c r="BE208" s="115"/>
      <c r="BG208" s="115"/>
      <c r="BI208" s="115"/>
      <c r="BK208" s="146"/>
    </row>
    <row r="209" spans="37:63" ht="21.75" customHeight="1">
      <c r="AK209" s="115"/>
      <c r="AM209" s="115"/>
      <c r="AO209" s="115"/>
      <c r="AR209" s="113"/>
      <c r="AT209" s="115"/>
      <c r="AV209" s="115"/>
      <c r="AX209" s="115"/>
      <c r="AZ209" s="115"/>
      <c r="BC209" s="113"/>
      <c r="BE209" s="115"/>
      <c r="BG209" s="115"/>
      <c r="BI209" s="115"/>
      <c r="BK209" s="146"/>
    </row>
    <row r="210" spans="37:63" ht="21.75" customHeight="1">
      <c r="AK210" s="115"/>
      <c r="AM210" s="115"/>
      <c r="AO210" s="115"/>
      <c r="AR210" s="113"/>
      <c r="AT210" s="115"/>
      <c r="AV210" s="115"/>
      <c r="AX210" s="115"/>
      <c r="AZ210" s="115"/>
      <c r="BC210" s="113"/>
      <c r="BE210" s="115"/>
      <c r="BG210" s="115"/>
      <c r="BI210" s="115"/>
      <c r="BK210" s="146"/>
    </row>
    <row r="211" spans="37:63" ht="21.75" customHeight="1">
      <c r="AK211" s="115"/>
      <c r="AM211" s="115"/>
      <c r="AO211" s="115"/>
      <c r="AR211" s="113"/>
      <c r="AT211" s="115"/>
      <c r="AV211" s="115"/>
      <c r="AX211" s="115"/>
      <c r="AZ211" s="115"/>
      <c r="BC211" s="113"/>
      <c r="BE211" s="115"/>
      <c r="BG211" s="115"/>
      <c r="BI211" s="115"/>
      <c r="BK211" s="146"/>
    </row>
    <row r="212" spans="37:63" ht="21.75" customHeight="1">
      <c r="AK212" s="115"/>
      <c r="AM212" s="115"/>
      <c r="AO212" s="115"/>
      <c r="AR212" s="113"/>
      <c r="AT212" s="115"/>
      <c r="AV212" s="115"/>
      <c r="AX212" s="115"/>
      <c r="AZ212" s="115"/>
      <c r="BC212" s="113"/>
      <c r="BE212" s="115"/>
      <c r="BG212" s="115"/>
      <c r="BI212" s="115"/>
      <c r="BK212" s="146"/>
    </row>
    <row r="213" spans="37:63" ht="21.75" customHeight="1">
      <c r="AK213" s="115"/>
      <c r="AM213" s="115"/>
      <c r="AO213" s="115"/>
      <c r="AR213" s="113"/>
      <c r="AT213" s="115"/>
      <c r="AV213" s="115"/>
      <c r="AX213" s="115"/>
      <c r="AZ213" s="115"/>
      <c r="BC213" s="113"/>
      <c r="BE213" s="115"/>
      <c r="BG213" s="115"/>
      <c r="BI213" s="115"/>
      <c r="BK213" s="146"/>
    </row>
    <row r="214" spans="37:63" ht="21.75" customHeight="1">
      <c r="AK214" s="115"/>
      <c r="AM214" s="115"/>
      <c r="AO214" s="115"/>
      <c r="AR214" s="113"/>
      <c r="AT214" s="115"/>
      <c r="AV214" s="115"/>
      <c r="AX214" s="115"/>
      <c r="AZ214" s="115"/>
      <c r="BC214" s="113"/>
      <c r="BE214" s="115"/>
      <c r="BG214" s="115"/>
      <c r="BI214" s="115"/>
      <c r="BK214" s="146"/>
    </row>
    <row r="215" spans="37:63" ht="21.75" customHeight="1">
      <c r="AK215" s="115"/>
      <c r="AM215" s="115"/>
      <c r="AO215" s="115"/>
      <c r="AR215" s="113"/>
      <c r="AT215" s="115"/>
      <c r="AV215" s="115"/>
      <c r="AX215" s="115"/>
      <c r="AZ215" s="115"/>
      <c r="BC215" s="113"/>
      <c r="BE215" s="115"/>
      <c r="BG215" s="115"/>
      <c r="BI215" s="115"/>
      <c r="BK215" s="146"/>
    </row>
    <row r="216" spans="37:63" ht="21.75" customHeight="1">
      <c r="AK216" s="115"/>
      <c r="AM216" s="115"/>
      <c r="AO216" s="115"/>
      <c r="AR216" s="113"/>
      <c r="AT216" s="115"/>
      <c r="AV216" s="115"/>
      <c r="AX216" s="115"/>
      <c r="AZ216" s="115"/>
      <c r="BC216" s="113"/>
      <c r="BE216" s="115"/>
      <c r="BG216" s="115"/>
      <c r="BI216" s="115"/>
      <c r="BK216" s="146"/>
    </row>
    <row r="217" spans="37:63" ht="21.75" customHeight="1">
      <c r="AK217" s="115"/>
      <c r="AM217" s="115"/>
      <c r="AO217" s="115"/>
      <c r="AR217" s="113"/>
      <c r="AT217" s="115"/>
      <c r="AV217" s="115"/>
      <c r="AX217" s="115"/>
      <c r="AZ217" s="115"/>
      <c r="BC217" s="113"/>
      <c r="BE217" s="115"/>
      <c r="BG217" s="115"/>
      <c r="BI217" s="115"/>
      <c r="BK217" s="146"/>
    </row>
    <row r="218" spans="37:63" ht="21.75" customHeight="1">
      <c r="AK218" s="115"/>
      <c r="AM218" s="115"/>
      <c r="AO218" s="115"/>
      <c r="AR218" s="113"/>
      <c r="AT218" s="115"/>
      <c r="AV218" s="115"/>
      <c r="AX218" s="115"/>
      <c r="AZ218" s="115"/>
      <c r="BC218" s="113"/>
      <c r="BE218" s="115"/>
      <c r="BG218" s="115"/>
      <c r="BI218" s="115"/>
      <c r="BK218" s="146"/>
    </row>
    <row r="219" spans="37:63" ht="21.75" customHeight="1">
      <c r="AK219" s="115"/>
      <c r="AM219" s="115"/>
      <c r="AO219" s="115"/>
      <c r="AR219" s="113"/>
      <c r="AT219" s="115"/>
      <c r="AV219" s="115"/>
      <c r="AX219" s="115"/>
      <c r="AZ219" s="115"/>
      <c r="BC219" s="113"/>
      <c r="BE219" s="115"/>
      <c r="BG219" s="115"/>
      <c r="BI219" s="115"/>
      <c r="BK219" s="146"/>
    </row>
    <row r="220" spans="37:63" ht="21.75" customHeight="1">
      <c r="AK220" s="115"/>
      <c r="AM220" s="115"/>
      <c r="AO220" s="115"/>
      <c r="AR220" s="113"/>
      <c r="AT220" s="115"/>
      <c r="AV220" s="115"/>
      <c r="AX220" s="115"/>
      <c r="AZ220" s="115"/>
      <c r="BC220" s="113"/>
      <c r="BE220" s="115"/>
      <c r="BG220" s="115"/>
      <c r="BI220" s="115"/>
      <c r="BK220" s="146"/>
    </row>
    <row r="221" spans="37:63" ht="21.75" customHeight="1">
      <c r="AK221" s="115"/>
      <c r="AM221" s="115"/>
      <c r="AO221" s="115"/>
      <c r="AR221" s="113"/>
      <c r="AT221" s="115"/>
      <c r="AV221" s="115"/>
      <c r="AX221" s="115"/>
      <c r="AZ221" s="115"/>
      <c r="BC221" s="113"/>
      <c r="BE221" s="115"/>
      <c r="BG221" s="115"/>
      <c r="BI221" s="115"/>
      <c r="BK221" s="146"/>
    </row>
    <row r="222" spans="37:63" ht="21.75" customHeight="1">
      <c r="AK222" s="115"/>
      <c r="AM222" s="115"/>
      <c r="AO222" s="115"/>
      <c r="AR222" s="113"/>
      <c r="AT222" s="115"/>
      <c r="AV222" s="115"/>
      <c r="AX222" s="115"/>
      <c r="AZ222" s="115"/>
      <c r="BC222" s="113"/>
      <c r="BE222" s="115"/>
      <c r="BG222" s="115"/>
      <c r="BI222" s="115"/>
      <c r="BK222" s="146"/>
    </row>
    <row r="223" spans="37:63" ht="21.75" customHeight="1">
      <c r="AK223" s="115"/>
      <c r="AM223" s="115"/>
      <c r="AO223" s="115"/>
      <c r="AR223" s="113"/>
      <c r="AT223" s="115"/>
      <c r="AV223" s="115"/>
      <c r="AX223" s="115"/>
      <c r="AZ223" s="115"/>
      <c r="BC223" s="113"/>
      <c r="BE223" s="115"/>
      <c r="BG223" s="115"/>
      <c r="BI223" s="115"/>
      <c r="BK223" s="146"/>
    </row>
    <row r="224" spans="37:63" ht="21.75" customHeight="1">
      <c r="AK224" s="115"/>
      <c r="AM224" s="115"/>
      <c r="AO224" s="115"/>
      <c r="AR224" s="113"/>
      <c r="AT224" s="115"/>
      <c r="AV224" s="115"/>
      <c r="AX224" s="115"/>
      <c r="AZ224" s="115"/>
      <c r="BC224" s="113"/>
      <c r="BE224" s="115"/>
      <c r="BG224" s="115"/>
      <c r="BI224" s="115"/>
      <c r="BK224" s="146"/>
    </row>
    <row r="225" spans="37:63" ht="21.75" customHeight="1">
      <c r="AK225" s="115"/>
      <c r="AM225" s="115"/>
      <c r="AO225" s="115"/>
      <c r="AR225" s="113"/>
      <c r="AT225" s="115"/>
      <c r="AV225" s="115"/>
      <c r="AX225" s="115"/>
      <c r="AZ225" s="115"/>
      <c r="BC225" s="113"/>
      <c r="BE225" s="115"/>
      <c r="BG225" s="115"/>
      <c r="BI225" s="115"/>
      <c r="BK225" s="146"/>
    </row>
    <row r="226" spans="37:63" ht="21.75" customHeight="1">
      <c r="AK226" s="115"/>
      <c r="AM226" s="115"/>
      <c r="AO226" s="115"/>
      <c r="AR226" s="113"/>
      <c r="AT226" s="115"/>
      <c r="AV226" s="115"/>
      <c r="AX226" s="115"/>
      <c r="AZ226" s="115"/>
      <c r="BC226" s="113"/>
      <c r="BE226" s="115"/>
      <c r="BG226" s="115"/>
      <c r="BI226" s="115"/>
      <c r="BK226" s="146"/>
    </row>
    <row r="227" spans="37:63" ht="21.75" customHeight="1">
      <c r="AK227" s="115"/>
      <c r="AM227" s="115"/>
      <c r="AO227" s="115"/>
      <c r="AR227" s="113"/>
      <c r="AT227" s="115"/>
      <c r="AV227" s="115"/>
      <c r="AX227" s="115"/>
      <c r="AZ227" s="115"/>
      <c r="BC227" s="113"/>
      <c r="BE227" s="115"/>
      <c r="BG227" s="115"/>
      <c r="BI227" s="115"/>
      <c r="BK227" s="146"/>
    </row>
    <row r="228" spans="37:63" ht="21.75" customHeight="1">
      <c r="AK228" s="115"/>
      <c r="AM228" s="115"/>
      <c r="AO228" s="115"/>
      <c r="AR228" s="113"/>
      <c r="AT228" s="115"/>
      <c r="AV228" s="115"/>
      <c r="AX228" s="115"/>
      <c r="AZ228" s="115"/>
      <c r="BC228" s="113"/>
      <c r="BE228" s="115"/>
      <c r="BG228" s="115"/>
      <c r="BI228" s="115"/>
      <c r="BK228" s="146"/>
    </row>
    <row r="229" spans="37:63" ht="21.75" customHeight="1">
      <c r="AK229" s="115"/>
      <c r="AM229" s="115"/>
      <c r="AO229" s="115"/>
      <c r="AR229" s="113"/>
      <c r="AT229" s="115"/>
      <c r="AV229" s="115"/>
      <c r="AX229" s="115"/>
      <c r="AZ229" s="115"/>
      <c r="BC229" s="113"/>
      <c r="BE229" s="115"/>
      <c r="BG229" s="115"/>
      <c r="BI229" s="115"/>
      <c r="BK229" s="146"/>
    </row>
    <row r="230" spans="37:63" ht="21.75" customHeight="1">
      <c r="AK230" s="115"/>
      <c r="AM230" s="115"/>
      <c r="AO230" s="115"/>
      <c r="AR230" s="113"/>
      <c r="AT230" s="115"/>
      <c r="AV230" s="115"/>
      <c r="AX230" s="115"/>
      <c r="AZ230" s="115"/>
      <c r="BC230" s="113"/>
      <c r="BE230" s="115"/>
      <c r="BG230" s="115"/>
      <c r="BI230" s="115"/>
      <c r="BK230" s="146"/>
    </row>
    <row r="231" spans="37:63" ht="21.75" customHeight="1">
      <c r="AK231" s="115"/>
      <c r="AM231" s="115"/>
      <c r="AO231" s="115"/>
      <c r="AR231" s="113"/>
      <c r="AT231" s="115"/>
      <c r="AV231" s="115"/>
      <c r="AX231" s="115"/>
      <c r="AZ231" s="115"/>
      <c r="BC231" s="113"/>
      <c r="BE231" s="115"/>
      <c r="BG231" s="115"/>
      <c r="BI231" s="115"/>
      <c r="BK231" s="146"/>
    </row>
    <row r="232" spans="37:63" ht="21.75" customHeight="1">
      <c r="AK232" s="115"/>
      <c r="AM232" s="115"/>
      <c r="AO232" s="115"/>
      <c r="AR232" s="113"/>
      <c r="AT232" s="115"/>
      <c r="AV232" s="115"/>
      <c r="AX232" s="115"/>
      <c r="AZ232" s="115"/>
      <c r="BC232" s="113"/>
      <c r="BE232" s="115"/>
      <c r="BG232" s="115"/>
      <c r="BI232" s="115"/>
      <c r="BK232" s="146"/>
    </row>
    <row r="233" spans="37:63" ht="21.75" customHeight="1">
      <c r="AK233" s="115"/>
      <c r="AM233" s="115"/>
      <c r="AO233" s="115"/>
      <c r="AR233" s="113"/>
      <c r="AT233" s="115"/>
      <c r="AV233" s="115"/>
      <c r="AX233" s="115"/>
      <c r="AZ233" s="115"/>
      <c r="BC233" s="113"/>
      <c r="BE233" s="115"/>
      <c r="BG233" s="115"/>
      <c r="BI233" s="115"/>
      <c r="BK233" s="146"/>
    </row>
    <row r="234" spans="37:63" ht="21.75" customHeight="1">
      <c r="AK234" s="115"/>
      <c r="AM234" s="115"/>
      <c r="AO234" s="115"/>
      <c r="AR234" s="113"/>
      <c r="AT234" s="115"/>
      <c r="AV234" s="115"/>
      <c r="AX234" s="115"/>
      <c r="AZ234" s="115"/>
      <c r="BC234" s="113"/>
      <c r="BE234" s="115"/>
      <c r="BG234" s="115"/>
      <c r="BI234" s="115"/>
      <c r="BK234" s="146"/>
    </row>
    <row r="235" spans="37:63" ht="21.75" customHeight="1">
      <c r="AK235" s="115"/>
      <c r="AM235" s="115"/>
      <c r="AO235" s="115"/>
      <c r="AR235" s="113"/>
      <c r="AT235" s="115"/>
      <c r="AV235" s="115"/>
      <c r="AX235" s="115"/>
      <c r="AZ235" s="115"/>
      <c r="BC235" s="113"/>
      <c r="BE235" s="115"/>
      <c r="BG235" s="115"/>
      <c r="BI235" s="115"/>
      <c r="BK235" s="146"/>
    </row>
    <row r="236" spans="37:63" ht="21.75" customHeight="1">
      <c r="AK236" s="115"/>
      <c r="AM236" s="115"/>
      <c r="AO236" s="115"/>
      <c r="AR236" s="113"/>
      <c r="AT236" s="115"/>
      <c r="AV236" s="115"/>
      <c r="AX236" s="115"/>
      <c r="AZ236" s="115"/>
      <c r="BC236" s="113"/>
      <c r="BE236" s="115"/>
      <c r="BG236" s="115"/>
      <c r="BI236" s="115"/>
      <c r="BK236" s="146"/>
    </row>
    <row r="237" spans="37:63" ht="21.75" customHeight="1">
      <c r="AK237" s="115"/>
      <c r="AM237" s="115"/>
      <c r="AO237" s="115"/>
      <c r="AR237" s="113"/>
      <c r="AT237" s="115"/>
      <c r="AV237" s="115"/>
      <c r="AX237" s="115"/>
      <c r="AZ237" s="115"/>
      <c r="BC237" s="113"/>
      <c r="BE237" s="115"/>
      <c r="BG237" s="115"/>
      <c r="BI237" s="115"/>
      <c r="BK237" s="146"/>
    </row>
    <row r="238" spans="37:63" ht="21.75" customHeight="1">
      <c r="AK238" s="115"/>
      <c r="AM238" s="115"/>
      <c r="AO238" s="115"/>
      <c r="AR238" s="113"/>
      <c r="AT238" s="115"/>
      <c r="AV238" s="115"/>
      <c r="AX238" s="115"/>
      <c r="AZ238" s="115"/>
      <c r="BC238" s="113"/>
      <c r="BE238" s="115"/>
      <c r="BG238" s="115"/>
      <c r="BI238" s="115"/>
      <c r="BK238" s="146"/>
    </row>
    <row r="239" spans="37:63" ht="21.75" customHeight="1">
      <c r="AK239" s="115"/>
      <c r="AM239" s="115"/>
      <c r="AO239" s="115"/>
      <c r="AR239" s="113"/>
      <c r="AT239" s="115"/>
      <c r="AV239" s="115"/>
      <c r="AX239" s="115"/>
      <c r="AZ239" s="115"/>
      <c r="BC239" s="113"/>
      <c r="BE239" s="115"/>
      <c r="BG239" s="115"/>
      <c r="BI239" s="115"/>
      <c r="BK239" s="146"/>
    </row>
    <row r="240" spans="37:63" ht="21.75" customHeight="1">
      <c r="AK240" s="115"/>
      <c r="AM240" s="115"/>
      <c r="AO240" s="115"/>
      <c r="AR240" s="113"/>
      <c r="AT240" s="115"/>
      <c r="AV240" s="115"/>
      <c r="AX240" s="115"/>
      <c r="AZ240" s="115"/>
      <c r="BC240" s="113"/>
      <c r="BE240" s="115"/>
      <c r="BG240" s="115"/>
      <c r="BI240" s="115"/>
      <c r="BK240" s="146"/>
    </row>
    <row r="241" spans="37:63" ht="21.75" customHeight="1">
      <c r="AK241" s="115"/>
      <c r="AM241" s="115"/>
      <c r="AO241" s="115"/>
      <c r="AR241" s="113"/>
      <c r="AT241" s="115"/>
      <c r="AV241" s="115"/>
      <c r="AX241" s="115"/>
      <c r="AZ241" s="115"/>
      <c r="BC241" s="113"/>
      <c r="BE241" s="115"/>
      <c r="BG241" s="115"/>
      <c r="BI241" s="115"/>
      <c r="BK241" s="146"/>
    </row>
    <row r="242" spans="37:63" ht="21.75" customHeight="1">
      <c r="AK242" s="115"/>
      <c r="AM242" s="115"/>
      <c r="AO242" s="115"/>
      <c r="AR242" s="113"/>
      <c r="AT242" s="115"/>
      <c r="AV242" s="115"/>
      <c r="AX242" s="115"/>
      <c r="AZ242" s="115"/>
      <c r="BC242" s="113"/>
      <c r="BE242" s="115"/>
      <c r="BG242" s="115"/>
      <c r="BI242" s="115"/>
      <c r="BK242" s="146"/>
    </row>
    <row r="243" spans="37:63" ht="21.75" customHeight="1">
      <c r="AK243" s="115"/>
      <c r="AM243" s="115"/>
      <c r="AO243" s="115"/>
      <c r="AR243" s="113"/>
      <c r="AT243" s="115"/>
      <c r="AV243" s="115"/>
      <c r="AX243" s="115"/>
      <c r="AZ243" s="115"/>
      <c r="BC243" s="113"/>
      <c r="BE243" s="115"/>
      <c r="BG243" s="115"/>
      <c r="BI243" s="115"/>
      <c r="BK243" s="146"/>
    </row>
    <row r="244" spans="37:63" ht="21.75" customHeight="1">
      <c r="AK244" s="115"/>
      <c r="AM244" s="115"/>
      <c r="AO244" s="115"/>
      <c r="AR244" s="113"/>
      <c r="AT244" s="115"/>
      <c r="AV244" s="115"/>
      <c r="AX244" s="115"/>
      <c r="AZ244" s="115"/>
      <c r="BC244" s="113"/>
      <c r="BE244" s="115"/>
      <c r="BG244" s="115"/>
      <c r="BI244" s="115"/>
      <c r="BK244" s="146"/>
    </row>
    <row r="245" spans="37:63" ht="21.75" customHeight="1">
      <c r="AK245" s="115"/>
      <c r="AM245" s="115"/>
      <c r="AO245" s="115"/>
      <c r="AR245" s="113"/>
      <c r="AT245" s="115"/>
      <c r="AV245" s="115"/>
      <c r="AX245" s="115"/>
      <c r="AZ245" s="115"/>
      <c r="BC245" s="113"/>
      <c r="BE245" s="115"/>
      <c r="BG245" s="115"/>
      <c r="BI245" s="115"/>
      <c r="BK245" s="146"/>
    </row>
    <row r="246" spans="37:63" ht="21.75" customHeight="1">
      <c r="AK246" s="115"/>
      <c r="AM246" s="115"/>
      <c r="AO246" s="115"/>
      <c r="AR246" s="113"/>
      <c r="AT246" s="115"/>
      <c r="AV246" s="115"/>
      <c r="AX246" s="115"/>
      <c r="AZ246" s="115"/>
      <c r="BC246" s="113"/>
      <c r="BE246" s="115"/>
      <c r="BG246" s="115"/>
      <c r="BI246" s="115"/>
      <c r="BK246" s="146"/>
    </row>
    <row r="247" spans="37:63" ht="21.75" customHeight="1">
      <c r="AK247" s="115"/>
      <c r="AM247" s="115"/>
      <c r="AO247" s="115"/>
      <c r="AR247" s="113"/>
      <c r="AT247" s="115"/>
      <c r="AV247" s="115"/>
      <c r="AX247" s="115"/>
      <c r="AZ247" s="115"/>
      <c r="BC247" s="113"/>
      <c r="BE247" s="115"/>
      <c r="BG247" s="115"/>
      <c r="BI247" s="115"/>
      <c r="BK247" s="146"/>
    </row>
    <row r="248" spans="37:63" ht="21.75" customHeight="1">
      <c r="AK248" s="115"/>
      <c r="AM248" s="115"/>
      <c r="AO248" s="115"/>
      <c r="AR248" s="113"/>
      <c r="AT248" s="115"/>
      <c r="AV248" s="115"/>
      <c r="AX248" s="115"/>
      <c r="AZ248" s="115"/>
      <c r="BC248" s="113"/>
      <c r="BE248" s="115"/>
      <c r="BG248" s="115"/>
      <c r="BI248" s="115"/>
      <c r="BK248" s="146"/>
    </row>
    <row r="249" spans="37:63" ht="21.75" customHeight="1">
      <c r="AK249" s="115"/>
      <c r="AM249" s="115"/>
      <c r="AO249" s="115"/>
      <c r="AR249" s="113"/>
      <c r="AT249" s="115"/>
      <c r="AV249" s="115"/>
      <c r="AX249" s="115"/>
      <c r="AZ249" s="115"/>
      <c r="BC249" s="113"/>
      <c r="BE249" s="115"/>
      <c r="BG249" s="115"/>
      <c r="BI249" s="115"/>
      <c r="BK249" s="146"/>
    </row>
    <row r="250" spans="37:63" ht="21.75" customHeight="1">
      <c r="AK250" s="115"/>
      <c r="AM250" s="115"/>
      <c r="AO250" s="115"/>
      <c r="AR250" s="113"/>
      <c r="AT250" s="115"/>
      <c r="AV250" s="115"/>
      <c r="AX250" s="115"/>
      <c r="AZ250" s="115"/>
      <c r="BC250" s="113"/>
      <c r="BE250" s="115"/>
      <c r="BG250" s="115"/>
      <c r="BI250" s="115"/>
      <c r="BK250" s="146"/>
    </row>
    <row r="251" spans="37:63" ht="21.75" customHeight="1">
      <c r="AK251" s="115"/>
      <c r="AM251" s="115"/>
      <c r="AO251" s="115"/>
      <c r="AR251" s="113"/>
      <c r="AT251" s="115"/>
      <c r="AV251" s="115"/>
      <c r="AX251" s="115"/>
      <c r="AZ251" s="115"/>
      <c r="BC251" s="113"/>
      <c r="BE251" s="115"/>
      <c r="BG251" s="115"/>
      <c r="BI251" s="115"/>
      <c r="BK251" s="146"/>
    </row>
    <row r="252" spans="37:63" ht="21.75" customHeight="1">
      <c r="AK252" s="115"/>
      <c r="AM252" s="115"/>
      <c r="AO252" s="115"/>
      <c r="AR252" s="113"/>
      <c r="AT252" s="115"/>
      <c r="AV252" s="115"/>
      <c r="AX252" s="115"/>
      <c r="AZ252" s="115"/>
      <c r="BC252" s="113"/>
      <c r="BE252" s="115"/>
      <c r="BG252" s="115"/>
      <c r="BI252" s="115"/>
      <c r="BK252" s="146"/>
    </row>
    <row r="253" spans="37:63" ht="21.75" customHeight="1">
      <c r="AK253" s="115"/>
      <c r="AM253" s="115"/>
      <c r="AO253" s="115"/>
      <c r="AR253" s="113"/>
      <c r="AT253" s="115"/>
      <c r="AV253" s="115"/>
      <c r="AX253" s="115"/>
      <c r="AZ253" s="115"/>
      <c r="BC253" s="113"/>
      <c r="BE253" s="115"/>
      <c r="BG253" s="115"/>
      <c r="BI253" s="115"/>
      <c r="BK253" s="146"/>
    </row>
    <row r="254" spans="37:63" ht="21.75" customHeight="1">
      <c r="AK254" s="115"/>
      <c r="AM254" s="115"/>
      <c r="AO254" s="115"/>
      <c r="AR254" s="113"/>
      <c r="AT254" s="115"/>
      <c r="AV254" s="115"/>
      <c r="AX254" s="115"/>
      <c r="AZ254" s="115"/>
      <c r="BC254" s="113"/>
      <c r="BE254" s="115"/>
      <c r="BG254" s="115"/>
      <c r="BI254" s="115"/>
      <c r="BK254" s="146"/>
    </row>
    <row r="255" spans="37:63" ht="21.75" customHeight="1">
      <c r="AK255" s="115"/>
      <c r="AM255" s="115"/>
      <c r="AO255" s="115"/>
      <c r="AR255" s="113"/>
      <c r="AT255" s="115"/>
      <c r="AV255" s="115"/>
      <c r="AX255" s="115"/>
      <c r="AZ255" s="115"/>
      <c r="BC255" s="113"/>
      <c r="BE255" s="115"/>
      <c r="BG255" s="115"/>
      <c r="BI255" s="115"/>
      <c r="BK255" s="146"/>
    </row>
    <row r="256" spans="37:63" ht="21.75" customHeight="1">
      <c r="AK256" s="115"/>
      <c r="AM256" s="115"/>
      <c r="AO256" s="115"/>
      <c r="AR256" s="113"/>
      <c r="AT256" s="115"/>
      <c r="AV256" s="115"/>
      <c r="AX256" s="115"/>
      <c r="AZ256" s="115"/>
      <c r="BC256" s="113"/>
      <c r="BE256" s="115"/>
      <c r="BG256" s="115"/>
      <c r="BI256" s="115"/>
      <c r="BK256" s="146"/>
    </row>
    <row r="257" spans="37:63" ht="21.75" customHeight="1">
      <c r="AK257" s="115"/>
      <c r="AM257" s="115"/>
      <c r="AO257" s="115"/>
      <c r="AR257" s="113"/>
      <c r="AT257" s="115"/>
      <c r="AV257" s="115"/>
      <c r="AX257" s="115"/>
      <c r="AZ257" s="115"/>
      <c r="BC257" s="113"/>
      <c r="BE257" s="115"/>
      <c r="BG257" s="115"/>
      <c r="BI257" s="115"/>
      <c r="BK257" s="146"/>
    </row>
    <row r="258" spans="37:63" ht="21.75" customHeight="1">
      <c r="AK258" s="115"/>
      <c r="AM258" s="115"/>
      <c r="AO258" s="115"/>
      <c r="AR258" s="113"/>
      <c r="AT258" s="115"/>
      <c r="AV258" s="115"/>
      <c r="AX258" s="115"/>
      <c r="AZ258" s="115"/>
      <c r="BC258" s="113"/>
      <c r="BE258" s="115"/>
      <c r="BG258" s="115"/>
      <c r="BI258" s="115"/>
      <c r="BK258" s="146"/>
    </row>
    <row r="259" spans="37:63" ht="21.75" customHeight="1">
      <c r="AK259" s="115"/>
      <c r="AM259" s="115"/>
      <c r="AO259" s="115"/>
      <c r="AR259" s="113"/>
      <c r="AT259" s="115"/>
      <c r="AV259" s="115"/>
      <c r="AX259" s="115"/>
      <c r="AZ259" s="115"/>
      <c r="BC259" s="113"/>
      <c r="BE259" s="115"/>
      <c r="BG259" s="115"/>
      <c r="BI259" s="115"/>
      <c r="BK259" s="146"/>
    </row>
    <row r="260" spans="37:63" ht="21.75" customHeight="1">
      <c r="AK260" s="115"/>
      <c r="AM260" s="115"/>
      <c r="AO260" s="115"/>
      <c r="AR260" s="113"/>
      <c r="AT260" s="115"/>
      <c r="AV260" s="115"/>
      <c r="AX260" s="115"/>
      <c r="AZ260" s="115"/>
      <c r="BC260" s="113"/>
      <c r="BE260" s="115"/>
      <c r="BG260" s="115"/>
      <c r="BI260" s="115"/>
      <c r="BK260" s="146"/>
    </row>
    <row r="261" spans="37:63" ht="21.75" customHeight="1">
      <c r="AK261" s="115"/>
      <c r="AM261" s="115"/>
      <c r="AO261" s="115"/>
      <c r="AR261" s="113"/>
      <c r="AT261" s="115"/>
      <c r="AV261" s="115"/>
      <c r="AX261" s="115"/>
      <c r="AZ261" s="115"/>
      <c r="BC261" s="113"/>
      <c r="BE261" s="115"/>
      <c r="BG261" s="115"/>
      <c r="BI261" s="115"/>
      <c r="BK261" s="146"/>
    </row>
    <row r="262" spans="37:63" ht="21.75" customHeight="1">
      <c r="AK262" s="115"/>
      <c r="AM262" s="115"/>
      <c r="AO262" s="115"/>
      <c r="AR262" s="113"/>
      <c r="AT262" s="115"/>
      <c r="AV262" s="115"/>
      <c r="AX262" s="115"/>
      <c r="AZ262" s="115"/>
      <c r="BC262" s="113"/>
      <c r="BE262" s="115"/>
      <c r="BG262" s="115"/>
      <c r="BI262" s="115"/>
      <c r="BK262" s="146"/>
    </row>
    <row r="263" spans="37:63" ht="21.75" customHeight="1">
      <c r="AK263" s="115"/>
      <c r="AM263" s="115"/>
      <c r="AO263" s="115"/>
      <c r="AR263" s="113"/>
      <c r="AT263" s="115"/>
      <c r="AV263" s="115"/>
      <c r="AX263" s="115"/>
      <c r="AZ263" s="115"/>
      <c r="BC263" s="113"/>
      <c r="BE263" s="115"/>
      <c r="BG263" s="115"/>
      <c r="BI263" s="115"/>
      <c r="BK263" s="146"/>
    </row>
    <row r="264" spans="37:63" ht="21.75" customHeight="1">
      <c r="AK264" s="115"/>
      <c r="AM264" s="115"/>
      <c r="AO264" s="115"/>
      <c r="AR264" s="113"/>
      <c r="AT264" s="115"/>
      <c r="AV264" s="115"/>
      <c r="AX264" s="115"/>
      <c r="AZ264" s="115"/>
      <c r="BC264" s="113"/>
      <c r="BE264" s="115"/>
      <c r="BG264" s="115"/>
      <c r="BI264" s="115"/>
      <c r="BK264" s="146"/>
    </row>
    <row r="265" spans="37:63" ht="21.75" customHeight="1">
      <c r="AK265" s="115"/>
      <c r="AM265" s="115"/>
      <c r="AO265" s="115"/>
      <c r="AR265" s="113"/>
      <c r="AT265" s="115"/>
      <c r="AV265" s="115"/>
      <c r="AX265" s="115"/>
      <c r="AZ265" s="115"/>
      <c r="BC265" s="113"/>
      <c r="BE265" s="115"/>
      <c r="BG265" s="115"/>
      <c r="BI265" s="115"/>
      <c r="BK265" s="146"/>
    </row>
    <row r="266" spans="37:63" ht="21.75" customHeight="1">
      <c r="AK266" s="115"/>
      <c r="AM266" s="115"/>
      <c r="AO266" s="115"/>
      <c r="AR266" s="113"/>
      <c r="AT266" s="115"/>
      <c r="AV266" s="115"/>
      <c r="AX266" s="115"/>
      <c r="AZ266" s="115"/>
      <c r="BC266" s="113"/>
      <c r="BE266" s="115"/>
      <c r="BG266" s="115"/>
      <c r="BI266" s="115"/>
      <c r="BK266" s="146"/>
    </row>
    <row r="267" spans="37:63" ht="21.75" customHeight="1">
      <c r="AK267" s="115"/>
      <c r="AM267" s="115"/>
      <c r="AO267" s="115"/>
      <c r="AR267" s="113"/>
      <c r="AT267" s="115"/>
      <c r="AV267" s="115"/>
      <c r="AX267" s="115"/>
      <c r="AZ267" s="115"/>
      <c r="BC267" s="113"/>
      <c r="BE267" s="115"/>
      <c r="BG267" s="115"/>
      <c r="BI267" s="115"/>
      <c r="BK267" s="146"/>
    </row>
    <row r="268" spans="37:63" ht="21.75" customHeight="1">
      <c r="AK268" s="115"/>
      <c r="AM268" s="115"/>
      <c r="AO268" s="115"/>
      <c r="AR268" s="113"/>
      <c r="AT268" s="115"/>
      <c r="AV268" s="115"/>
      <c r="AX268" s="115"/>
      <c r="AZ268" s="115"/>
      <c r="BC268" s="113"/>
      <c r="BE268" s="115"/>
      <c r="BG268" s="115"/>
      <c r="BI268" s="115"/>
      <c r="BK268" s="146"/>
    </row>
    <row r="269" spans="37:63" ht="21.75" customHeight="1">
      <c r="AK269" s="115"/>
      <c r="AM269" s="115"/>
      <c r="AO269" s="115"/>
      <c r="AR269" s="113"/>
      <c r="AT269" s="115"/>
      <c r="AV269" s="115"/>
      <c r="AX269" s="115"/>
      <c r="AZ269" s="115"/>
      <c r="BC269" s="113"/>
      <c r="BE269" s="115"/>
      <c r="BG269" s="115"/>
      <c r="BI269" s="115"/>
      <c r="BK269" s="146"/>
    </row>
    <row r="270" spans="37:63" ht="21.75" customHeight="1">
      <c r="AK270" s="115"/>
      <c r="AM270" s="115"/>
      <c r="AO270" s="115"/>
      <c r="AR270" s="113"/>
      <c r="AT270" s="115"/>
      <c r="AV270" s="115"/>
      <c r="AX270" s="115"/>
      <c r="AZ270" s="115"/>
      <c r="BC270" s="113"/>
      <c r="BE270" s="115"/>
      <c r="BG270" s="115"/>
      <c r="BI270" s="115"/>
      <c r="BK270" s="146"/>
    </row>
    <row r="271" spans="37:63" ht="21.75" customHeight="1">
      <c r="AK271" s="115"/>
      <c r="AM271" s="115"/>
      <c r="AO271" s="115"/>
      <c r="AR271" s="113"/>
      <c r="AT271" s="115"/>
      <c r="AV271" s="115"/>
      <c r="AX271" s="115"/>
      <c r="AZ271" s="115"/>
      <c r="BC271" s="113"/>
      <c r="BE271" s="115"/>
      <c r="BG271" s="115"/>
      <c r="BI271" s="115"/>
      <c r="BK271" s="146"/>
    </row>
    <row r="272" spans="37:63" ht="21.75" customHeight="1">
      <c r="AK272" s="115"/>
      <c r="AM272" s="115"/>
      <c r="AO272" s="115"/>
      <c r="AR272" s="113"/>
      <c r="AT272" s="115"/>
      <c r="AV272" s="115"/>
      <c r="AX272" s="115"/>
      <c r="AZ272" s="115"/>
      <c r="BC272" s="113"/>
      <c r="BE272" s="115"/>
      <c r="BG272" s="115"/>
      <c r="BI272" s="115"/>
      <c r="BK272" s="146"/>
    </row>
    <row r="273" spans="37:63" ht="21.75" customHeight="1">
      <c r="AK273" s="115"/>
      <c r="AM273" s="115"/>
      <c r="AO273" s="115"/>
      <c r="AR273" s="113"/>
      <c r="AT273" s="115"/>
      <c r="AV273" s="115"/>
      <c r="AX273" s="115"/>
      <c r="AZ273" s="115"/>
      <c r="BC273" s="113"/>
      <c r="BE273" s="115"/>
      <c r="BG273" s="115"/>
      <c r="BI273" s="115"/>
      <c r="BK273" s="146"/>
    </row>
    <row r="274" spans="37:63" ht="21.75" customHeight="1">
      <c r="AK274" s="115"/>
      <c r="AM274" s="115"/>
      <c r="AO274" s="115"/>
      <c r="AR274" s="113"/>
      <c r="AT274" s="115"/>
      <c r="AV274" s="115"/>
      <c r="AX274" s="115"/>
      <c r="AZ274" s="115"/>
      <c r="BC274" s="113"/>
      <c r="BE274" s="115"/>
      <c r="BG274" s="115"/>
      <c r="BI274" s="115"/>
      <c r="BK274" s="146"/>
    </row>
    <row r="275" spans="37:63" ht="21.75" customHeight="1">
      <c r="AK275" s="115"/>
      <c r="AM275" s="115"/>
      <c r="AO275" s="115"/>
      <c r="AR275" s="113"/>
      <c r="AT275" s="115"/>
      <c r="AV275" s="115"/>
      <c r="AX275" s="115"/>
      <c r="AZ275" s="115"/>
      <c r="BC275" s="113"/>
      <c r="BE275" s="115"/>
      <c r="BG275" s="115"/>
      <c r="BI275" s="115"/>
      <c r="BK275" s="146"/>
    </row>
    <row r="276" spans="37:63" ht="21.75" customHeight="1">
      <c r="AK276" s="115"/>
      <c r="AM276" s="115"/>
      <c r="AO276" s="115"/>
      <c r="AR276" s="113"/>
      <c r="AT276" s="115"/>
      <c r="AV276" s="115"/>
      <c r="AX276" s="115"/>
      <c r="AZ276" s="115"/>
      <c r="BC276" s="113"/>
      <c r="BE276" s="115"/>
      <c r="BG276" s="115"/>
      <c r="BI276" s="115"/>
      <c r="BK276" s="146"/>
    </row>
    <row r="277" spans="37:63" ht="21.75" customHeight="1">
      <c r="AK277" s="115"/>
      <c r="AM277" s="115"/>
      <c r="AO277" s="115"/>
      <c r="AR277" s="113"/>
      <c r="AT277" s="115"/>
      <c r="AV277" s="115"/>
      <c r="AX277" s="115"/>
      <c r="AZ277" s="115"/>
      <c r="BC277" s="113"/>
      <c r="BE277" s="115"/>
      <c r="BG277" s="115"/>
      <c r="BI277" s="115"/>
      <c r="BK277" s="146"/>
    </row>
    <row r="278" spans="37:63" ht="21.75" customHeight="1">
      <c r="AK278" s="115"/>
      <c r="AM278" s="115"/>
      <c r="AO278" s="115"/>
      <c r="AR278" s="113"/>
      <c r="AT278" s="115"/>
      <c r="AV278" s="115"/>
      <c r="AX278" s="115"/>
      <c r="AZ278" s="115"/>
      <c r="BC278" s="113"/>
      <c r="BE278" s="115"/>
      <c r="BG278" s="115"/>
      <c r="BI278" s="115"/>
      <c r="BK278" s="146"/>
    </row>
    <row r="279" spans="37:63" ht="21.75" customHeight="1">
      <c r="AK279" s="115"/>
      <c r="AM279" s="115"/>
      <c r="AO279" s="115"/>
      <c r="AR279" s="113"/>
      <c r="AT279" s="115"/>
      <c r="AV279" s="115"/>
      <c r="AX279" s="115"/>
      <c r="AZ279" s="115"/>
      <c r="BC279" s="113"/>
      <c r="BE279" s="115"/>
      <c r="BG279" s="115"/>
      <c r="BI279" s="115"/>
      <c r="BK279" s="146"/>
    </row>
    <row r="280" spans="37:63" ht="21.75" customHeight="1">
      <c r="AK280" s="115"/>
      <c r="AM280" s="115"/>
      <c r="AO280" s="115"/>
      <c r="AR280" s="113"/>
      <c r="AT280" s="115"/>
      <c r="AV280" s="115"/>
      <c r="AX280" s="115"/>
      <c r="AZ280" s="115"/>
      <c r="BC280" s="113"/>
      <c r="BE280" s="115"/>
      <c r="BG280" s="115"/>
      <c r="BI280" s="115"/>
      <c r="BK280" s="146"/>
    </row>
    <row r="281" spans="37:63" ht="21.75" customHeight="1">
      <c r="AK281" s="115"/>
      <c r="AM281" s="115"/>
      <c r="AO281" s="115"/>
      <c r="AR281" s="113"/>
      <c r="AT281" s="115"/>
      <c r="AV281" s="115"/>
      <c r="AX281" s="115"/>
      <c r="AZ281" s="115"/>
      <c r="BC281" s="113"/>
      <c r="BE281" s="115"/>
      <c r="BG281" s="115"/>
      <c r="BI281" s="115"/>
      <c r="BK281" s="146"/>
    </row>
    <row r="282" spans="37:63" ht="21.75" customHeight="1">
      <c r="AK282" s="115"/>
      <c r="AM282" s="115"/>
      <c r="AO282" s="115"/>
      <c r="AR282" s="113"/>
      <c r="AT282" s="115"/>
      <c r="AV282" s="115"/>
      <c r="AX282" s="115"/>
      <c r="AZ282" s="115"/>
      <c r="BC282" s="113"/>
      <c r="BE282" s="115"/>
      <c r="BG282" s="115"/>
      <c r="BI282" s="115"/>
      <c r="BK282" s="146"/>
    </row>
    <row r="283" spans="37:63" ht="21.75" customHeight="1">
      <c r="AK283" s="115"/>
      <c r="AM283" s="115"/>
      <c r="AO283" s="115"/>
      <c r="AR283" s="113"/>
      <c r="AT283" s="115"/>
      <c r="AV283" s="115"/>
      <c r="AX283" s="115"/>
      <c r="AZ283" s="115"/>
      <c r="BC283" s="113"/>
      <c r="BE283" s="115"/>
      <c r="BG283" s="115"/>
      <c r="BI283" s="115"/>
      <c r="BK283" s="146"/>
    </row>
    <row r="284" spans="37:63" ht="21.75" customHeight="1">
      <c r="AK284" s="115"/>
      <c r="AM284" s="115"/>
      <c r="AO284" s="115"/>
      <c r="AR284" s="113"/>
      <c r="AT284" s="115"/>
      <c r="AV284" s="115"/>
      <c r="AX284" s="115"/>
      <c r="AZ284" s="115"/>
      <c r="BC284" s="113"/>
      <c r="BE284" s="115"/>
      <c r="BG284" s="115"/>
      <c r="BI284" s="115"/>
      <c r="BK284" s="146"/>
    </row>
    <row r="285" spans="37:63" ht="21.75" customHeight="1">
      <c r="AK285" s="115"/>
      <c r="AM285" s="115"/>
      <c r="AO285" s="115"/>
      <c r="AR285" s="113"/>
      <c r="AT285" s="115"/>
      <c r="AV285" s="115"/>
      <c r="AX285" s="115"/>
      <c r="AZ285" s="115"/>
      <c r="BC285" s="113"/>
      <c r="BE285" s="115"/>
      <c r="BG285" s="115"/>
      <c r="BI285" s="115"/>
      <c r="BK285" s="146"/>
    </row>
    <row r="286" spans="37:63" ht="21.75" customHeight="1">
      <c r="AK286" s="115"/>
      <c r="AM286" s="115"/>
      <c r="AO286" s="115"/>
      <c r="AR286" s="113"/>
      <c r="AT286" s="115"/>
      <c r="AV286" s="115"/>
      <c r="AX286" s="115"/>
      <c r="AZ286" s="115"/>
      <c r="BC286" s="113"/>
      <c r="BE286" s="115"/>
      <c r="BG286" s="115"/>
      <c r="BI286" s="115"/>
      <c r="BK286" s="146"/>
    </row>
    <row r="287" spans="37:63" ht="21.75" customHeight="1">
      <c r="AK287" s="115"/>
      <c r="AM287" s="115"/>
      <c r="AO287" s="115"/>
      <c r="AR287" s="113"/>
      <c r="AT287" s="115"/>
      <c r="AV287" s="115"/>
      <c r="AX287" s="115"/>
      <c r="AZ287" s="115"/>
      <c r="BC287" s="113"/>
      <c r="BE287" s="115"/>
      <c r="BG287" s="115"/>
      <c r="BI287" s="115"/>
      <c r="BK287" s="146"/>
    </row>
    <row r="288" spans="37:63" ht="21.75" customHeight="1">
      <c r="AK288" s="115"/>
      <c r="AM288" s="115"/>
      <c r="AO288" s="115"/>
      <c r="AR288" s="113"/>
      <c r="AT288" s="115"/>
      <c r="AV288" s="115"/>
      <c r="AX288" s="115"/>
      <c r="AZ288" s="115"/>
      <c r="BC288" s="113"/>
      <c r="BE288" s="115"/>
      <c r="BG288" s="115"/>
      <c r="BI288" s="115"/>
      <c r="BK288" s="146"/>
    </row>
    <row r="289" spans="37:63" ht="21.75" customHeight="1">
      <c r="AK289" s="115"/>
      <c r="AM289" s="115"/>
      <c r="AO289" s="115"/>
      <c r="AR289" s="113"/>
      <c r="AT289" s="115"/>
      <c r="AV289" s="115"/>
      <c r="AX289" s="115"/>
      <c r="AZ289" s="115"/>
      <c r="BC289" s="113"/>
      <c r="BE289" s="115"/>
      <c r="BG289" s="115"/>
      <c r="BI289" s="115"/>
      <c r="BK289" s="146"/>
    </row>
    <row r="290" spans="37:63" ht="21.75" customHeight="1">
      <c r="AK290" s="115"/>
      <c r="AM290" s="115"/>
      <c r="AO290" s="115"/>
      <c r="AR290" s="113"/>
      <c r="AT290" s="115"/>
      <c r="AV290" s="115"/>
      <c r="AX290" s="115"/>
      <c r="AZ290" s="115"/>
      <c r="BC290" s="113"/>
      <c r="BE290" s="115"/>
      <c r="BG290" s="115"/>
      <c r="BI290" s="115"/>
      <c r="BK290" s="146"/>
    </row>
    <row r="291" spans="37:63" ht="21.75" customHeight="1">
      <c r="AK291" s="115"/>
      <c r="AM291" s="115"/>
      <c r="AO291" s="115"/>
      <c r="AR291" s="113"/>
      <c r="AT291" s="115"/>
      <c r="AV291" s="115"/>
      <c r="AX291" s="115"/>
      <c r="AZ291" s="115"/>
      <c r="BC291" s="113"/>
      <c r="BE291" s="115"/>
      <c r="BG291" s="115"/>
      <c r="BI291" s="115"/>
      <c r="BK291" s="146"/>
    </row>
    <row r="292" spans="37:63" ht="21.75" customHeight="1">
      <c r="AK292" s="115"/>
      <c r="AM292" s="115"/>
      <c r="AO292" s="115"/>
      <c r="AR292" s="113"/>
      <c r="AT292" s="115"/>
      <c r="AV292" s="115"/>
      <c r="AX292" s="115"/>
      <c r="AZ292" s="115"/>
      <c r="BC292" s="113"/>
      <c r="BE292" s="115"/>
      <c r="BG292" s="115"/>
      <c r="BI292" s="115"/>
      <c r="BK292" s="146"/>
    </row>
    <row r="293" spans="37:63" ht="21.75" customHeight="1">
      <c r="AK293" s="115"/>
      <c r="AM293" s="115"/>
      <c r="AO293" s="115"/>
      <c r="AR293" s="113"/>
      <c r="AT293" s="115"/>
      <c r="AV293" s="115"/>
      <c r="AX293" s="115"/>
      <c r="AZ293" s="115"/>
      <c r="BC293" s="113"/>
      <c r="BE293" s="115"/>
      <c r="BG293" s="115"/>
      <c r="BI293" s="115"/>
      <c r="BK293" s="146"/>
    </row>
    <row r="294" spans="37:63" ht="21.75" customHeight="1">
      <c r="AK294" s="115"/>
      <c r="AM294" s="115"/>
      <c r="AO294" s="115"/>
      <c r="AR294" s="113"/>
      <c r="AT294" s="115"/>
      <c r="AV294" s="115"/>
      <c r="AX294" s="115"/>
      <c r="AZ294" s="115"/>
      <c r="BC294" s="113"/>
      <c r="BE294" s="115"/>
      <c r="BG294" s="115"/>
      <c r="BI294" s="115"/>
      <c r="BK294" s="146"/>
    </row>
    <row r="295" spans="37:63" ht="21.75" customHeight="1">
      <c r="AK295" s="115"/>
      <c r="AM295" s="115"/>
      <c r="AO295" s="115"/>
      <c r="AR295" s="113"/>
      <c r="AT295" s="115"/>
      <c r="AV295" s="115"/>
      <c r="AX295" s="115"/>
      <c r="AZ295" s="115"/>
      <c r="BC295" s="113"/>
      <c r="BE295" s="115"/>
      <c r="BG295" s="115"/>
      <c r="BI295" s="115"/>
      <c r="BK295" s="146"/>
    </row>
    <row r="296" spans="37:63" ht="21.75" customHeight="1">
      <c r="AK296" s="115"/>
      <c r="AM296" s="115"/>
      <c r="AO296" s="115"/>
      <c r="AR296" s="113"/>
      <c r="AT296" s="115"/>
      <c r="AV296" s="115"/>
      <c r="AX296" s="115"/>
      <c r="AZ296" s="115"/>
      <c r="BC296" s="113"/>
      <c r="BE296" s="115"/>
      <c r="BG296" s="115"/>
      <c r="BI296" s="115"/>
      <c r="BK296" s="146"/>
    </row>
    <row r="297" spans="37:63" ht="21.75" customHeight="1">
      <c r="AK297" s="115"/>
      <c r="AM297" s="115"/>
      <c r="AO297" s="115"/>
      <c r="AR297" s="113"/>
      <c r="AT297" s="115"/>
      <c r="AV297" s="115"/>
      <c r="AX297" s="115"/>
      <c r="AZ297" s="115"/>
      <c r="BC297" s="113"/>
      <c r="BE297" s="115"/>
      <c r="BG297" s="115"/>
      <c r="BI297" s="115"/>
      <c r="BK297" s="146"/>
    </row>
    <row r="298" spans="37:63" ht="21.75" customHeight="1">
      <c r="AK298" s="115"/>
      <c r="AM298" s="115"/>
      <c r="AO298" s="115"/>
      <c r="AR298" s="113"/>
      <c r="AT298" s="115"/>
      <c r="AV298" s="115"/>
      <c r="AX298" s="115"/>
      <c r="AZ298" s="115"/>
      <c r="BC298" s="113"/>
      <c r="BE298" s="115"/>
      <c r="BG298" s="115"/>
      <c r="BI298" s="115"/>
      <c r="BK298" s="146"/>
    </row>
    <row r="299" spans="37:63" ht="21.75" customHeight="1">
      <c r="AK299" s="115"/>
      <c r="AM299" s="115"/>
      <c r="AO299" s="115"/>
      <c r="AR299" s="113"/>
      <c r="AT299" s="115"/>
      <c r="AV299" s="115"/>
      <c r="AX299" s="115"/>
      <c r="AZ299" s="115"/>
      <c r="BC299" s="113"/>
      <c r="BE299" s="115"/>
      <c r="BG299" s="115"/>
      <c r="BI299" s="115"/>
      <c r="BK299" s="146"/>
    </row>
    <row r="300" spans="37:63" ht="21.75" customHeight="1">
      <c r="AK300" s="115"/>
      <c r="AM300" s="115"/>
      <c r="AO300" s="115"/>
      <c r="AR300" s="113"/>
      <c r="AT300" s="115"/>
      <c r="AV300" s="115"/>
      <c r="AX300" s="115"/>
      <c r="AZ300" s="115"/>
      <c r="BC300" s="113"/>
      <c r="BE300" s="115"/>
      <c r="BG300" s="115"/>
      <c r="BI300" s="115"/>
      <c r="BK300" s="146"/>
    </row>
    <row r="301" spans="37:63" ht="21.75" customHeight="1">
      <c r="AK301" s="115"/>
      <c r="AM301" s="115"/>
      <c r="AO301" s="115"/>
      <c r="AR301" s="113"/>
      <c r="AT301" s="115"/>
      <c r="AV301" s="115"/>
      <c r="AX301" s="115"/>
      <c r="AZ301" s="115"/>
      <c r="BC301" s="113"/>
      <c r="BE301" s="115"/>
      <c r="BG301" s="115"/>
      <c r="BI301" s="115"/>
      <c r="BK301" s="146"/>
    </row>
    <row r="302" spans="37:63" ht="21.75" customHeight="1">
      <c r="AK302" s="115"/>
      <c r="AM302" s="115"/>
      <c r="AO302" s="115"/>
      <c r="AR302" s="113"/>
      <c r="AT302" s="115"/>
      <c r="AV302" s="115"/>
      <c r="AX302" s="115"/>
      <c r="AZ302" s="115"/>
      <c r="BC302" s="113"/>
      <c r="BE302" s="115"/>
      <c r="BG302" s="115"/>
      <c r="BI302" s="115"/>
      <c r="BK302" s="146"/>
    </row>
    <row r="303" spans="37:63" ht="21.75" customHeight="1">
      <c r="AK303" s="115"/>
      <c r="AM303" s="115"/>
      <c r="AO303" s="115"/>
      <c r="AR303" s="113"/>
      <c r="AT303" s="115"/>
      <c r="AV303" s="115"/>
      <c r="AX303" s="115"/>
      <c r="AZ303" s="115"/>
      <c r="BC303" s="113"/>
      <c r="BE303" s="115"/>
      <c r="BG303" s="115"/>
      <c r="BI303" s="115"/>
      <c r="BK303" s="146"/>
    </row>
    <row r="304" spans="37:63" ht="21.75" customHeight="1">
      <c r="AK304" s="115"/>
      <c r="AM304" s="115"/>
      <c r="AO304" s="115"/>
      <c r="AR304" s="113"/>
      <c r="AT304" s="115"/>
      <c r="AV304" s="115"/>
      <c r="AX304" s="115"/>
      <c r="AZ304" s="115"/>
      <c r="BC304" s="113"/>
      <c r="BE304" s="115"/>
      <c r="BG304" s="115"/>
      <c r="BI304" s="115"/>
      <c r="BK304" s="146"/>
    </row>
    <row r="305" spans="37:63" ht="21.75" customHeight="1">
      <c r="AK305" s="115"/>
      <c r="AM305" s="115"/>
      <c r="AO305" s="115"/>
      <c r="AR305" s="113"/>
      <c r="AT305" s="115"/>
      <c r="AV305" s="115"/>
      <c r="AX305" s="115"/>
      <c r="AZ305" s="115"/>
      <c r="BC305" s="113"/>
      <c r="BE305" s="115"/>
      <c r="BG305" s="115"/>
      <c r="BI305" s="115"/>
      <c r="BK305" s="146"/>
    </row>
    <row r="306" spans="37:63" ht="21.75" customHeight="1">
      <c r="AK306" s="115"/>
      <c r="AM306" s="115"/>
      <c r="AO306" s="115"/>
      <c r="AR306" s="113"/>
      <c r="AT306" s="115"/>
      <c r="AV306" s="115"/>
      <c r="AX306" s="115"/>
      <c r="AZ306" s="115"/>
      <c r="BC306" s="113"/>
      <c r="BE306" s="115"/>
      <c r="BG306" s="115"/>
      <c r="BI306" s="115"/>
      <c r="BK306" s="146"/>
    </row>
    <row r="307" spans="37:63" ht="21.75" customHeight="1">
      <c r="AK307" s="115"/>
      <c r="AM307" s="115"/>
      <c r="AO307" s="115"/>
      <c r="AR307" s="113"/>
      <c r="AT307" s="115"/>
      <c r="AV307" s="115"/>
      <c r="AX307" s="115"/>
      <c r="AZ307" s="115"/>
      <c r="BC307" s="113"/>
      <c r="BE307" s="115"/>
      <c r="BG307" s="115"/>
      <c r="BI307" s="115"/>
      <c r="BK307" s="146"/>
    </row>
    <row r="308" spans="37:63" ht="21.75" customHeight="1">
      <c r="AK308" s="115"/>
      <c r="AM308" s="115"/>
      <c r="AO308" s="115"/>
      <c r="AR308" s="113"/>
      <c r="AT308" s="115"/>
      <c r="AV308" s="115"/>
      <c r="AX308" s="115"/>
      <c r="AZ308" s="115"/>
      <c r="BC308" s="113"/>
      <c r="BE308" s="115"/>
      <c r="BG308" s="115"/>
      <c r="BI308" s="115"/>
      <c r="BK308" s="146"/>
    </row>
    <row r="309" spans="37:63" ht="21.75" customHeight="1">
      <c r="AK309" s="115"/>
      <c r="AM309" s="115"/>
      <c r="AO309" s="115"/>
      <c r="AR309" s="113"/>
      <c r="AT309" s="115"/>
      <c r="AV309" s="115"/>
      <c r="AX309" s="115"/>
      <c r="AZ309" s="115"/>
      <c r="BC309" s="113"/>
      <c r="BE309" s="115"/>
      <c r="BG309" s="115"/>
      <c r="BI309" s="115"/>
      <c r="BK309" s="146"/>
    </row>
    <row r="310" spans="37:63" ht="21.75" customHeight="1">
      <c r="AK310" s="115"/>
      <c r="AM310" s="115"/>
      <c r="AO310" s="115"/>
      <c r="AR310" s="113"/>
      <c r="AT310" s="115"/>
      <c r="AV310" s="115"/>
      <c r="AX310" s="115"/>
      <c r="AZ310" s="115"/>
      <c r="BC310" s="113"/>
      <c r="BE310" s="115"/>
      <c r="BG310" s="115"/>
      <c r="BI310" s="115"/>
      <c r="BK310" s="146"/>
    </row>
    <row r="311" spans="37:63" ht="21.75" customHeight="1">
      <c r="AK311" s="115"/>
      <c r="AM311" s="115"/>
      <c r="AO311" s="115"/>
      <c r="AR311" s="113"/>
      <c r="AT311" s="115"/>
      <c r="AV311" s="115"/>
      <c r="AX311" s="115"/>
      <c r="AZ311" s="115"/>
      <c r="BC311" s="113"/>
      <c r="BE311" s="115"/>
      <c r="BG311" s="115"/>
      <c r="BI311" s="115"/>
      <c r="BK311" s="146"/>
    </row>
    <row r="312" spans="37:63" ht="21.75" customHeight="1">
      <c r="AK312" s="115"/>
      <c r="AM312" s="115"/>
      <c r="AO312" s="115"/>
      <c r="AR312" s="113"/>
      <c r="AT312" s="115"/>
      <c r="AV312" s="115"/>
      <c r="AX312" s="115"/>
      <c r="AZ312" s="115"/>
      <c r="BC312" s="113"/>
      <c r="BE312" s="115"/>
      <c r="BG312" s="115"/>
      <c r="BI312" s="115"/>
      <c r="BK312" s="146"/>
    </row>
    <row r="313" spans="37:63" ht="21.75" customHeight="1">
      <c r="AK313" s="115"/>
      <c r="AM313" s="115"/>
      <c r="AO313" s="115"/>
      <c r="AR313" s="113"/>
      <c r="AT313" s="115"/>
      <c r="AV313" s="115"/>
      <c r="AX313" s="115"/>
      <c r="AZ313" s="115"/>
      <c r="BC313" s="113"/>
      <c r="BE313" s="115"/>
      <c r="BG313" s="115"/>
      <c r="BI313" s="115"/>
      <c r="BK313" s="146"/>
    </row>
    <row r="314" spans="37:63" ht="21.75" customHeight="1">
      <c r="AK314" s="115"/>
      <c r="AM314" s="115"/>
      <c r="AO314" s="115"/>
      <c r="AR314" s="113"/>
      <c r="AT314" s="115"/>
      <c r="AV314" s="115"/>
      <c r="AX314" s="115"/>
      <c r="AZ314" s="115"/>
      <c r="BC314" s="113"/>
      <c r="BE314" s="115"/>
      <c r="BG314" s="115"/>
      <c r="BI314" s="115"/>
      <c r="BK314" s="146"/>
    </row>
    <row r="315" spans="37:63" ht="21.75" customHeight="1">
      <c r="AK315" s="115"/>
      <c r="AM315" s="115"/>
      <c r="AO315" s="115"/>
      <c r="AR315" s="113"/>
      <c r="AT315" s="115"/>
      <c r="AV315" s="115"/>
      <c r="AX315" s="115"/>
      <c r="AZ315" s="115"/>
      <c r="BC315" s="113"/>
      <c r="BE315" s="115"/>
      <c r="BG315" s="115"/>
      <c r="BI315" s="115"/>
      <c r="BK315" s="146"/>
    </row>
    <row r="316" spans="37:63" ht="21.75" customHeight="1">
      <c r="AK316" s="115"/>
      <c r="AM316" s="115"/>
      <c r="AO316" s="115"/>
      <c r="AR316" s="113"/>
      <c r="AT316" s="115"/>
      <c r="AV316" s="115"/>
      <c r="AX316" s="115"/>
      <c r="AZ316" s="115"/>
      <c r="BC316" s="113"/>
      <c r="BE316" s="115"/>
      <c r="BG316" s="115"/>
      <c r="BI316" s="115"/>
      <c r="BK316" s="146"/>
    </row>
    <row r="317" spans="37:63" ht="21.75" customHeight="1">
      <c r="AK317" s="115"/>
      <c r="AM317" s="115"/>
      <c r="AO317" s="115"/>
      <c r="AR317" s="113"/>
      <c r="AT317" s="115"/>
      <c r="AV317" s="115"/>
      <c r="AX317" s="115"/>
      <c r="AZ317" s="115"/>
      <c r="BC317" s="113"/>
      <c r="BE317" s="115"/>
      <c r="BG317" s="115"/>
      <c r="BI317" s="115"/>
      <c r="BK317" s="146"/>
    </row>
    <row r="318" spans="37:63" ht="21.75" customHeight="1">
      <c r="AK318" s="115"/>
      <c r="AM318" s="115"/>
      <c r="AO318" s="115"/>
      <c r="AR318" s="113"/>
      <c r="AT318" s="115"/>
      <c r="AV318" s="115"/>
      <c r="AX318" s="115"/>
      <c r="AZ318" s="115"/>
      <c r="BC318" s="113"/>
      <c r="BE318" s="115"/>
      <c r="BG318" s="115"/>
      <c r="BI318" s="115"/>
      <c r="BK318" s="146"/>
    </row>
    <row r="319" spans="37:63" ht="21.75" customHeight="1">
      <c r="AK319" s="115"/>
      <c r="AM319" s="115"/>
      <c r="AO319" s="115"/>
      <c r="AR319" s="113"/>
      <c r="AT319" s="115"/>
      <c r="AV319" s="115"/>
      <c r="AX319" s="115"/>
      <c r="AZ319" s="115"/>
      <c r="BC319" s="113"/>
      <c r="BE319" s="115"/>
      <c r="BG319" s="115"/>
      <c r="BI319" s="115"/>
      <c r="BK319" s="146"/>
    </row>
    <row r="320" spans="37:63" ht="21.75" customHeight="1">
      <c r="AK320" s="115"/>
      <c r="AM320" s="115"/>
      <c r="AO320" s="115"/>
      <c r="AR320" s="113"/>
      <c r="AT320" s="115"/>
      <c r="AV320" s="115"/>
      <c r="AX320" s="115"/>
      <c r="AZ320" s="115"/>
      <c r="BC320" s="113"/>
      <c r="BE320" s="115"/>
      <c r="BG320" s="115"/>
      <c r="BI320" s="115"/>
      <c r="BK320" s="146"/>
    </row>
    <row r="321" spans="37:63" ht="21.75" customHeight="1">
      <c r="AK321" s="115"/>
      <c r="AM321" s="115"/>
      <c r="AO321" s="115"/>
      <c r="AR321" s="113"/>
      <c r="AT321" s="115"/>
      <c r="AV321" s="115"/>
      <c r="AX321" s="115"/>
      <c r="AZ321" s="115"/>
      <c r="BC321" s="113"/>
      <c r="BE321" s="115"/>
      <c r="BG321" s="115"/>
      <c r="BI321" s="115"/>
      <c r="BK321" s="146"/>
    </row>
    <row r="322" spans="37:63" ht="21.75" customHeight="1">
      <c r="AK322" s="115"/>
      <c r="AM322" s="115"/>
      <c r="AO322" s="115"/>
      <c r="AR322" s="113"/>
      <c r="AT322" s="115"/>
      <c r="AV322" s="115"/>
      <c r="AX322" s="115"/>
      <c r="AZ322" s="115"/>
      <c r="BC322" s="113"/>
      <c r="BE322" s="115"/>
      <c r="BG322" s="115"/>
      <c r="BI322" s="115"/>
      <c r="BK322" s="146"/>
    </row>
    <row r="323" spans="37:63" ht="21.75" customHeight="1">
      <c r="AK323" s="115"/>
      <c r="AM323" s="115"/>
      <c r="AO323" s="115"/>
      <c r="AR323" s="113"/>
      <c r="AT323" s="115"/>
      <c r="AV323" s="115"/>
      <c r="AX323" s="115"/>
      <c r="AZ323" s="115"/>
      <c r="BC323" s="113"/>
      <c r="BE323" s="115"/>
      <c r="BG323" s="115"/>
      <c r="BI323" s="115"/>
      <c r="BK323" s="146"/>
    </row>
    <row r="324" spans="37:63" ht="21.75" customHeight="1">
      <c r="AK324" s="115"/>
      <c r="AM324" s="115"/>
      <c r="AO324" s="115"/>
      <c r="AR324" s="113"/>
      <c r="AT324" s="115"/>
      <c r="AV324" s="115"/>
      <c r="AX324" s="115"/>
      <c r="AZ324" s="115"/>
      <c r="BC324" s="113"/>
      <c r="BE324" s="115"/>
      <c r="BG324" s="115"/>
      <c r="BI324" s="115"/>
      <c r="BK324" s="146"/>
    </row>
    <row r="325" spans="37:63" ht="21.75" customHeight="1">
      <c r="AK325" s="115"/>
      <c r="AM325" s="115"/>
      <c r="AO325" s="115"/>
      <c r="AR325" s="113"/>
      <c r="AT325" s="115"/>
      <c r="AV325" s="115"/>
      <c r="AX325" s="115"/>
      <c r="AZ325" s="115"/>
      <c r="BC325" s="113"/>
      <c r="BE325" s="115"/>
      <c r="BG325" s="115"/>
      <c r="BI325" s="115"/>
      <c r="BK325" s="146"/>
    </row>
    <row r="326" spans="37:63" ht="21.75" customHeight="1">
      <c r="AK326" s="115"/>
      <c r="AM326" s="115"/>
      <c r="AO326" s="115"/>
      <c r="AR326" s="113"/>
      <c r="AT326" s="115"/>
      <c r="AV326" s="115"/>
      <c r="AX326" s="115"/>
      <c r="AZ326" s="115"/>
      <c r="BC326" s="113"/>
      <c r="BE326" s="115"/>
      <c r="BG326" s="115"/>
      <c r="BI326" s="115"/>
      <c r="BK326" s="146"/>
    </row>
    <row r="327" spans="37:63" ht="21.75" customHeight="1">
      <c r="AK327" s="115"/>
      <c r="AM327" s="115"/>
      <c r="AO327" s="115"/>
      <c r="AR327" s="113"/>
      <c r="AT327" s="115"/>
      <c r="AV327" s="115"/>
      <c r="AX327" s="115"/>
      <c r="AZ327" s="115"/>
      <c r="BC327" s="113"/>
      <c r="BE327" s="115"/>
      <c r="BG327" s="115"/>
      <c r="BI327" s="115"/>
      <c r="BK327" s="146"/>
    </row>
    <row r="328" spans="37:63" ht="21.75" customHeight="1">
      <c r="AK328" s="115"/>
      <c r="AM328" s="115"/>
      <c r="AO328" s="115"/>
      <c r="AR328" s="113"/>
      <c r="AT328" s="115"/>
      <c r="AV328" s="115"/>
      <c r="AX328" s="115"/>
      <c r="AZ328" s="115"/>
      <c r="BC328" s="113"/>
      <c r="BE328" s="115"/>
      <c r="BG328" s="115"/>
      <c r="BI328" s="115"/>
      <c r="BK328" s="146"/>
    </row>
    <row r="329" spans="37:63" ht="21.75" customHeight="1">
      <c r="AK329" s="115"/>
      <c r="AM329" s="115"/>
      <c r="AO329" s="115"/>
      <c r="AR329" s="113"/>
      <c r="AT329" s="115"/>
      <c r="AV329" s="115"/>
      <c r="AX329" s="115"/>
      <c r="AZ329" s="115"/>
      <c r="BC329" s="113"/>
      <c r="BE329" s="115"/>
      <c r="BG329" s="115"/>
      <c r="BI329" s="115"/>
      <c r="BK329" s="146"/>
    </row>
    <row r="330" spans="37:63" ht="21.75" customHeight="1">
      <c r="AK330" s="115"/>
      <c r="AM330" s="115"/>
      <c r="AO330" s="115"/>
      <c r="AR330" s="113"/>
      <c r="AT330" s="115"/>
      <c r="AV330" s="115"/>
      <c r="AX330" s="115"/>
      <c r="AZ330" s="115"/>
      <c r="BC330" s="113"/>
      <c r="BE330" s="115"/>
      <c r="BG330" s="115"/>
      <c r="BI330" s="115"/>
      <c r="BK330" s="146"/>
    </row>
    <row r="331" spans="37:63" ht="21.75" customHeight="1">
      <c r="AK331" s="115"/>
      <c r="AM331" s="115"/>
      <c r="AO331" s="115"/>
      <c r="AR331" s="113"/>
      <c r="AT331" s="115"/>
      <c r="AV331" s="115"/>
      <c r="AX331" s="115"/>
      <c r="AZ331" s="115"/>
      <c r="BC331" s="113"/>
      <c r="BE331" s="115"/>
      <c r="BG331" s="115"/>
      <c r="BI331" s="115"/>
      <c r="BK331" s="146"/>
    </row>
    <row r="332" spans="37:63" ht="21.75" customHeight="1">
      <c r="AK332" s="115"/>
      <c r="AM332" s="115"/>
      <c r="AO332" s="115"/>
      <c r="AR332" s="113"/>
      <c r="AT332" s="115"/>
      <c r="AV332" s="115"/>
      <c r="AX332" s="115"/>
      <c r="AZ332" s="115"/>
      <c r="BC332" s="113"/>
      <c r="BE332" s="115"/>
      <c r="BG332" s="115"/>
      <c r="BI332" s="115"/>
      <c r="BK332" s="146"/>
    </row>
    <row r="333" spans="37:63" ht="21.75" customHeight="1">
      <c r="AK333" s="115"/>
      <c r="AM333" s="115"/>
      <c r="AO333" s="115"/>
      <c r="AR333" s="113"/>
      <c r="AT333" s="115"/>
      <c r="AV333" s="115"/>
      <c r="AX333" s="115"/>
      <c r="AZ333" s="115"/>
      <c r="BC333" s="113"/>
      <c r="BE333" s="115"/>
      <c r="BG333" s="115"/>
      <c r="BI333" s="115"/>
      <c r="BK333" s="146"/>
    </row>
    <row r="334" spans="37:63" ht="21.75" customHeight="1">
      <c r="AK334" s="115"/>
      <c r="AM334" s="115"/>
      <c r="AO334" s="115"/>
      <c r="AR334" s="113"/>
      <c r="AT334" s="115"/>
      <c r="AV334" s="115"/>
      <c r="AX334" s="115"/>
      <c r="AZ334" s="115"/>
      <c r="BC334" s="113"/>
      <c r="BE334" s="115"/>
      <c r="BG334" s="115"/>
      <c r="BI334" s="115"/>
      <c r="BK334" s="146"/>
    </row>
    <row r="335" spans="37:63" ht="21.75" customHeight="1">
      <c r="AK335" s="115"/>
      <c r="AM335" s="115"/>
      <c r="AO335" s="115"/>
      <c r="AR335" s="113"/>
      <c r="AT335" s="115"/>
      <c r="AV335" s="115"/>
      <c r="AX335" s="115"/>
      <c r="AZ335" s="115"/>
      <c r="BC335" s="113"/>
      <c r="BE335" s="115"/>
      <c r="BG335" s="115"/>
      <c r="BI335" s="115"/>
      <c r="BK335" s="146"/>
    </row>
    <row r="336" spans="37:63" ht="21.75" customHeight="1">
      <c r="AK336" s="115"/>
      <c r="AM336" s="115"/>
      <c r="AO336" s="115"/>
      <c r="AR336" s="113"/>
      <c r="AT336" s="115"/>
      <c r="AV336" s="115"/>
      <c r="AX336" s="115"/>
      <c r="AZ336" s="115"/>
      <c r="BC336" s="113"/>
      <c r="BE336" s="115"/>
      <c r="BG336" s="115"/>
      <c r="BI336" s="115"/>
      <c r="BK336" s="146"/>
    </row>
    <row r="337" spans="37:63" ht="21.75" customHeight="1">
      <c r="AK337" s="115"/>
      <c r="AM337" s="115"/>
      <c r="AO337" s="115"/>
      <c r="AR337" s="113"/>
      <c r="AT337" s="115"/>
      <c r="AV337" s="115"/>
      <c r="AX337" s="115"/>
      <c r="AZ337" s="115"/>
      <c r="BC337" s="113"/>
      <c r="BE337" s="115"/>
      <c r="BG337" s="115"/>
      <c r="BI337" s="115"/>
      <c r="BK337" s="146"/>
    </row>
    <row r="338" spans="37:63" ht="21.75" customHeight="1">
      <c r="AK338" s="115"/>
      <c r="AM338" s="115"/>
      <c r="AO338" s="115"/>
      <c r="AR338" s="113"/>
      <c r="AT338" s="115"/>
      <c r="AV338" s="115"/>
      <c r="AX338" s="115"/>
      <c r="AZ338" s="115"/>
      <c r="BC338" s="113"/>
      <c r="BE338" s="115"/>
      <c r="BG338" s="115"/>
      <c r="BI338" s="115"/>
      <c r="BK338" s="146"/>
    </row>
    <row r="339" spans="37:63" ht="21.75" customHeight="1">
      <c r="AK339" s="115"/>
      <c r="AM339" s="115"/>
      <c r="AO339" s="115"/>
      <c r="AR339" s="113"/>
      <c r="AT339" s="115"/>
      <c r="AV339" s="115"/>
      <c r="AX339" s="115"/>
      <c r="AZ339" s="115"/>
      <c r="BC339" s="113"/>
      <c r="BE339" s="115"/>
      <c r="BG339" s="115"/>
      <c r="BI339" s="115"/>
      <c r="BK339" s="146"/>
    </row>
    <row r="340" spans="37:63" ht="21.75" customHeight="1">
      <c r="AK340" s="115"/>
      <c r="AM340" s="115"/>
      <c r="AO340" s="115"/>
      <c r="AR340" s="113"/>
      <c r="AT340" s="115"/>
      <c r="AV340" s="115"/>
      <c r="AX340" s="115"/>
      <c r="AZ340" s="115"/>
      <c r="BC340" s="113"/>
      <c r="BE340" s="115"/>
      <c r="BG340" s="115"/>
      <c r="BI340" s="115"/>
      <c r="BK340" s="146"/>
    </row>
    <row r="341" spans="37:63" ht="21.75" customHeight="1">
      <c r="AK341" s="115"/>
      <c r="AM341" s="115"/>
      <c r="AO341" s="115"/>
      <c r="AR341" s="113"/>
      <c r="AT341" s="115"/>
      <c r="AV341" s="115"/>
      <c r="AX341" s="115"/>
      <c r="AZ341" s="115"/>
      <c r="BC341" s="113"/>
      <c r="BE341" s="115"/>
      <c r="BG341" s="115"/>
      <c r="BI341" s="115"/>
      <c r="BK341" s="146"/>
    </row>
    <row r="342" spans="37:63" ht="21.75" customHeight="1">
      <c r="AK342" s="115"/>
      <c r="AM342" s="115"/>
      <c r="AO342" s="115"/>
      <c r="AR342" s="113"/>
      <c r="AT342" s="115"/>
      <c r="AV342" s="115"/>
      <c r="AX342" s="115"/>
      <c r="AZ342" s="115"/>
      <c r="BC342" s="113"/>
      <c r="BE342" s="115"/>
      <c r="BG342" s="115"/>
      <c r="BI342" s="115"/>
      <c r="BK342" s="146"/>
    </row>
    <row r="343" spans="37:63" ht="21.75" customHeight="1">
      <c r="AK343" s="115"/>
      <c r="AM343" s="115"/>
      <c r="AO343" s="115"/>
      <c r="AR343" s="113"/>
      <c r="AT343" s="115"/>
      <c r="AV343" s="115"/>
      <c r="AX343" s="115"/>
      <c r="AZ343" s="115"/>
      <c r="BC343" s="113"/>
      <c r="BE343" s="115"/>
      <c r="BG343" s="115"/>
      <c r="BI343" s="115"/>
      <c r="BK343" s="146"/>
    </row>
    <row r="344" spans="37:63" ht="21.75" customHeight="1">
      <c r="AK344" s="115"/>
      <c r="AM344" s="115"/>
      <c r="AO344" s="115"/>
      <c r="AR344" s="113"/>
      <c r="AT344" s="115"/>
      <c r="AV344" s="115"/>
      <c r="AX344" s="115"/>
      <c r="AZ344" s="115"/>
      <c r="BC344" s="113"/>
      <c r="BE344" s="115"/>
      <c r="BG344" s="115"/>
      <c r="BI344" s="115"/>
      <c r="BK344" s="146"/>
    </row>
    <row r="345" spans="37:63" ht="21.75" customHeight="1">
      <c r="AK345" s="115"/>
      <c r="AM345" s="115"/>
      <c r="AO345" s="115"/>
      <c r="AR345" s="113"/>
      <c r="AT345" s="115"/>
      <c r="AV345" s="115"/>
      <c r="AX345" s="115"/>
      <c r="AZ345" s="115"/>
      <c r="BC345" s="113"/>
      <c r="BE345" s="115"/>
      <c r="BG345" s="115"/>
      <c r="BI345" s="115"/>
      <c r="BK345" s="146"/>
    </row>
    <row r="346" spans="37:63" ht="21.75" customHeight="1">
      <c r="AK346" s="115"/>
      <c r="AM346" s="115"/>
      <c r="AO346" s="115"/>
      <c r="AR346" s="113"/>
      <c r="AT346" s="115"/>
      <c r="AV346" s="115"/>
      <c r="AX346" s="115"/>
      <c r="AZ346" s="115"/>
      <c r="BC346" s="113"/>
      <c r="BE346" s="115"/>
      <c r="BG346" s="115"/>
      <c r="BI346" s="115"/>
      <c r="BK346" s="146"/>
    </row>
    <row r="347" spans="37:63" ht="21.75" customHeight="1">
      <c r="AK347" s="115"/>
      <c r="AM347" s="115"/>
      <c r="AO347" s="115"/>
      <c r="AR347" s="113"/>
      <c r="AT347" s="115"/>
      <c r="AV347" s="115"/>
      <c r="AX347" s="115"/>
      <c r="AZ347" s="115"/>
      <c r="BC347" s="113"/>
      <c r="BE347" s="115"/>
      <c r="BG347" s="115"/>
      <c r="BI347" s="115"/>
      <c r="BK347" s="146"/>
    </row>
    <row r="348" spans="37:63" ht="21.75" customHeight="1">
      <c r="AK348" s="115"/>
      <c r="AM348" s="115"/>
      <c r="AO348" s="115"/>
      <c r="AR348" s="113"/>
      <c r="AT348" s="115"/>
      <c r="AV348" s="115"/>
      <c r="AX348" s="115"/>
      <c r="AZ348" s="115"/>
      <c r="BC348" s="113"/>
      <c r="BE348" s="115"/>
      <c r="BG348" s="115"/>
      <c r="BI348" s="115"/>
      <c r="BK348" s="146"/>
    </row>
    <row r="349" spans="37:63" ht="21.75" customHeight="1">
      <c r="AK349" s="115"/>
      <c r="AM349" s="115"/>
      <c r="AO349" s="115"/>
      <c r="AR349" s="113"/>
      <c r="AT349" s="115"/>
      <c r="AV349" s="115"/>
      <c r="AX349" s="115"/>
      <c r="AZ349" s="115"/>
      <c r="BC349" s="113"/>
      <c r="BE349" s="115"/>
      <c r="BG349" s="115"/>
      <c r="BI349" s="115"/>
      <c r="BK349" s="146"/>
    </row>
    <row r="350" spans="37:63" ht="21.75" customHeight="1">
      <c r="AK350" s="115"/>
      <c r="AM350" s="115"/>
      <c r="AO350" s="115"/>
      <c r="AR350" s="113"/>
      <c r="AT350" s="115"/>
      <c r="AV350" s="115"/>
      <c r="AX350" s="115"/>
      <c r="AZ350" s="115"/>
      <c r="BC350" s="113"/>
      <c r="BE350" s="115"/>
      <c r="BG350" s="115"/>
      <c r="BI350" s="115"/>
      <c r="BK350" s="146"/>
    </row>
    <row r="351" spans="37:63" ht="21.75" customHeight="1">
      <c r="AK351" s="115"/>
      <c r="AM351" s="115"/>
      <c r="AO351" s="115"/>
      <c r="AR351" s="113"/>
      <c r="AT351" s="115"/>
      <c r="AV351" s="115"/>
      <c r="AX351" s="115"/>
      <c r="AZ351" s="115"/>
      <c r="BC351" s="113"/>
      <c r="BE351" s="115"/>
      <c r="BG351" s="115"/>
      <c r="BI351" s="115"/>
      <c r="BK351" s="146"/>
    </row>
    <row r="352" spans="37:63" ht="21.75" customHeight="1">
      <c r="AK352" s="115"/>
      <c r="AM352" s="115"/>
      <c r="AO352" s="115"/>
      <c r="AR352" s="113"/>
      <c r="AT352" s="115"/>
      <c r="AV352" s="115"/>
      <c r="AX352" s="115"/>
      <c r="AZ352" s="115"/>
      <c r="BC352" s="113"/>
      <c r="BE352" s="115"/>
      <c r="BG352" s="115"/>
      <c r="BI352" s="115"/>
      <c r="BK352" s="146"/>
    </row>
    <row r="353" spans="37:63" ht="21.75" customHeight="1">
      <c r="AK353" s="115"/>
      <c r="AM353" s="115"/>
      <c r="AO353" s="115"/>
      <c r="AR353" s="113"/>
      <c r="AT353" s="115"/>
      <c r="AV353" s="115"/>
      <c r="AX353" s="115"/>
      <c r="AZ353" s="115"/>
      <c r="BC353" s="113"/>
      <c r="BE353" s="115"/>
      <c r="BG353" s="115"/>
      <c r="BI353" s="115"/>
      <c r="BK353" s="146"/>
    </row>
    <row r="354" spans="37:63" ht="21.75" customHeight="1">
      <c r="AK354" s="115"/>
      <c r="AM354" s="115"/>
      <c r="AO354" s="115"/>
      <c r="AR354" s="113"/>
      <c r="AT354" s="115"/>
      <c r="AV354" s="115"/>
      <c r="AX354" s="115"/>
      <c r="AZ354" s="115"/>
      <c r="BC354" s="113"/>
      <c r="BE354" s="115"/>
      <c r="BG354" s="115"/>
      <c r="BI354" s="115"/>
      <c r="BK354" s="146"/>
    </row>
    <row r="355" spans="37:63" ht="21.75" customHeight="1">
      <c r="AK355" s="115"/>
      <c r="AM355" s="115"/>
      <c r="AO355" s="115"/>
      <c r="AR355" s="113"/>
      <c r="AT355" s="115"/>
      <c r="AV355" s="115"/>
      <c r="AX355" s="115"/>
      <c r="AZ355" s="115"/>
      <c r="BC355" s="113"/>
      <c r="BE355" s="115"/>
      <c r="BG355" s="115"/>
      <c r="BI355" s="115"/>
      <c r="BK355" s="146"/>
    </row>
    <row r="356" spans="37:63" ht="21.75" customHeight="1">
      <c r="AK356" s="115"/>
      <c r="AM356" s="115"/>
      <c r="AO356" s="115"/>
      <c r="AR356" s="113"/>
      <c r="AT356" s="115"/>
      <c r="AV356" s="115"/>
      <c r="AX356" s="115"/>
      <c r="AZ356" s="115"/>
      <c r="BC356" s="113"/>
      <c r="BE356" s="115"/>
      <c r="BG356" s="115"/>
      <c r="BI356" s="115"/>
      <c r="BK356" s="146"/>
    </row>
    <row r="357" spans="37:63" ht="21.75" customHeight="1">
      <c r="AK357" s="115"/>
      <c r="AM357" s="115"/>
      <c r="AO357" s="115"/>
      <c r="AR357" s="113"/>
      <c r="AT357" s="115"/>
      <c r="AV357" s="115"/>
      <c r="AX357" s="115"/>
      <c r="AZ357" s="115"/>
      <c r="BC357" s="113"/>
      <c r="BE357" s="115"/>
      <c r="BG357" s="115"/>
      <c r="BI357" s="115"/>
      <c r="BK357" s="146"/>
    </row>
    <row r="358" spans="37:63" ht="21.75" customHeight="1">
      <c r="AK358" s="115"/>
      <c r="AM358" s="115"/>
      <c r="AO358" s="115"/>
      <c r="AR358" s="113"/>
      <c r="AT358" s="115"/>
      <c r="AV358" s="115"/>
      <c r="AX358" s="115"/>
      <c r="AZ358" s="115"/>
      <c r="BC358" s="113"/>
      <c r="BE358" s="115"/>
      <c r="BG358" s="115"/>
      <c r="BI358" s="115"/>
      <c r="BK358" s="146"/>
    </row>
    <row r="359" spans="37:63" ht="21.75" customHeight="1">
      <c r="AK359" s="115"/>
      <c r="AM359" s="115"/>
      <c r="AO359" s="115"/>
      <c r="AR359" s="113"/>
      <c r="AT359" s="115"/>
      <c r="AV359" s="115"/>
      <c r="AX359" s="115"/>
      <c r="AZ359" s="115"/>
      <c r="BC359" s="113"/>
      <c r="BE359" s="115"/>
      <c r="BG359" s="115"/>
      <c r="BI359" s="115"/>
      <c r="BK359" s="146"/>
    </row>
    <row r="360" spans="37:63" ht="21.75" customHeight="1">
      <c r="AK360" s="115"/>
      <c r="AM360" s="115"/>
      <c r="AO360" s="115"/>
      <c r="AR360" s="113"/>
      <c r="AT360" s="115"/>
      <c r="AV360" s="115"/>
      <c r="AX360" s="115"/>
      <c r="AZ360" s="115"/>
      <c r="BC360" s="113"/>
      <c r="BE360" s="115"/>
      <c r="BG360" s="115"/>
      <c r="BI360" s="115"/>
      <c r="BK360" s="146"/>
    </row>
    <row r="361" spans="37:63" ht="21.75" customHeight="1">
      <c r="AK361" s="115"/>
      <c r="AM361" s="115"/>
      <c r="AO361" s="115"/>
      <c r="AR361" s="113"/>
      <c r="AT361" s="115"/>
      <c r="AV361" s="115"/>
      <c r="AX361" s="115"/>
      <c r="AZ361" s="115"/>
      <c r="BC361" s="113"/>
      <c r="BE361" s="115"/>
      <c r="BG361" s="115"/>
      <c r="BI361" s="115"/>
      <c r="BK361" s="146"/>
    </row>
    <row r="362" spans="37:63" ht="21.75" customHeight="1">
      <c r="AK362" s="115"/>
      <c r="AM362" s="115"/>
      <c r="AO362" s="115"/>
      <c r="AR362" s="113"/>
      <c r="AT362" s="115"/>
      <c r="AV362" s="115"/>
      <c r="AX362" s="115"/>
      <c r="AZ362" s="115"/>
      <c r="BC362" s="113"/>
      <c r="BE362" s="115"/>
      <c r="BG362" s="115"/>
      <c r="BI362" s="115"/>
      <c r="BK362" s="146"/>
    </row>
    <row r="363" spans="37:63" ht="21.75" customHeight="1">
      <c r="AK363" s="115"/>
      <c r="AM363" s="115"/>
      <c r="AO363" s="115"/>
      <c r="AR363" s="113"/>
      <c r="AT363" s="115"/>
      <c r="AV363" s="115"/>
      <c r="AX363" s="115"/>
      <c r="AZ363" s="115"/>
      <c r="BC363" s="113"/>
      <c r="BE363" s="115"/>
      <c r="BG363" s="115"/>
      <c r="BI363" s="115"/>
      <c r="BK363" s="146"/>
    </row>
    <row r="364" spans="37:63" ht="21.75" customHeight="1">
      <c r="AK364" s="115"/>
      <c r="AM364" s="115"/>
      <c r="AO364" s="115"/>
      <c r="AR364" s="113"/>
      <c r="AT364" s="115"/>
      <c r="AV364" s="115"/>
      <c r="AX364" s="115"/>
      <c r="AZ364" s="115"/>
      <c r="BC364" s="113"/>
      <c r="BE364" s="115"/>
      <c r="BG364" s="115"/>
      <c r="BI364" s="115"/>
      <c r="BK364" s="146"/>
    </row>
    <row r="365" spans="37:63" ht="21.75" customHeight="1">
      <c r="AK365" s="115"/>
      <c r="AM365" s="115"/>
      <c r="AO365" s="115"/>
      <c r="AR365" s="113"/>
      <c r="AT365" s="115"/>
      <c r="AV365" s="115"/>
      <c r="AX365" s="115"/>
      <c r="AZ365" s="115"/>
      <c r="BC365" s="113"/>
      <c r="BE365" s="115"/>
      <c r="BG365" s="115"/>
      <c r="BI365" s="115"/>
      <c r="BK365" s="146"/>
    </row>
    <row r="366" spans="37:63" ht="21.75" customHeight="1">
      <c r="AK366" s="115"/>
      <c r="AM366" s="115"/>
      <c r="AO366" s="115"/>
      <c r="AR366" s="113"/>
      <c r="AT366" s="115"/>
      <c r="AV366" s="115"/>
      <c r="AX366" s="115"/>
      <c r="AZ366" s="115"/>
      <c r="BC366" s="113"/>
      <c r="BE366" s="115"/>
      <c r="BG366" s="115"/>
      <c r="BI366" s="115"/>
      <c r="BK366" s="146"/>
    </row>
    <row r="367" spans="37:63" ht="21.75" customHeight="1">
      <c r="AK367" s="115"/>
      <c r="AM367" s="115"/>
      <c r="AO367" s="115"/>
      <c r="AR367" s="113"/>
      <c r="AT367" s="115"/>
      <c r="AV367" s="115"/>
      <c r="AX367" s="115"/>
      <c r="AZ367" s="115"/>
      <c r="BC367" s="113"/>
      <c r="BE367" s="115"/>
      <c r="BG367" s="115"/>
      <c r="BI367" s="115"/>
      <c r="BK367" s="146"/>
    </row>
    <row r="368" spans="37:63" ht="21.75" customHeight="1">
      <c r="AK368" s="115"/>
      <c r="AM368" s="115"/>
      <c r="AO368" s="115"/>
      <c r="AR368" s="113"/>
      <c r="AT368" s="115"/>
      <c r="AV368" s="115"/>
      <c r="AX368" s="115"/>
      <c r="AZ368" s="115"/>
      <c r="BC368" s="113"/>
      <c r="BE368" s="115"/>
      <c r="BG368" s="115"/>
      <c r="BI368" s="115"/>
      <c r="BK368" s="146"/>
    </row>
    <row r="369" spans="37:63" ht="21.75" customHeight="1">
      <c r="AK369" s="115"/>
      <c r="AM369" s="115"/>
      <c r="AO369" s="115"/>
      <c r="AR369" s="113"/>
      <c r="AT369" s="115"/>
      <c r="AV369" s="115"/>
      <c r="AX369" s="115"/>
      <c r="AZ369" s="115"/>
      <c r="BC369" s="113"/>
      <c r="BE369" s="115"/>
      <c r="BG369" s="115"/>
      <c r="BI369" s="115"/>
      <c r="BK369" s="146"/>
    </row>
    <row r="370" spans="37:63" ht="21.75" customHeight="1">
      <c r="AK370" s="115"/>
      <c r="AM370" s="115"/>
      <c r="AO370" s="115"/>
      <c r="AR370" s="113"/>
      <c r="AT370" s="115"/>
      <c r="AV370" s="115"/>
      <c r="AX370" s="115"/>
      <c r="AZ370" s="115"/>
      <c r="BC370" s="113"/>
      <c r="BE370" s="115"/>
      <c r="BG370" s="115"/>
      <c r="BI370" s="115"/>
      <c r="BK370" s="146"/>
    </row>
    <row r="371" spans="37:63" ht="21.75" customHeight="1">
      <c r="AK371" s="115"/>
      <c r="AM371" s="115"/>
      <c r="AO371" s="115"/>
      <c r="AR371" s="113"/>
      <c r="AT371" s="115"/>
      <c r="AV371" s="115"/>
      <c r="AX371" s="115"/>
      <c r="AZ371" s="115"/>
      <c r="BC371" s="113"/>
      <c r="BE371" s="115"/>
      <c r="BG371" s="115"/>
      <c r="BI371" s="115"/>
      <c r="BK371" s="146"/>
    </row>
    <row r="372" spans="37:63" ht="21.75" customHeight="1">
      <c r="AK372" s="115"/>
      <c r="AM372" s="115"/>
      <c r="AO372" s="115"/>
      <c r="AR372" s="113"/>
      <c r="AT372" s="115"/>
      <c r="AV372" s="115"/>
      <c r="AX372" s="115"/>
      <c r="AZ372" s="115"/>
      <c r="BC372" s="113"/>
      <c r="BE372" s="115"/>
      <c r="BG372" s="115"/>
      <c r="BI372" s="115"/>
      <c r="BK372" s="146"/>
    </row>
  </sheetData>
  <sheetProtection/>
  <mergeCells count="23">
    <mergeCell ref="A3:A4"/>
    <mergeCell ref="B3:C4"/>
    <mergeCell ref="F3:J3"/>
    <mergeCell ref="K3:K4"/>
    <mergeCell ref="D3:D4"/>
    <mergeCell ref="A5:A13"/>
    <mergeCell ref="K5:K18"/>
    <mergeCell ref="U5:U16"/>
    <mergeCell ref="U17:U30"/>
    <mergeCell ref="A14:A34"/>
    <mergeCell ref="K19:K36"/>
    <mergeCell ref="A35:A40"/>
    <mergeCell ref="K37:K45"/>
    <mergeCell ref="A41:A45"/>
    <mergeCell ref="U31:U41"/>
    <mergeCell ref="U42:U43"/>
    <mergeCell ref="Z3:AD3"/>
    <mergeCell ref="L3:M4"/>
    <mergeCell ref="P3:T3"/>
    <mergeCell ref="U3:U4"/>
    <mergeCell ref="V3:W4"/>
    <mergeCell ref="N3:N4"/>
    <mergeCell ref="X3:X4"/>
  </mergeCells>
  <printOptions horizontalCentered="1"/>
  <pageMargins left="0.5118110236220472" right="0.4724409448818898" top="0.35433070866141736" bottom="0.3937007874015748" header="0.1968503937007874" footer="0.2755905511811024"/>
  <pageSetup horizontalDpi="300" verticalDpi="300" orientation="landscape" paperSize="12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372"/>
  <sheetViews>
    <sheetView zoomScale="75" zoomScaleNormal="75" workbookViewId="0" topLeftCell="A1">
      <selection activeCell="A1" sqref="A1"/>
    </sheetView>
  </sheetViews>
  <sheetFormatPr defaultColWidth="9.00390625" defaultRowHeight="21.75" customHeight="1"/>
  <cols>
    <col min="1" max="1" width="4.625" style="112" customWidth="1"/>
    <col min="2" max="2" width="21.50390625" style="112" customWidth="1"/>
    <col min="3" max="3" width="7.125" style="113" customWidth="1"/>
    <col min="4" max="4" width="18.00390625" style="112" customWidth="1"/>
    <col min="5" max="5" width="18.00390625" style="112" hidden="1" customWidth="1"/>
    <col min="6" max="6" width="16.125" style="112" customWidth="1"/>
    <col min="7" max="7" width="16.125" style="112" hidden="1" customWidth="1"/>
    <col min="8" max="8" width="16.125" style="112" customWidth="1"/>
    <col min="9" max="9" width="16.125" style="112" hidden="1" customWidth="1"/>
    <col min="10" max="10" width="16.125" style="112" customWidth="1"/>
    <col min="11" max="11" width="4.125" style="112" customWidth="1"/>
    <col min="12" max="12" width="21.50390625" style="112" customWidth="1"/>
    <col min="13" max="13" width="7.25390625" style="113" customWidth="1"/>
    <col min="14" max="14" width="18.00390625" style="112" customWidth="1"/>
    <col min="15" max="15" width="18.00390625" style="112" hidden="1" customWidth="1"/>
    <col min="16" max="16" width="16.125" style="112" customWidth="1"/>
    <col min="17" max="17" width="16.125" style="112" hidden="1" customWidth="1"/>
    <col min="18" max="18" width="16.125" style="112" customWidth="1"/>
    <col min="19" max="19" width="16.125" style="112" hidden="1" customWidth="1"/>
    <col min="20" max="20" width="16.125" style="112" customWidth="1"/>
    <col min="21" max="21" width="4.625" style="112" customWidth="1"/>
    <col min="22" max="22" width="21.50390625" style="112" customWidth="1"/>
    <col min="23" max="23" width="7.25390625" style="113" customWidth="1"/>
    <col min="24" max="24" width="18.00390625" style="112" customWidth="1"/>
    <col min="25" max="25" width="18.00390625" style="112" hidden="1" customWidth="1"/>
    <col min="26" max="26" width="16.125" style="112" customWidth="1"/>
    <col min="27" max="27" width="16.125" style="112" hidden="1" customWidth="1"/>
    <col min="28" max="28" width="16.125" style="112" customWidth="1"/>
    <col min="29" max="29" width="16.125" style="112" hidden="1" customWidth="1"/>
    <col min="30" max="30" width="16.125" style="112" customWidth="1"/>
    <col min="31" max="31" width="9.00390625" style="112" customWidth="1"/>
    <col min="32" max="32" width="14.125" style="123" customWidth="1"/>
    <col min="33" max="36" width="11.75390625" style="123" customWidth="1"/>
    <col min="37" max="41" width="11.125" style="112" bestFit="1" customWidth="1"/>
    <col min="42" max="43" width="9.00390625" style="112" customWidth="1"/>
    <col min="44" max="46" width="11.125" style="112" bestFit="1" customWidth="1"/>
    <col min="47" max="16384" width="9.00390625" style="112" customWidth="1"/>
  </cols>
  <sheetData>
    <row r="1" spans="4:36" ht="24.75" customHeight="1">
      <c r="D1" s="136"/>
      <c r="E1" s="136"/>
      <c r="J1" s="137"/>
      <c r="K1" s="138" t="s">
        <v>0</v>
      </c>
      <c r="V1" s="139"/>
      <c r="AD1" s="140" t="s">
        <v>155</v>
      </c>
      <c r="AF1" s="112"/>
      <c r="AG1" s="112"/>
      <c r="AH1" s="112"/>
      <c r="AI1" s="112"/>
      <c r="AJ1" s="112"/>
    </row>
    <row r="2" spans="2:36" ht="24.75" customHeight="1" thickBot="1">
      <c r="B2" s="113" t="s">
        <v>112</v>
      </c>
      <c r="AD2" s="140" t="s">
        <v>162</v>
      </c>
      <c r="AF2" s="112"/>
      <c r="AG2" s="112"/>
      <c r="AH2" s="112"/>
      <c r="AI2" s="112"/>
      <c r="AJ2" s="112"/>
    </row>
    <row r="3" spans="1:36" ht="27.75" customHeight="1">
      <c r="A3" s="277" t="s">
        <v>113</v>
      </c>
      <c r="B3" s="273" t="s">
        <v>114</v>
      </c>
      <c r="C3" s="274"/>
      <c r="D3" s="279" t="s">
        <v>1</v>
      </c>
      <c r="E3" s="141"/>
      <c r="F3" s="270" t="s">
        <v>148</v>
      </c>
      <c r="G3" s="271"/>
      <c r="H3" s="271"/>
      <c r="I3" s="271"/>
      <c r="J3" s="271"/>
      <c r="K3" s="277" t="s">
        <v>113</v>
      </c>
      <c r="L3" s="273" t="s">
        <v>114</v>
      </c>
      <c r="M3" s="274"/>
      <c r="N3" s="279" t="s">
        <v>1</v>
      </c>
      <c r="O3" s="141"/>
      <c r="P3" s="270" t="s">
        <v>148</v>
      </c>
      <c r="Q3" s="271"/>
      <c r="R3" s="271"/>
      <c r="S3" s="271"/>
      <c r="T3" s="271"/>
      <c r="U3" s="277" t="s">
        <v>113</v>
      </c>
      <c r="V3" s="273" t="s">
        <v>114</v>
      </c>
      <c r="W3" s="274"/>
      <c r="X3" s="279" t="s">
        <v>1</v>
      </c>
      <c r="Y3" s="141"/>
      <c r="Z3" s="270" t="s">
        <v>148</v>
      </c>
      <c r="AA3" s="271"/>
      <c r="AB3" s="271"/>
      <c r="AC3" s="271"/>
      <c r="AD3" s="272"/>
      <c r="AF3" s="112"/>
      <c r="AG3" s="112"/>
      <c r="AH3" s="112"/>
      <c r="AI3" s="112"/>
      <c r="AJ3" s="112"/>
    </row>
    <row r="4" spans="1:36" ht="27.75" customHeight="1" thickBot="1">
      <c r="A4" s="278"/>
      <c r="B4" s="275"/>
      <c r="C4" s="276"/>
      <c r="D4" s="280"/>
      <c r="E4" s="237"/>
      <c r="F4" s="143" t="s">
        <v>2</v>
      </c>
      <c r="G4" s="143"/>
      <c r="H4" s="143" t="s">
        <v>3</v>
      </c>
      <c r="I4" s="143"/>
      <c r="J4" s="143" t="s">
        <v>4</v>
      </c>
      <c r="K4" s="278"/>
      <c r="L4" s="275"/>
      <c r="M4" s="276"/>
      <c r="N4" s="280"/>
      <c r="O4" s="237"/>
      <c r="P4" s="143" t="s">
        <v>2</v>
      </c>
      <c r="Q4" s="143"/>
      <c r="R4" s="143" t="s">
        <v>3</v>
      </c>
      <c r="S4" s="143"/>
      <c r="T4" s="143" t="s">
        <v>4</v>
      </c>
      <c r="U4" s="278"/>
      <c r="V4" s="275"/>
      <c r="W4" s="276"/>
      <c r="X4" s="280"/>
      <c r="Y4" s="237"/>
      <c r="Z4" s="143" t="s">
        <v>2</v>
      </c>
      <c r="AA4" s="143"/>
      <c r="AB4" s="143" t="s">
        <v>3</v>
      </c>
      <c r="AC4" s="144"/>
      <c r="AD4" s="145" t="s">
        <v>4</v>
      </c>
      <c r="AF4" s="228" t="s">
        <v>5</v>
      </c>
      <c r="AG4" s="229" t="s">
        <v>149</v>
      </c>
      <c r="AH4" s="230" t="s">
        <v>117</v>
      </c>
      <c r="AI4" s="231" t="s">
        <v>118</v>
      </c>
      <c r="AJ4" s="232" t="s">
        <v>119</v>
      </c>
    </row>
    <row r="5" spans="1:36" ht="27.75" customHeight="1" thickTop="1">
      <c r="A5" s="281" t="s">
        <v>150</v>
      </c>
      <c r="B5" s="17" t="s">
        <v>6</v>
      </c>
      <c r="C5" s="18">
        <v>1001</v>
      </c>
      <c r="D5" s="19">
        <v>1309</v>
      </c>
      <c r="E5" s="19">
        <v>-10</v>
      </c>
      <c r="F5" s="19">
        <v>3043</v>
      </c>
      <c r="G5" s="19">
        <v>-19</v>
      </c>
      <c r="H5" s="19">
        <v>1554</v>
      </c>
      <c r="I5" s="19">
        <v>-11</v>
      </c>
      <c r="J5" s="20">
        <v>1489</v>
      </c>
      <c r="K5" s="284" t="s">
        <v>121</v>
      </c>
      <c r="L5" s="17" t="s">
        <v>7</v>
      </c>
      <c r="M5" s="18">
        <v>3501</v>
      </c>
      <c r="N5" s="19">
        <v>655</v>
      </c>
      <c r="O5" s="19">
        <v>-3</v>
      </c>
      <c r="P5" s="19">
        <v>1417</v>
      </c>
      <c r="Q5" s="19">
        <v>-1</v>
      </c>
      <c r="R5" s="19">
        <v>740</v>
      </c>
      <c r="S5" s="19">
        <v>0</v>
      </c>
      <c r="T5" s="20">
        <v>677</v>
      </c>
      <c r="U5" s="287" t="s">
        <v>122</v>
      </c>
      <c r="V5" s="21" t="s">
        <v>8</v>
      </c>
      <c r="W5" s="22">
        <v>5001</v>
      </c>
      <c r="X5" s="23">
        <v>204</v>
      </c>
      <c r="Y5" s="23">
        <v>-5</v>
      </c>
      <c r="Z5" s="23">
        <v>340</v>
      </c>
      <c r="AA5" s="23">
        <v>-5</v>
      </c>
      <c r="AB5" s="23">
        <v>227</v>
      </c>
      <c r="AC5" s="23">
        <v>-5</v>
      </c>
      <c r="AD5" s="24">
        <v>113</v>
      </c>
      <c r="AF5" s="233" t="s">
        <v>123</v>
      </c>
      <c r="AG5" s="26">
        <f>D13</f>
        <v>4582</v>
      </c>
      <c r="AH5" s="26">
        <f>F13</f>
        <v>10916</v>
      </c>
      <c r="AI5" s="27">
        <f>H13</f>
        <v>5521</v>
      </c>
      <c r="AJ5" s="28">
        <f>J13</f>
        <v>5395</v>
      </c>
    </row>
    <row r="6" spans="1:36" ht="27.75" customHeight="1">
      <c r="A6" s="282"/>
      <c r="B6" s="29" t="s">
        <v>9</v>
      </c>
      <c r="C6" s="30">
        <v>1002</v>
      </c>
      <c r="D6" s="31">
        <v>543</v>
      </c>
      <c r="E6" s="31">
        <v>-5</v>
      </c>
      <c r="F6" s="31">
        <v>1385</v>
      </c>
      <c r="G6" s="31">
        <v>-2</v>
      </c>
      <c r="H6" s="31">
        <v>690</v>
      </c>
      <c r="I6" s="31">
        <v>-2</v>
      </c>
      <c r="J6" s="32">
        <v>695</v>
      </c>
      <c r="K6" s="285"/>
      <c r="L6" s="29" t="s">
        <v>10</v>
      </c>
      <c r="M6" s="30">
        <v>3502</v>
      </c>
      <c r="N6" s="31">
        <v>78</v>
      </c>
      <c r="O6" s="31">
        <v>0</v>
      </c>
      <c r="P6" s="31">
        <v>193</v>
      </c>
      <c r="Q6" s="31">
        <v>1</v>
      </c>
      <c r="R6" s="31">
        <v>94</v>
      </c>
      <c r="S6" s="31">
        <v>1</v>
      </c>
      <c r="T6" s="32">
        <v>99</v>
      </c>
      <c r="U6" s="288"/>
      <c r="V6" s="29" t="s">
        <v>11</v>
      </c>
      <c r="W6" s="30">
        <v>5002</v>
      </c>
      <c r="X6" s="33">
        <v>64</v>
      </c>
      <c r="Y6" s="33">
        <v>-1</v>
      </c>
      <c r="Z6" s="33">
        <v>146</v>
      </c>
      <c r="AA6" s="33">
        <v>-1</v>
      </c>
      <c r="AB6" s="33">
        <v>78</v>
      </c>
      <c r="AC6" s="33">
        <v>-1</v>
      </c>
      <c r="AD6" s="34">
        <v>68</v>
      </c>
      <c r="AF6" s="234" t="s">
        <v>124</v>
      </c>
      <c r="AG6" s="36">
        <f>D34+X43</f>
        <v>4417</v>
      </c>
      <c r="AH6" s="36">
        <f>F34+Z43</f>
        <v>11246</v>
      </c>
      <c r="AI6" s="37">
        <f>H34+AB43</f>
        <v>5460</v>
      </c>
      <c r="AJ6" s="38">
        <f>J34+AD43</f>
        <v>5786</v>
      </c>
    </row>
    <row r="7" spans="1:36" ht="27.75" customHeight="1">
      <c r="A7" s="282"/>
      <c r="B7" s="29" t="s">
        <v>12</v>
      </c>
      <c r="C7" s="30">
        <v>1003</v>
      </c>
      <c r="D7" s="31">
        <v>252</v>
      </c>
      <c r="E7" s="31">
        <v>0</v>
      </c>
      <c r="F7" s="31">
        <v>628</v>
      </c>
      <c r="G7" s="31">
        <v>0</v>
      </c>
      <c r="H7" s="31">
        <v>321</v>
      </c>
      <c r="I7" s="31">
        <v>0</v>
      </c>
      <c r="J7" s="32">
        <v>307</v>
      </c>
      <c r="K7" s="285"/>
      <c r="L7" s="29" t="s">
        <v>13</v>
      </c>
      <c r="M7" s="30">
        <v>3503</v>
      </c>
      <c r="N7" s="31">
        <v>366</v>
      </c>
      <c r="O7" s="31">
        <v>-1</v>
      </c>
      <c r="P7" s="31">
        <v>735</v>
      </c>
      <c r="Q7" s="31">
        <v>0</v>
      </c>
      <c r="R7" s="31">
        <v>401</v>
      </c>
      <c r="S7" s="31">
        <v>-2</v>
      </c>
      <c r="T7" s="32">
        <v>334</v>
      </c>
      <c r="U7" s="288"/>
      <c r="V7" s="29" t="s">
        <v>14</v>
      </c>
      <c r="W7" s="30">
        <v>5003</v>
      </c>
      <c r="X7" s="33">
        <v>116</v>
      </c>
      <c r="Y7" s="33">
        <v>4</v>
      </c>
      <c r="Z7" s="33">
        <v>313</v>
      </c>
      <c r="AA7" s="33">
        <v>2</v>
      </c>
      <c r="AB7" s="33">
        <v>139</v>
      </c>
      <c r="AC7" s="33">
        <v>0</v>
      </c>
      <c r="AD7" s="34">
        <v>174</v>
      </c>
      <c r="AF7" s="234" t="s">
        <v>125</v>
      </c>
      <c r="AG7" s="36">
        <f>D40</f>
        <v>1108</v>
      </c>
      <c r="AH7" s="36">
        <f>F40</f>
        <v>2976</v>
      </c>
      <c r="AI7" s="37">
        <f>H40</f>
        <v>1450</v>
      </c>
      <c r="AJ7" s="38">
        <f>J40</f>
        <v>1526</v>
      </c>
    </row>
    <row r="8" spans="1:36" ht="27.75" customHeight="1">
      <c r="A8" s="282"/>
      <c r="B8" s="29" t="s">
        <v>15</v>
      </c>
      <c r="C8" s="30">
        <v>1004</v>
      </c>
      <c r="D8" s="31">
        <v>457</v>
      </c>
      <c r="E8" s="31">
        <v>2</v>
      </c>
      <c r="F8" s="31">
        <v>1066</v>
      </c>
      <c r="G8" s="31">
        <v>2</v>
      </c>
      <c r="H8" s="31">
        <v>528</v>
      </c>
      <c r="I8" s="31">
        <v>0</v>
      </c>
      <c r="J8" s="32">
        <v>538</v>
      </c>
      <c r="K8" s="285"/>
      <c r="L8" s="29" t="s">
        <v>16</v>
      </c>
      <c r="M8" s="30">
        <v>3504</v>
      </c>
      <c r="N8" s="31">
        <v>203</v>
      </c>
      <c r="O8" s="31">
        <v>0</v>
      </c>
      <c r="P8" s="31">
        <v>493</v>
      </c>
      <c r="Q8" s="31">
        <v>0</v>
      </c>
      <c r="R8" s="31">
        <v>270</v>
      </c>
      <c r="S8" s="31">
        <v>0</v>
      </c>
      <c r="T8" s="32">
        <v>223</v>
      </c>
      <c r="U8" s="288"/>
      <c r="V8" s="29" t="s">
        <v>17</v>
      </c>
      <c r="W8" s="30">
        <v>5004</v>
      </c>
      <c r="X8" s="33">
        <v>102</v>
      </c>
      <c r="Y8" s="33">
        <v>-1</v>
      </c>
      <c r="Z8" s="33">
        <v>302</v>
      </c>
      <c r="AA8" s="33">
        <v>-4</v>
      </c>
      <c r="AB8" s="33">
        <v>150</v>
      </c>
      <c r="AC8" s="33">
        <v>-2</v>
      </c>
      <c r="AD8" s="34">
        <v>152</v>
      </c>
      <c r="AF8" s="234" t="s">
        <v>126</v>
      </c>
      <c r="AG8" s="36">
        <f>N18</f>
        <v>2174</v>
      </c>
      <c r="AH8" s="36">
        <f>P18</f>
        <v>5058</v>
      </c>
      <c r="AI8" s="37">
        <f>R18</f>
        <v>2630</v>
      </c>
      <c r="AJ8" s="38">
        <f>T18</f>
        <v>2428</v>
      </c>
    </row>
    <row r="9" spans="1:36" ht="27.75" customHeight="1">
      <c r="A9" s="282"/>
      <c r="B9" s="29" t="s">
        <v>18</v>
      </c>
      <c r="C9" s="30">
        <v>1005</v>
      </c>
      <c r="D9" s="31">
        <v>821</v>
      </c>
      <c r="E9" s="31">
        <v>2</v>
      </c>
      <c r="F9" s="31">
        <v>1966</v>
      </c>
      <c r="G9" s="31">
        <v>-5</v>
      </c>
      <c r="H9" s="31">
        <v>980</v>
      </c>
      <c r="I9" s="31">
        <v>-6</v>
      </c>
      <c r="J9" s="32">
        <v>986</v>
      </c>
      <c r="K9" s="285"/>
      <c r="L9" s="29" t="s">
        <v>19</v>
      </c>
      <c r="M9" s="30">
        <v>3505</v>
      </c>
      <c r="N9" s="31">
        <v>97</v>
      </c>
      <c r="O9" s="31">
        <v>-1</v>
      </c>
      <c r="P9" s="31">
        <v>287</v>
      </c>
      <c r="Q9" s="31">
        <v>-2</v>
      </c>
      <c r="R9" s="31">
        <v>148</v>
      </c>
      <c r="S9" s="31">
        <v>-1</v>
      </c>
      <c r="T9" s="32">
        <v>139</v>
      </c>
      <c r="U9" s="288"/>
      <c r="V9" s="29" t="s">
        <v>20</v>
      </c>
      <c r="W9" s="30">
        <v>5005</v>
      </c>
      <c r="X9" s="33">
        <v>180</v>
      </c>
      <c r="Y9" s="33">
        <v>-1</v>
      </c>
      <c r="Z9" s="33">
        <v>674</v>
      </c>
      <c r="AA9" s="33">
        <v>-1</v>
      </c>
      <c r="AB9" s="33">
        <v>340</v>
      </c>
      <c r="AC9" s="33">
        <v>-1</v>
      </c>
      <c r="AD9" s="34">
        <v>334</v>
      </c>
      <c r="AF9" s="234" t="s">
        <v>127</v>
      </c>
      <c r="AG9" s="36">
        <f>N36</f>
        <v>4153</v>
      </c>
      <c r="AH9" s="36">
        <f>P36</f>
        <v>11511</v>
      </c>
      <c r="AI9" s="37">
        <f>R36</f>
        <v>5749</v>
      </c>
      <c r="AJ9" s="38">
        <f>T36</f>
        <v>5762</v>
      </c>
    </row>
    <row r="10" spans="1:36" ht="27.75" customHeight="1">
      <c r="A10" s="282"/>
      <c r="B10" s="29" t="s">
        <v>21</v>
      </c>
      <c r="C10" s="30">
        <v>1006</v>
      </c>
      <c r="D10" s="31">
        <v>962</v>
      </c>
      <c r="E10" s="31">
        <v>-6</v>
      </c>
      <c r="F10" s="31">
        <v>2196</v>
      </c>
      <c r="G10" s="31">
        <v>0</v>
      </c>
      <c r="H10" s="31">
        <v>1131</v>
      </c>
      <c r="I10" s="31">
        <v>-2</v>
      </c>
      <c r="J10" s="32">
        <v>1065</v>
      </c>
      <c r="K10" s="285"/>
      <c r="L10" s="29" t="s">
        <v>22</v>
      </c>
      <c r="M10" s="30">
        <v>3506</v>
      </c>
      <c r="N10" s="31">
        <v>33</v>
      </c>
      <c r="O10" s="31">
        <v>0</v>
      </c>
      <c r="P10" s="31">
        <v>98</v>
      </c>
      <c r="Q10" s="31">
        <v>0</v>
      </c>
      <c r="R10" s="31">
        <v>51</v>
      </c>
      <c r="S10" s="31">
        <v>0</v>
      </c>
      <c r="T10" s="32">
        <v>47</v>
      </c>
      <c r="U10" s="288"/>
      <c r="V10" s="29" t="s">
        <v>23</v>
      </c>
      <c r="W10" s="30">
        <v>5006</v>
      </c>
      <c r="X10" s="33">
        <v>55</v>
      </c>
      <c r="Y10" s="33">
        <v>0</v>
      </c>
      <c r="Z10" s="33">
        <v>159</v>
      </c>
      <c r="AA10" s="33">
        <v>0</v>
      </c>
      <c r="AB10" s="33">
        <v>81</v>
      </c>
      <c r="AC10" s="33">
        <v>0</v>
      </c>
      <c r="AD10" s="34">
        <v>78</v>
      </c>
      <c r="AF10" s="234" t="s">
        <v>128</v>
      </c>
      <c r="AG10" s="36">
        <f>N45</f>
        <v>729</v>
      </c>
      <c r="AH10" s="36">
        <f>P45</f>
        <v>2053</v>
      </c>
      <c r="AI10" s="37">
        <f>R45</f>
        <v>1000</v>
      </c>
      <c r="AJ10" s="38">
        <f>T45</f>
        <v>1053</v>
      </c>
    </row>
    <row r="11" spans="1:36" ht="27.75" customHeight="1">
      <c r="A11" s="282"/>
      <c r="B11" s="29" t="s">
        <v>24</v>
      </c>
      <c r="C11" s="30">
        <v>1007</v>
      </c>
      <c r="D11" s="31">
        <v>238</v>
      </c>
      <c r="E11" s="31">
        <v>2</v>
      </c>
      <c r="F11" s="31">
        <v>632</v>
      </c>
      <c r="G11" s="31">
        <v>2</v>
      </c>
      <c r="H11" s="31">
        <v>317</v>
      </c>
      <c r="I11" s="31">
        <v>0</v>
      </c>
      <c r="J11" s="32">
        <v>315</v>
      </c>
      <c r="K11" s="285"/>
      <c r="L11" s="39" t="s">
        <v>25</v>
      </c>
      <c r="M11" s="30">
        <v>3507</v>
      </c>
      <c r="N11" s="31">
        <v>296</v>
      </c>
      <c r="O11" s="31">
        <v>4</v>
      </c>
      <c r="P11" s="31">
        <v>756</v>
      </c>
      <c r="Q11" s="31">
        <v>4</v>
      </c>
      <c r="R11" s="31">
        <v>391</v>
      </c>
      <c r="S11" s="31">
        <v>2</v>
      </c>
      <c r="T11" s="32">
        <v>365</v>
      </c>
      <c r="U11" s="288"/>
      <c r="V11" s="29" t="s">
        <v>26</v>
      </c>
      <c r="W11" s="30">
        <v>5007</v>
      </c>
      <c r="X11" s="33">
        <v>110</v>
      </c>
      <c r="Y11" s="33">
        <v>0</v>
      </c>
      <c r="Z11" s="33">
        <v>330</v>
      </c>
      <c r="AA11" s="33">
        <v>-4</v>
      </c>
      <c r="AB11" s="33">
        <v>169</v>
      </c>
      <c r="AC11" s="33">
        <v>-1</v>
      </c>
      <c r="AD11" s="34">
        <v>161</v>
      </c>
      <c r="AF11" s="234" t="s">
        <v>129</v>
      </c>
      <c r="AG11" s="36">
        <f>X16</f>
        <v>1030</v>
      </c>
      <c r="AH11" s="36">
        <f>Z16</f>
        <v>2805</v>
      </c>
      <c r="AI11" s="37">
        <f>AB16</f>
        <v>1451</v>
      </c>
      <c r="AJ11" s="38">
        <f>AD16</f>
        <v>1354</v>
      </c>
    </row>
    <row r="12" spans="1:36" ht="27.75" customHeight="1">
      <c r="A12" s="282"/>
      <c r="B12" s="40"/>
      <c r="C12" s="41"/>
      <c r="D12" s="42"/>
      <c r="E12" s="43"/>
      <c r="F12" s="42"/>
      <c r="G12" s="44"/>
      <c r="H12" s="42"/>
      <c r="I12" s="44"/>
      <c r="J12" s="45"/>
      <c r="K12" s="285"/>
      <c r="L12" s="29" t="s">
        <v>27</v>
      </c>
      <c r="M12" s="30">
        <v>3508</v>
      </c>
      <c r="N12" s="31">
        <v>95</v>
      </c>
      <c r="O12" s="31">
        <v>1</v>
      </c>
      <c r="P12" s="31">
        <v>298</v>
      </c>
      <c r="Q12" s="31">
        <v>1</v>
      </c>
      <c r="R12" s="31">
        <v>146</v>
      </c>
      <c r="S12" s="31">
        <v>1</v>
      </c>
      <c r="T12" s="32">
        <v>152</v>
      </c>
      <c r="U12" s="288"/>
      <c r="V12" s="29" t="s">
        <v>28</v>
      </c>
      <c r="W12" s="30">
        <v>5008</v>
      </c>
      <c r="X12" s="33">
        <v>37</v>
      </c>
      <c r="Y12" s="33">
        <v>0</v>
      </c>
      <c r="Z12" s="33">
        <v>80</v>
      </c>
      <c r="AA12" s="33">
        <v>0</v>
      </c>
      <c r="AB12" s="33">
        <v>38</v>
      </c>
      <c r="AC12" s="33">
        <v>0</v>
      </c>
      <c r="AD12" s="34">
        <v>42</v>
      </c>
      <c r="AF12" s="234" t="s">
        <v>130</v>
      </c>
      <c r="AG12" s="36">
        <f>X30</f>
        <v>1057</v>
      </c>
      <c r="AH12" s="36">
        <f>Z30</f>
        <v>3042</v>
      </c>
      <c r="AI12" s="37">
        <f>AB30</f>
        <v>1472</v>
      </c>
      <c r="AJ12" s="38">
        <f>AD30</f>
        <v>1570</v>
      </c>
    </row>
    <row r="13" spans="1:36" ht="27.75" customHeight="1" thickBot="1">
      <c r="A13" s="283"/>
      <c r="B13" s="46" t="s">
        <v>2</v>
      </c>
      <c r="C13" s="47"/>
      <c r="D13" s="48">
        <v>4582</v>
      </c>
      <c r="E13" s="49">
        <v>-15</v>
      </c>
      <c r="F13" s="48">
        <v>10916</v>
      </c>
      <c r="G13" s="48">
        <v>-22</v>
      </c>
      <c r="H13" s="48">
        <v>5521</v>
      </c>
      <c r="I13" s="48">
        <v>-21</v>
      </c>
      <c r="J13" s="48">
        <v>5395</v>
      </c>
      <c r="K13" s="285"/>
      <c r="L13" s="29" t="s">
        <v>29</v>
      </c>
      <c r="M13" s="30">
        <v>3509</v>
      </c>
      <c r="N13" s="31">
        <v>193</v>
      </c>
      <c r="O13" s="31">
        <v>1</v>
      </c>
      <c r="P13" s="31">
        <v>396</v>
      </c>
      <c r="Q13" s="31">
        <v>3</v>
      </c>
      <c r="R13" s="31">
        <v>195</v>
      </c>
      <c r="S13" s="31">
        <v>0</v>
      </c>
      <c r="T13" s="32">
        <v>201</v>
      </c>
      <c r="U13" s="288"/>
      <c r="V13" s="29" t="s">
        <v>30</v>
      </c>
      <c r="W13" s="30">
        <v>5009</v>
      </c>
      <c r="X13" s="33">
        <v>72</v>
      </c>
      <c r="Y13" s="33">
        <v>0</v>
      </c>
      <c r="Z13" s="33">
        <v>169</v>
      </c>
      <c r="AA13" s="33">
        <v>0</v>
      </c>
      <c r="AB13" s="33">
        <v>80</v>
      </c>
      <c r="AC13" s="33">
        <v>0</v>
      </c>
      <c r="AD13" s="34">
        <v>89</v>
      </c>
      <c r="AF13" s="234" t="s">
        <v>131</v>
      </c>
      <c r="AG13" s="36">
        <f>X41</f>
        <v>1671</v>
      </c>
      <c r="AH13" s="36">
        <f>Z41</f>
        <v>3611.909090909091</v>
      </c>
      <c r="AI13" s="37">
        <f>AB41</f>
        <v>1760.909090909091</v>
      </c>
      <c r="AJ13" s="38">
        <f>AD41</f>
        <v>1851</v>
      </c>
    </row>
    <row r="14" spans="1:36" ht="27.75" customHeight="1">
      <c r="A14" s="290" t="s">
        <v>132</v>
      </c>
      <c r="B14" s="17" t="s">
        <v>31</v>
      </c>
      <c r="C14" s="18">
        <v>2001</v>
      </c>
      <c r="D14" s="19">
        <v>116</v>
      </c>
      <c r="E14" s="19">
        <v>-1</v>
      </c>
      <c r="F14" s="19">
        <v>272</v>
      </c>
      <c r="G14" s="19">
        <v>-4</v>
      </c>
      <c r="H14" s="19">
        <v>135</v>
      </c>
      <c r="I14" s="19">
        <v>-3</v>
      </c>
      <c r="J14" s="20">
        <v>137</v>
      </c>
      <c r="K14" s="285"/>
      <c r="L14" s="29" t="s">
        <v>32</v>
      </c>
      <c r="M14" s="30">
        <v>3510</v>
      </c>
      <c r="N14" s="31">
        <v>35</v>
      </c>
      <c r="O14" s="31">
        <v>0</v>
      </c>
      <c r="P14" s="31">
        <v>66</v>
      </c>
      <c r="Q14" s="31">
        <v>0</v>
      </c>
      <c r="R14" s="31">
        <v>35</v>
      </c>
      <c r="S14" s="31">
        <v>0</v>
      </c>
      <c r="T14" s="32">
        <v>31</v>
      </c>
      <c r="U14" s="288"/>
      <c r="V14" s="29" t="s">
        <v>33</v>
      </c>
      <c r="W14" s="30">
        <v>5010</v>
      </c>
      <c r="X14" s="33">
        <v>42</v>
      </c>
      <c r="Y14" s="33">
        <v>0</v>
      </c>
      <c r="Z14" s="33">
        <v>137</v>
      </c>
      <c r="AA14" s="33">
        <v>0</v>
      </c>
      <c r="AB14" s="33">
        <v>73</v>
      </c>
      <c r="AC14" s="33">
        <v>0</v>
      </c>
      <c r="AD14" s="34">
        <v>64</v>
      </c>
      <c r="AF14" s="235" t="s">
        <v>133</v>
      </c>
      <c r="AG14" s="51">
        <f>D45</f>
        <v>1094</v>
      </c>
      <c r="AH14" s="51">
        <f>F45</f>
        <v>2798</v>
      </c>
      <c r="AI14" s="52">
        <f>H45</f>
        <v>1341</v>
      </c>
      <c r="AJ14" s="53">
        <f>J45</f>
        <v>1457</v>
      </c>
    </row>
    <row r="15" spans="1:36" ht="27.75" customHeight="1">
      <c r="A15" s="291"/>
      <c r="B15" s="29" t="s">
        <v>34</v>
      </c>
      <c r="C15" s="30">
        <v>2002</v>
      </c>
      <c r="D15" s="31">
        <v>125</v>
      </c>
      <c r="E15" s="31">
        <v>0</v>
      </c>
      <c r="F15" s="31">
        <v>324</v>
      </c>
      <c r="G15" s="31">
        <v>-2</v>
      </c>
      <c r="H15" s="31">
        <v>152</v>
      </c>
      <c r="I15" s="31">
        <v>0</v>
      </c>
      <c r="J15" s="32">
        <v>172</v>
      </c>
      <c r="K15" s="285"/>
      <c r="L15" s="29" t="s">
        <v>35</v>
      </c>
      <c r="M15" s="30">
        <v>3511</v>
      </c>
      <c r="N15" s="31">
        <v>44</v>
      </c>
      <c r="O15" s="31">
        <v>0</v>
      </c>
      <c r="P15" s="31">
        <v>129</v>
      </c>
      <c r="Q15" s="31">
        <v>-1</v>
      </c>
      <c r="R15" s="31">
        <v>58</v>
      </c>
      <c r="S15" s="31">
        <v>-1</v>
      </c>
      <c r="T15" s="32">
        <v>71</v>
      </c>
      <c r="U15" s="288"/>
      <c r="V15" s="54" t="s">
        <v>134</v>
      </c>
      <c r="W15" s="41">
        <v>5011</v>
      </c>
      <c r="X15" s="55">
        <v>48</v>
      </c>
      <c r="Y15" s="55">
        <v>0</v>
      </c>
      <c r="Z15" s="55">
        <v>155</v>
      </c>
      <c r="AA15" s="55">
        <v>0</v>
      </c>
      <c r="AB15" s="55">
        <v>76</v>
      </c>
      <c r="AC15" s="55">
        <v>0</v>
      </c>
      <c r="AD15" s="56">
        <v>79</v>
      </c>
      <c r="AF15" s="236" t="s">
        <v>135</v>
      </c>
      <c r="AG15" s="58">
        <f>SUM(AG5:AG14)</f>
        <v>22015</v>
      </c>
      <c r="AH15" s="59">
        <f>SUM(AH5:AH14)</f>
        <v>56016.90909090909</v>
      </c>
      <c r="AI15" s="60">
        <f>SUM(AI5:AI14)</f>
        <v>27834.909090909092</v>
      </c>
      <c r="AJ15" s="61">
        <f>SUM(AJ5:AJ14)</f>
        <v>28182</v>
      </c>
    </row>
    <row r="16" spans="1:36" ht="27.75" customHeight="1" thickBot="1">
      <c r="A16" s="291"/>
      <c r="B16" s="29" t="s">
        <v>36</v>
      </c>
      <c r="C16" s="30">
        <v>2003</v>
      </c>
      <c r="D16" s="31">
        <v>323</v>
      </c>
      <c r="E16" s="31">
        <v>0</v>
      </c>
      <c r="F16" s="31">
        <v>801</v>
      </c>
      <c r="G16" s="31">
        <v>-1</v>
      </c>
      <c r="H16" s="31">
        <v>380</v>
      </c>
      <c r="I16" s="31">
        <v>1</v>
      </c>
      <c r="J16" s="32">
        <v>421</v>
      </c>
      <c r="K16" s="285"/>
      <c r="L16" s="29" t="s">
        <v>151</v>
      </c>
      <c r="M16" s="30">
        <v>3512</v>
      </c>
      <c r="N16" s="31">
        <v>79</v>
      </c>
      <c r="O16" s="31">
        <v>0</v>
      </c>
      <c r="P16" s="31">
        <v>190</v>
      </c>
      <c r="Q16" s="31">
        <v>0</v>
      </c>
      <c r="R16" s="31">
        <v>101</v>
      </c>
      <c r="S16" s="31">
        <v>0</v>
      </c>
      <c r="T16" s="32">
        <v>89</v>
      </c>
      <c r="U16" s="289"/>
      <c r="V16" s="46" t="s">
        <v>2</v>
      </c>
      <c r="W16" s="47" t="s">
        <v>37</v>
      </c>
      <c r="X16" s="62">
        <v>1030</v>
      </c>
      <c r="Y16" s="62">
        <v>-4</v>
      </c>
      <c r="Z16" s="62">
        <v>2805</v>
      </c>
      <c r="AA16" s="62">
        <v>-13</v>
      </c>
      <c r="AB16" s="62">
        <v>1451</v>
      </c>
      <c r="AC16" s="62">
        <v>-10</v>
      </c>
      <c r="AD16" s="63">
        <v>1354</v>
      </c>
      <c r="AF16" s="112"/>
      <c r="AG16" s="112"/>
      <c r="AH16" s="112"/>
      <c r="AI16" s="112"/>
      <c r="AJ16" s="112"/>
    </row>
    <row r="17" spans="1:36" ht="27.75" customHeight="1">
      <c r="A17" s="291"/>
      <c r="B17" s="29" t="s">
        <v>38</v>
      </c>
      <c r="C17" s="30">
        <v>2004</v>
      </c>
      <c r="D17" s="31">
        <v>328</v>
      </c>
      <c r="E17" s="31">
        <v>-1</v>
      </c>
      <c r="F17" s="31">
        <v>752</v>
      </c>
      <c r="G17" s="31">
        <v>-1</v>
      </c>
      <c r="H17" s="31">
        <v>366</v>
      </c>
      <c r="I17" s="31">
        <v>0</v>
      </c>
      <c r="J17" s="32">
        <v>386</v>
      </c>
      <c r="K17" s="285"/>
      <c r="L17" s="40"/>
      <c r="M17" s="41"/>
      <c r="N17" s="42" t="s">
        <v>39</v>
      </c>
      <c r="O17" s="44"/>
      <c r="P17" s="42"/>
      <c r="Q17" s="44"/>
      <c r="R17" s="42"/>
      <c r="S17" s="44"/>
      <c r="T17" s="45"/>
      <c r="U17" s="284" t="s">
        <v>137</v>
      </c>
      <c r="V17" s="64" t="s">
        <v>40</v>
      </c>
      <c r="W17" s="18">
        <v>5501</v>
      </c>
      <c r="X17" s="65">
        <v>151</v>
      </c>
      <c r="Y17" s="65">
        <v>0</v>
      </c>
      <c r="Z17" s="65">
        <v>384</v>
      </c>
      <c r="AA17" s="65">
        <v>1</v>
      </c>
      <c r="AB17" s="65">
        <v>194</v>
      </c>
      <c r="AC17" s="65">
        <v>-1</v>
      </c>
      <c r="AD17" s="66">
        <v>190</v>
      </c>
      <c r="AF17" s="112"/>
      <c r="AG17" s="112"/>
      <c r="AH17" s="112"/>
      <c r="AI17" s="112"/>
      <c r="AJ17" s="112"/>
    </row>
    <row r="18" spans="1:36" ht="27.75" customHeight="1" thickBot="1">
      <c r="A18" s="291"/>
      <c r="B18" s="29" t="s">
        <v>41</v>
      </c>
      <c r="C18" s="30">
        <v>2005</v>
      </c>
      <c r="D18" s="31">
        <v>792</v>
      </c>
      <c r="E18" s="31">
        <v>3</v>
      </c>
      <c r="F18" s="31">
        <v>1966</v>
      </c>
      <c r="G18" s="31">
        <v>6</v>
      </c>
      <c r="H18" s="31">
        <v>953</v>
      </c>
      <c r="I18" s="31">
        <v>6</v>
      </c>
      <c r="J18" s="32">
        <v>1013</v>
      </c>
      <c r="K18" s="286"/>
      <c r="L18" s="46" t="s">
        <v>2</v>
      </c>
      <c r="M18" s="47"/>
      <c r="N18" s="67">
        <v>2174</v>
      </c>
      <c r="O18" s="67">
        <v>1</v>
      </c>
      <c r="P18" s="67">
        <v>5058</v>
      </c>
      <c r="Q18" s="67">
        <v>5</v>
      </c>
      <c r="R18" s="67">
        <v>2630</v>
      </c>
      <c r="S18" s="67">
        <v>0</v>
      </c>
      <c r="T18" s="68">
        <v>2428</v>
      </c>
      <c r="U18" s="285"/>
      <c r="V18" s="29" t="s">
        <v>42</v>
      </c>
      <c r="W18" s="30">
        <v>5502</v>
      </c>
      <c r="X18" s="33">
        <v>224</v>
      </c>
      <c r="Y18" s="33">
        <v>-1</v>
      </c>
      <c r="Z18" s="33">
        <v>760</v>
      </c>
      <c r="AA18" s="33">
        <v>-2</v>
      </c>
      <c r="AB18" s="33">
        <v>368</v>
      </c>
      <c r="AC18" s="33">
        <v>1</v>
      </c>
      <c r="AD18" s="34">
        <v>392</v>
      </c>
      <c r="AF18" s="112"/>
      <c r="AG18" s="112"/>
      <c r="AH18" s="112"/>
      <c r="AI18" s="112"/>
      <c r="AJ18" s="112"/>
    </row>
    <row r="19" spans="1:36" ht="27.75" customHeight="1">
      <c r="A19" s="291"/>
      <c r="B19" s="29" t="s">
        <v>43</v>
      </c>
      <c r="C19" s="30">
        <v>2006</v>
      </c>
      <c r="D19" s="31">
        <v>243</v>
      </c>
      <c r="E19" s="31">
        <v>-1</v>
      </c>
      <c r="F19" s="31">
        <v>660</v>
      </c>
      <c r="G19" s="31">
        <v>-3</v>
      </c>
      <c r="H19" s="31">
        <v>319</v>
      </c>
      <c r="I19" s="31">
        <v>-2</v>
      </c>
      <c r="J19" s="32">
        <v>341</v>
      </c>
      <c r="K19" s="293" t="s">
        <v>138</v>
      </c>
      <c r="L19" s="17" t="s">
        <v>44</v>
      </c>
      <c r="M19" s="18">
        <v>4001</v>
      </c>
      <c r="N19" s="19">
        <v>161</v>
      </c>
      <c r="O19" s="19">
        <v>-1</v>
      </c>
      <c r="P19" s="19">
        <v>490</v>
      </c>
      <c r="Q19" s="19">
        <v>-1</v>
      </c>
      <c r="R19" s="19">
        <v>241</v>
      </c>
      <c r="S19" s="19">
        <v>0</v>
      </c>
      <c r="T19" s="20">
        <v>249</v>
      </c>
      <c r="U19" s="285"/>
      <c r="V19" s="29" t="s">
        <v>45</v>
      </c>
      <c r="W19" s="30">
        <v>5503</v>
      </c>
      <c r="X19" s="33">
        <v>62</v>
      </c>
      <c r="Y19" s="33">
        <v>0</v>
      </c>
      <c r="Z19" s="33">
        <v>171</v>
      </c>
      <c r="AA19" s="33">
        <v>0</v>
      </c>
      <c r="AB19" s="33">
        <v>76</v>
      </c>
      <c r="AC19" s="33">
        <v>0</v>
      </c>
      <c r="AD19" s="34">
        <v>95</v>
      </c>
      <c r="AF19" s="112"/>
      <c r="AG19" s="112"/>
      <c r="AH19" s="112"/>
      <c r="AI19" s="112"/>
      <c r="AJ19" s="112"/>
    </row>
    <row r="20" spans="1:36" ht="27.75" customHeight="1">
      <c r="A20" s="291"/>
      <c r="B20" s="29" t="s">
        <v>46</v>
      </c>
      <c r="C20" s="30">
        <v>2007</v>
      </c>
      <c r="D20" s="31">
        <v>160</v>
      </c>
      <c r="E20" s="31">
        <v>0</v>
      </c>
      <c r="F20" s="31">
        <v>490</v>
      </c>
      <c r="G20" s="31">
        <v>-2</v>
      </c>
      <c r="H20" s="31">
        <v>239</v>
      </c>
      <c r="I20" s="31">
        <v>-1</v>
      </c>
      <c r="J20" s="32">
        <v>251</v>
      </c>
      <c r="K20" s="294"/>
      <c r="L20" s="29" t="s">
        <v>47</v>
      </c>
      <c r="M20" s="30">
        <v>4002</v>
      </c>
      <c r="N20" s="31">
        <v>173</v>
      </c>
      <c r="O20" s="31">
        <v>-2</v>
      </c>
      <c r="P20" s="31">
        <v>491</v>
      </c>
      <c r="Q20" s="31">
        <v>-4</v>
      </c>
      <c r="R20" s="31">
        <v>241</v>
      </c>
      <c r="S20" s="31">
        <v>-2</v>
      </c>
      <c r="T20" s="32">
        <v>250</v>
      </c>
      <c r="U20" s="285"/>
      <c r="V20" s="29" t="s">
        <v>48</v>
      </c>
      <c r="W20" s="30">
        <v>5504</v>
      </c>
      <c r="X20" s="33">
        <v>17</v>
      </c>
      <c r="Y20" s="33">
        <v>0</v>
      </c>
      <c r="Z20" s="33">
        <v>27</v>
      </c>
      <c r="AA20" s="33">
        <v>0</v>
      </c>
      <c r="AB20" s="33">
        <v>14</v>
      </c>
      <c r="AC20" s="33">
        <v>-1</v>
      </c>
      <c r="AD20" s="34">
        <v>13</v>
      </c>
      <c r="AF20" s="112"/>
      <c r="AG20" s="112"/>
      <c r="AH20" s="112"/>
      <c r="AI20" s="112"/>
      <c r="AJ20" s="112"/>
    </row>
    <row r="21" spans="1:40" ht="27.75" customHeight="1">
      <c r="A21" s="291"/>
      <c r="B21" s="29" t="s">
        <v>49</v>
      </c>
      <c r="C21" s="30">
        <v>2008</v>
      </c>
      <c r="D21" s="31">
        <v>671</v>
      </c>
      <c r="E21" s="31">
        <v>-4</v>
      </c>
      <c r="F21" s="31">
        <v>1795</v>
      </c>
      <c r="G21" s="31">
        <v>-11</v>
      </c>
      <c r="H21" s="31">
        <v>870</v>
      </c>
      <c r="I21" s="31">
        <v>0</v>
      </c>
      <c r="J21" s="32">
        <v>925</v>
      </c>
      <c r="K21" s="294"/>
      <c r="L21" s="29" t="s">
        <v>50</v>
      </c>
      <c r="M21" s="30">
        <v>4003</v>
      </c>
      <c r="N21" s="31">
        <v>80</v>
      </c>
      <c r="O21" s="31">
        <v>0</v>
      </c>
      <c r="P21" s="31">
        <v>248</v>
      </c>
      <c r="Q21" s="31">
        <v>1</v>
      </c>
      <c r="R21" s="31">
        <v>114</v>
      </c>
      <c r="S21" s="31">
        <v>0</v>
      </c>
      <c r="T21" s="32">
        <v>134</v>
      </c>
      <c r="U21" s="285"/>
      <c r="V21" s="29" t="s">
        <v>51</v>
      </c>
      <c r="W21" s="30">
        <v>5505</v>
      </c>
      <c r="X21" s="33">
        <v>79</v>
      </c>
      <c r="Y21" s="33">
        <v>0</v>
      </c>
      <c r="Z21" s="33">
        <v>212</v>
      </c>
      <c r="AA21" s="33">
        <v>0</v>
      </c>
      <c r="AB21" s="33">
        <v>100</v>
      </c>
      <c r="AC21" s="33">
        <v>0</v>
      </c>
      <c r="AD21" s="34">
        <v>112</v>
      </c>
      <c r="AE21" s="137"/>
      <c r="AF21" s="137"/>
      <c r="AG21" s="112"/>
      <c r="AH21" s="137"/>
      <c r="AI21" s="137"/>
      <c r="AJ21" s="137"/>
      <c r="AK21" s="137"/>
      <c r="AL21" s="137"/>
      <c r="AM21" s="137"/>
      <c r="AN21" s="137"/>
    </row>
    <row r="22" spans="1:36" ht="27.75" customHeight="1">
      <c r="A22" s="291"/>
      <c r="B22" s="29" t="s">
        <v>52</v>
      </c>
      <c r="C22" s="30">
        <v>2009</v>
      </c>
      <c r="D22" s="31">
        <v>117</v>
      </c>
      <c r="E22" s="31">
        <v>0</v>
      </c>
      <c r="F22" s="31">
        <v>362</v>
      </c>
      <c r="G22" s="31">
        <v>-1</v>
      </c>
      <c r="H22" s="31">
        <v>169</v>
      </c>
      <c r="I22" s="31">
        <v>-1</v>
      </c>
      <c r="J22" s="32">
        <v>193</v>
      </c>
      <c r="K22" s="294"/>
      <c r="L22" s="39" t="s">
        <v>53</v>
      </c>
      <c r="M22" s="30">
        <v>4004</v>
      </c>
      <c r="N22" s="31">
        <v>293</v>
      </c>
      <c r="O22" s="31">
        <v>1</v>
      </c>
      <c r="P22" s="31">
        <v>848</v>
      </c>
      <c r="Q22" s="31">
        <v>0</v>
      </c>
      <c r="R22" s="31">
        <v>421</v>
      </c>
      <c r="S22" s="31">
        <v>-1</v>
      </c>
      <c r="T22" s="32">
        <v>427</v>
      </c>
      <c r="U22" s="285"/>
      <c r="V22" s="29" t="s">
        <v>54</v>
      </c>
      <c r="W22" s="30">
        <v>5506</v>
      </c>
      <c r="X22" s="33">
        <v>117</v>
      </c>
      <c r="Y22" s="33">
        <v>0</v>
      </c>
      <c r="Z22" s="33">
        <v>340</v>
      </c>
      <c r="AA22" s="33">
        <v>0</v>
      </c>
      <c r="AB22" s="33">
        <v>168</v>
      </c>
      <c r="AC22" s="33">
        <v>0</v>
      </c>
      <c r="AD22" s="34">
        <v>172</v>
      </c>
      <c r="AF22" s="112"/>
      <c r="AG22" s="112"/>
      <c r="AH22" s="112"/>
      <c r="AI22" s="112"/>
      <c r="AJ22" s="112"/>
    </row>
    <row r="23" spans="1:36" ht="27.75" customHeight="1">
      <c r="A23" s="291"/>
      <c r="B23" s="29" t="s">
        <v>55</v>
      </c>
      <c r="C23" s="30">
        <v>2010</v>
      </c>
      <c r="D23" s="31">
        <v>152</v>
      </c>
      <c r="E23" s="31">
        <v>1</v>
      </c>
      <c r="F23" s="31">
        <v>453</v>
      </c>
      <c r="G23" s="31">
        <v>-1</v>
      </c>
      <c r="H23" s="31">
        <v>228</v>
      </c>
      <c r="I23" s="31">
        <v>-2</v>
      </c>
      <c r="J23" s="32">
        <v>225</v>
      </c>
      <c r="K23" s="294"/>
      <c r="L23" s="29" t="s">
        <v>56</v>
      </c>
      <c r="M23" s="30">
        <v>4005</v>
      </c>
      <c r="N23" s="31">
        <v>1264</v>
      </c>
      <c r="O23" s="31">
        <v>0</v>
      </c>
      <c r="P23" s="31">
        <v>3502</v>
      </c>
      <c r="Q23" s="31">
        <v>1</v>
      </c>
      <c r="R23" s="31">
        <v>1751</v>
      </c>
      <c r="S23" s="31">
        <v>4</v>
      </c>
      <c r="T23" s="32">
        <v>1751</v>
      </c>
      <c r="U23" s="285"/>
      <c r="V23" s="29" t="s">
        <v>34</v>
      </c>
      <c r="W23" s="30">
        <v>5507</v>
      </c>
      <c r="X23" s="33">
        <v>113</v>
      </c>
      <c r="Y23" s="33">
        <v>1</v>
      </c>
      <c r="Z23" s="33">
        <v>342</v>
      </c>
      <c r="AA23" s="33">
        <v>5</v>
      </c>
      <c r="AB23" s="33">
        <v>179</v>
      </c>
      <c r="AC23" s="33">
        <v>2</v>
      </c>
      <c r="AD23" s="34">
        <v>163</v>
      </c>
      <c r="AF23" s="112"/>
      <c r="AG23" s="112"/>
      <c r="AH23" s="112"/>
      <c r="AI23" s="112"/>
      <c r="AJ23" s="112"/>
    </row>
    <row r="24" spans="1:36" ht="27.75" customHeight="1">
      <c r="A24" s="291"/>
      <c r="B24" s="29" t="s">
        <v>57</v>
      </c>
      <c r="C24" s="30">
        <v>2011</v>
      </c>
      <c r="D24" s="31">
        <v>233</v>
      </c>
      <c r="E24" s="31">
        <v>0</v>
      </c>
      <c r="F24" s="31">
        <v>599</v>
      </c>
      <c r="G24" s="31">
        <v>2</v>
      </c>
      <c r="H24" s="31">
        <v>261</v>
      </c>
      <c r="I24" s="31">
        <v>0</v>
      </c>
      <c r="J24" s="32">
        <v>338</v>
      </c>
      <c r="K24" s="294"/>
      <c r="L24" s="29" t="s">
        <v>58</v>
      </c>
      <c r="M24" s="30">
        <v>4006</v>
      </c>
      <c r="N24" s="31">
        <v>71</v>
      </c>
      <c r="O24" s="31">
        <v>1</v>
      </c>
      <c r="P24" s="31">
        <v>180</v>
      </c>
      <c r="Q24" s="31">
        <v>1</v>
      </c>
      <c r="R24" s="31">
        <v>82</v>
      </c>
      <c r="S24" s="31">
        <v>0</v>
      </c>
      <c r="T24" s="32">
        <v>98</v>
      </c>
      <c r="U24" s="285"/>
      <c r="V24" s="29" t="s">
        <v>59</v>
      </c>
      <c r="W24" s="30">
        <v>5508</v>
      </c>
      <c r="X24" s="33">
        <v>37</v>
      </c>
      <c r="Y24" s="33">
        <v>0</v>
      </c>
      <c r="Z24" s="33">
        <v>109</v>
      </c>
      <c r="AA24" s="33">
        <v>0</v>
      </c>
      <c r="AB24" s="33">
        <v>48</v>
      </c>
      <c r="AC24" s="33">
        <v>0</v>
      </c>
      <c r="AD24" s="34">
        <v>61</v>
      </c>
      <c r="AF24" s="112"/>
      <c r="AG24" s="112"/>
      <c r="AH24" s="112"/>
      <c r="AI24" s="112"/>
      <c r="AJ24" s="112"/>
    </row>
    <row r="25" spans="1:36" ht="27.75" customHeight="1">
      <c r="A25" s="291"/>
      <c r="B25" s="29" t="s">
        <v>60</v>
      </c>
      <c r="C25" s="30">
        <v>2012</v>
      </c>
      <c r="D25" s="31">
        <v>157</v>
      </c>
      <c r="E25" s="31">
        <v>0</v>
      </c>
      <c r="F25" s="31">
        <v>323</v>
      </c>
      <c r="G25" s="31">
        <v>-3</v>
      </c>
      <c r="H25" s="31">
        <v>162</v>
      </c>
      <c r="I25" s="31">
        <v>-1</v>
      </c>
      <c r="J25" s="32">
        <v>161</v>
      </c>
      <c r="K25" s="294"/>
      <c r="L25" s="29" t="s">
        <v>61</v>
      </c>
      <c r="M25" s="30">
        <v>4007</v>
      </c>
      <c r="N25" s="31">
        <v>82</v>
      </c>
      <c r="O25" s="31">
        <v>-1</v>
      </c>
      <c r="P25" s="31">
        <v>258</v>
      </c>
      <c r="Q25" s="31">
        <v>-3</v>
      </c>
      <c r="R25" s="31">
        <v>125</v>
      </c>
      <c r="S25" s="31">
        <v>-1</v>
      </c>
      <c r="T25" s="32">
        <v>133</v>
      </c>
      <c r="U25" s="285"/>
      <c r="V25" s="29" t="s">
        <v>62</v>
      </c>
      <c r="W25" s="30">
        <v>5509</v>
      </c>
      <c r="X25" s="33">
        <v>81</v>
      </c>
      <c r="Y25" s="33">
        <v>0</v>
      </c>
      <c r="Z25" s="33">
        <v>237</v>
      </c>
      <c r="AA25" s="33">
        <v>0</v>
      </c>
      <c r="AB25" s="33">
        <v>113</v>
      </c>
      <c r="AC25" s="33">
        <v>0</v>
      </c>
      <c r="AD25" s="34">
        <v>124</v>
      </c>
      <c r="AF25" s="112"/>
      <c r="AG25" s="112"/>
      <c r="AH25" s="112"/>
      <c r="AI25" s="112"/>
      <c r="AJ25" s="112"/>
    </row>
    <row r="26" spans="1:36" ht="27.75" customHeight="1">
      <c r="A26" s="291"/>
      <c r="B26" s="29" t="s">
        <v>63</v>
      </c>
      <c r="C26" s="30">
        <v>2013</v>
      </c>
      <c r="D26" s="31">
        <v>142</v>
      </c>
      <c r="E26" s="31">
        <v>-1</v>
      </c>
      <c r="F26" s="31">
        <v>383</v>
      </c>
      <c r="G26" s="31">
        <v>-2</v>
      </c>
      <c r="H26" s="31">
        <v>193</v>
      </c>
      <c r="I26" s="31">
        <v>0</v>
      </c>
      <c r="J26" s="32">
        <v>190</v>
      </c>
      <c r="K26" s="294"/>
      <c r="L26" s="29" t="s">
        <v>64</v>
      </c>
      <c r="M26" s="30">
        <v>4008</v>
      </c>
      <c r="N26" s="31">
        <v>166</v>
      </c>
      <c r="O26" s="31">
        <v>2</v>
      </c>
      <c r="P26" s="31">
        <v>485</v>
      </c>
      <c r="Q26" s="31">
        <v>6</v>
      </c>
      <c r="R26" s="31">
        <v>247</v>
      </c>
      <c r="S26" s="31">
        <v>5</v>
      </c>
      <c r="T26" s="32">
        <v>238</v>
      </c>
      <c r="U26" s="285"/>
      <c r="V26" s="29" t="s">
        <v>65</v>
      </c>
      <c r="W26" s="30">
        <v>5510</v>
      </c>
      <c r="X26" s="33">
        <v>101</v>
      </c>
      <c r="Y26" s="33">
        <v>0</v>
      </c>
      <c r="Z26" s="33">
        <v>270</v>
      </c>
      <c r="AA26" s="33">
        <v>0</v>
      </c>
      <c r="AB26" s="33">
        <v>126</v>
      </c>
      <c r="AC26" s="33">
        <v>0</v>
      </c>
      <c r="AD26" s="34">
        <v>144</v>
      </c>
      <c r="AF26" s="112"/>
      <c r="AG26" s="112"/>
      <c r="AH26" s="112"/>
      <c r="AI26" s="112"/>
      <c r="AJ26" s="112"/>
    </row>
    <row r="27" spans="1:36" ht="27.75" customHeight="1">
      <c r="A27" s="291"/>
      <c r="B27" s="29" t="s">
        <v>139</v>
      </c>
      <c r="C27" s="30">
        <v>2019</v>
      </c>
      <c r="D27" s="31">
        <v>27</v>
      </c>
      <c r="E27" s="31">
        <v>0</v>
      </c>
      <c r="F27" s="31">
        <v>47</v>
      </c>
      <c r="G27" s="31">
        <v>-1</v>
      </c>
      <c r="H27" s="31">
        <v>24</v>
      </c>
      <c r="I27" s="31">
        <v>0</v>
      </c>
      <c r="J27" s="32">
        <v>23</v>
      </c>
      <c r="K27" s="294"/>
      <c r="L27" s="29" t="s">
        <v>66</v>
      </c>
      <c r="M27" s="30">
        <v>4009</v>
      </c>
      <c r="N27" s="31">
        <v>214</v>
      </c>
      <c r="O27" s="31">
        <v>0</v>
      </c>
      <c r="P27" s="31">
        <v>632</v>
      </c>
      <c r="Q27" s="31">
        <v>-2</v>
      </c>
      <c r="R27" s="31">
        <v>294</v>
      </c>
      <c r="S27" s="31">
        <v>-2</v>
      </c>
      <c r="T27" s="32">
        <v>338</v>
      </c>
      <c r="U27" s="285"/>
      <c r="V27" s="29" t="s">
        <v>67</v>
      </c>
      <c r="W27" s="30">
        <v>5511</v>
      </c>
      <c r="X27" s="33">
        <v>46</v>
      </c>
      <c r="Y27" s="33">
        <v>1</v>
      </c>
      <c r="Z27" s="33">
        <v>108</v>
      </c>
      <c r="AA27" s="33">
        <v>-1</v>
      </c>
      <c r="AB27" s="33">
        <v>50</v>
      </c>
      <c r="AC27" s="33">
        <v>-1</v>
      </c>
      <c r="AD27" s="34">
        <v>58</v>
      </c>
      <c r="AF27" s="112"/>
      <c r="AG27" s="112"/>
      <c r="AH27" s="112"/>
      <c r="AI27" s="112"/>
      <c r="AJ27" s="112"/>
    </row>
    <row r="28" spans="1:36" ht="27.75" customHeight="1">
      <c r="A28" s="291"/>
      <c r="B28" s="29" t="s">
        <v>68</v>
      </c>
      <c r="C28" s="30">
        <v>2015</v>
      </c>
      <c r="D28" s="31">
        <v>143</v>
      </c>
      <c r="E28" s="31">
        <v>1</v>
      </c>
      <c r="F28" s="31">
        <v>333</v>
      </c>
      <c r="G28" s="31">
        <v>3</v>
      </c>
      <c r="H28" s="31">
        <v>165</v>
      </c>
      <c r="I28" s="31">
        <v>2</v>
      </c>
      <c r="J28" s="32">
        <v>168</v>
      </c>
      <c r="K28" s="294"/>
      <c r="L28" s="29" t="s">
        <v>69</v>
      </c>
      <c r="M28" s="30">
        <v>4010</v>
      </c>
      <c r="N28" s="31">
        <v>190</v>
      </c>
      <c r="O28" s="31">
        <v>0</v>
      </c>
      <c r="P28" s="31">
        <v>537</v>
      </c>
      <c r="Q28" s="31">
        <v>3</v>
      </c>
      <c r="R28" s="31">
        <v>265</v>
      </c>
      <c r="S28" s="31">
        <v>0</v>
      </c>
      <c r="T28" s="32">
        <v>272</v>
      </c>
      <c r="U28" s="285"/>
      <c r="V28" s="29" t="s">
        <v>70</v>
      </c>
      <c r="W28" s="30">
        <v>5512</v>
      </c>
      <c r="X28" s="33">
        <v>29</v>
      </c>
      <c r="Y28" s="33">
        <v>0</v>
      </c>
      <c r="Z28" s="33">
        <v>82</v>
      </c>
      <c r="AA28" s="33">
        <v>-1</v>
      </c>
      <c r="AB28" s="33">
        <v>36</v>
      </c>
      <c r="AC28" s="33">
        <v>-1</v>
      </c>
      <c r="AD28" s="34">
        <v>46</v>
      </c>
      <c r="AF28" s="112"/>
      <c r="AG28" s="112"/>
      <c r="AH28" s="112"/>
      <c r="AI28" s="112"/>
      <c r="AJ28" s="112"/>
    </row>
    <row r="29" spans="1:36" ht="27.75" customHeight="1">
      <c r="A29" s="291"/>
      <c r="B29" s="29" t="s">
        <v>71</v>
      </c>
      <c r="C29" s="30">
        <v>2016</v>
      </c>
      <c r="D29" s="31">
        <v>383</v>
      </c>
      <c r="E29" s="31">
        <v>0</v>
      </c>
      <c r="F29" s="31">
        <v>965</v>
      </c>
      <c r="G29" s="31">
        <v>2</v>
      </c>
      <c r="H29" s="31">
        <v>488</v>
      </c>
      <c r="I29" s="31">
        <v>1</v>
      </c>
      <c r="J29" s="32">
        <v>477</v>
      </c>
      <c r="K29" s="294"/>
      <c r="L29" s="29" t="s">
        <v>72</v>
      </c>
      <c r="M29" s="30">
        <v>4011</v>
      </c>
      <c r="N29" s="31">
        <v>29</v>
      </c>
      <c r="O29" s="31">
        <v>0</v>
      </c>
      <c r="P29" s="31">
        <v>64</v>
      </c>
      <c r="Q29" s="31">
        <v>0</v>
      </c>
      <c r="R29" s="31">
        <v>33</v>
      </c>
      <c r="S29" s="31">
        <v>0</v>
      </c>
      <c r="T29" s="32">
        <v>31</v>
      </c>
      <c r="U29" s="285"/>
      <c r="V29" s="40"/>
      <c r="W29" s="41"/>
      <c r="X29" s="55"/>
      <c r="Y29" s="69"/>
      <c r="Z29" s="55"/>
      <c r="AA29" s="69"/>
      <c r="AB29" s="55"/>
      <c r="AC29" s="69"/>
      <c r="AD29" s="56"/>
      <c r="AF29" s="112"/>
      <c r="AG29" s="112"/>
      <c r="AH29" s="112"/>
      <c r="AI29" s="112"/>
      <c r="AJ29" s="112"/>
    </row>
    <row r="30" spans="1:36" ht="27.75" customHeight="1" thickBot="1">
      <c r="A30" s="291"/>
      <c r="B30" s="29" t="s">
        <v>73</v>
      </c>
      <c r="C30" s="30">
        <v>2017</v>
      </c>
      <c r="D30" s="31">
        <v>24</v>
      </c>
      <c r="E30" s="31">
        <v>0</v>
      </c>
      <c r="F30" s="31">
        <v>31</v>
      </c>
      <c r="G30" s="31">
        <v>0</v>
      </c>
      <c r="H30" s="31">
        <v>21</v>
      </c>
      <c r="I30" s="31">
        <v>0</v>
      </c>
      <c r="J30" s="32">
        <v>10</v>
      </c>
      <c r="K30" s="294"/>
      <c r="L30" s="29" t="s">
        <v>74</v>
      </c>
      <c r="M30" s="30">
        <v>4012</v>
      </c>
      <c r="N30" s="31">
        <v>434</v>
      </c>
      <c r="O30" s="31">
        <v>4</v>
      </c>
      <c r="P30" s="31">
        <v>1051</v>
      </c>
      <c r="Q30" s="31">
        <v>1</v>
      </c>
      <c r="R30" s="31">
        <v>531</v>
      </c>
      <c r="S30" s="31">
        <v>0</v>
      </c>
      <c r="T30" s="32">
        <v>520</v>
      </c>
      <c r="U30" s="286"/>
      <c r="V30" s="70" t="s">
        <v>2</v>
      </c>
      <c r="W30" s="71" t="s">
        <v>37</v>
      </c>
      <c r="X30" s="72">
        <v>1057</v>
      </c>
      <c r="Y30" s="72">
        <v>1</v>
      </c>
      <c r="Z30" s="72">
        <v>3042</v>
      </c>
      <c r="AA30" s="72">
        <v>2</v>
      </c>
      <c r="AB30" s="72">
        <v>1472</v>
      </c>
      <c r="AC30" s="72">
        <v>-1</v>
      </c>
      <c r="AD30" s="73">
        <v>1570</v>
      </c>
      <c r="AF30" s="112"/>
      <c r="AG30" s="112"/>
      <c r="AH30" s="112"/>
      <c r="AI30" s="112"/>
      <c r="AJ30" s="112"/>
    </row>
    <row r="31" spans="1:36" ht="27.75" customHeight="1">
      <c r="A31" s="291"/>
      <c r="B31" s="39" t="s">
        <v>75</v>
      </c>
      <c r="C31" s="30">
        <v>2018</v>
      </c>
      <c r="D31" s="31">
        <v>234</v>
      </c>
      <c r="E31" s="31">
        <v>2</v>
      </c>
      <c r="F31" s="31">
        <v>599</v>
      </c>
      <c r="G31" s="31">
        <v>7</v>
      </c>
      <c r="H31" s="31">
        <v>285</v>
      </c>
      <c r="I31" s="31">
        <v>3</v>
      </c>
      <c r="J31" s="32">
        <v>314</v>
      </c>
      <c r="K31" s="294"/>
      <c r="L31" s="29" t="s">
        <v>76</v>
      </c>
      <c r="M31" s="30">
        <v>4013</v>
      </c>
      <c r="N31" s="31">
        <v>160</v>
      </c>
      <c r="O31" s="31">
        <v>0</v>
      </c>
      <c r="P31" s="31">
        <v>455</v>
      </c>
      <c r="Q31" s="31">
        <v>1</v>
      </c>
      <c r="R31" s="31">
        <v>227</v>
      </c>
      <c r="S31" s="31">
        <v>1</v>
      </c>
      <c r="T31" s="32">
        <v>228</v>
      </c>
      <c r="U31" s="300" t="s">
        <v>140</v>
      </c>
      <c r="V31" s="17" t="s">
        <v>77</v>
      </c>
      <c r="W31" s="18">
        <v>6001</v>
      </c>
      <c r="X31" s="65">
        <v>162</v>
      </c>
      <c r="Y31" s="65">
        <v>1</v>
      </c>
      <c r="Z31" s="65">
        <v>377</v>
      </c>
      <c r="AA31" s="65">
        <v>1</v>
      </c>
      <c r="AB31" s="65">
        <v>183</v>
      </c>
      <c r="AC31" s="65">
        <v>1</v>
      </c>
      <c r="AD31" s="66">
        <v>194</v>
      </c>
      <c r="AF31" s="112"/>
      <c r="AG31" s="112"/>
      <c r="AH31" s="112"/>
      <c r="AI31" s="112"/>
      <c r="AJ31" s="112"/>
    </row>
    <row r="32" spans="1:36" ht="27.75" customHeight="1">
      <c r="A32" s="291"/>
      <c r="B32" s="29" t="s">
        <v>78</v>
      </c>
      <c r="C32" s="30">
        <v>2021</v>
      </c>
      <c r="D32" s="31">
        <v>18</v>
      </c>
      <c r="E32" s="31">
        <v>0</v>
      </c>
      <c r="F32" s="31">
        <v>27</v>
      </c>
      <c r="G32" s="31">
        <v>1</v>
      </c>
      <c r="H32" s="31">
        <v>17</v>
      </c>
      <c r="I32" s="31">
        <v>0</v>
      </c>
      <c r="J32" s="32">
        <v>10</v>
      </c>
      <c r="K32" s="294"/>
      <c r="L32" s="29" t="s">
        <v>79</v>
      </c>
      <c r="M32" s="30">
        <v>4014</v>
      </c>
      <c r="N32" s="31">
        <v>638</v>
      </c>
      <c r="O32" s="31">
        <v>3</v>
      </c>
      <c r="P32" s="31">
        <v>1800</v>
      </c>
      <c r="Q32" s="31">
        <v>0</v>
      </c>
      <c r="R32" s="31">
        <v>932</v>
      </c>
      <c r="S32" s="31">
        <v>1</v>
      </c>
      <c r="T32" s="32">
        <v>868</v>
      </c>
      <c r="U32" s="288"/>
      <c r="V32" s="29" t="s">
        <v>80</v>
      </c>
      <c r="W32" s="30">
        <v>6002</v>
      </c>
      <c r="X32" s="33">
        <v>217</v>
      </c>
      <c r="Y32" s="33">
        <v>-1</v>
      </c>
      <c r="Z32" s="33">
        <v>625</v>
      </c>
      <c r="AA32" s="33">
        <v>1</v>
      </c>
      <c r="AB32" s="33">
        <v>305</v>
      </c>
      <c r="AC32" s="33">
        <v>1</v>
      </c>
      <c r="AD32" s="34">
        <v>320</v>
      </c>
      <c r="AF32" s="112"/>
      <c r="AG32" s="112"/>
      <c r="AH32" s="112"/>
      <c r="AI32" s="112"/>
      <c r="AJ32" s="112"/>
    </row>
    <row r="33" spans="1:36" ht="27.75" customHeight="1">
      <c r="A33" s="291"/>
      <c r="B33" s="40" t="s">
        <v>141</v>
      </c>
      <c r="C33" s="41">
        <v>2022</v>
      </c>
      <c r="D33" s="42">
        <v>20</v>
      </c>
      <c r="E33" s="42">
        <v>1</v>
      </c>
      <c r="F33" s="42">
        <v>38</v>
      </c>
      <c r="G33" s="42">
        <v>1</v>
      </c>
      <c r="H33" s="42">
        <v>20</v>
      </c>
      <c r="I33" s="42">
        <v>1</v>
      </c>
      <c r="J33" s="45">
        <v>18</v>
      </c>
      <c r="K33" s="294"/>
      <c r="L33" s="29" t="s">
        <v>81</v>
      </c>
      <c r="M33" s="30">
        <v>4015</v>
      </c>
      <c r="N33" s="31">
        <v>168</v>
      </c>
      <c r="O33" s="31">
        <v>0</v>
      </c>
      <c r="P33" s="31">
        <v>421</v>
      </c>
      <c r="Q33" s="31">
        <v>0</v>
      </c>
      <c r="R33" s="31">
        <v>219</v>
      </c>
      <c r="S33" s="31">
        <v>0</v>
      </c>
      <c r="T33" s="32">
        <v>202</v>
      </c>
      <c r="U33" s="288"/>
      <c r="V33" s="29" t="s">
        <v>82</v>
      </c>
      <c r="W33" s="30">
        <v>6003</v>
      </c>
      <c r="X33" s="33">
        <v>304</v>
      </c>
      <c r="Y33" s="33">
        <v>1</v>
      </c>
      <c r="Z33" s="33">
        <v>775</v>
      </c>
      <c r="AA33" s="33">
        <v>-1</v>
      </c>
      <c r="AB33" s="33">
        <v>362</v>
      </c>
      <c r="AC33" s="33">
        <v>-1</v>
      </c>
      <c r="AD33" s="34">
        <v>413</v>
      </c>
      <c r="AF33" s="112"/>
      <c r="AG33" s="112"/>
      <c r="AH33" s="112"/>
      <c r="AI33" s="112"/>
      <c r="AJ33" s="112"/>
    </row>
    <row r="34" spans="1:36" ht="27.75" customHeight="1" thickBot="1">
      <c r="A34" s="292"/>
      <c r="B34" s="46" t="s">
        <v>2</v>
      </c>
      <c r="C34" s="47"/>
      <c r="D34" s="67">
        <v>4408</v>
      </c>
      <c r="E34" s="74">
        <v>0</v>
      </c>
      <c r="F34" s="67">
        <v>11220</v>
      </c>
      <c r="G34" s="67">
        <v>-10</v>
      </c>
      <c r="H34" s="67">
        <v>5447</v>
      </c>
      <c r="I34" s="67">
        <v>4</v>
      </c>
      <c r="J34" s="67">
        <v>5773</v>
      </c>
      <c r="K34" s="294"/>
      <c r="L34" s="29" t="s">
        <v>83</v>
      </c>
      <c r="M34" s="30">
        <v>4016</v>
      </c>
      <c r="N34" s="31">
        <v>30</v>
      </c>
      <c r="O34" s="31">
        <v>0</v>
      </c>
      <c r="P34" s="31">
        <v>49</v>
      </c>
      <c r="Q34" s="31">
        <v>0</v>
      </c>
      <c r="R34" s="31">
        <v>26</v>
      </c>
      <c r="S34" s="31">
        <v>0</v>
      </c>
      <c r="T34" s="32">
        <v>23</v>
      </c>
      <c r="U34" s="288"/>
      <c r="V34" s="29" t="s">
        <v>84</v>
      </c>
      <c r="W34" s="30">
        <v>6004</v>
      </c>
      <c r="X34" s="33">
        <v>104</v>
      </c>
      <c r="Y34" s="33">
        <v>1</v>
      </c>
      <c r="Z34" s="33">
        <v>297</v>
      </c>
      <c r="AA34" s="33">
        <v>1</v>
      </c>
      <c r="AB34" s="33">
        <v>133</v>
      </c>
      <c r="AC34" s="33">
        <v>0</v>
      </c>
      <c r="AD34" s="34">
        <v>164</v>
      </c>
      <c r="AF34" s="112"/>
      <c r="AG34" s="112"/>
      <c r="AH34" s="112"/>
      <c r="AI34" s="112"/>
      <c r="AJ34" s="112"/>
    </row>
    <row r="35" spans="1:40" ht="27.75" customHeight="1">
      <c r="A35" s="281" t="s">
        <v>142</v>
      </c>
      <c r="B35" s="17" t="s">
        <v>85</v>
      </c>
      <c r="C35" s="18">
        <v>3001</v>
      </c>
      <c r="D35" s="19">
        <v>280</v>
      </c>
      <c r="E35" s="19">
        <v>1</v>
      </c>
      <c r="F35" s="19">
        <v>629</v>
      </c>
      <c r="G35" s="19">
        <v>2</v>
      </c>
      <c r="H35" s="19">
        <v>327</v>
      </c>
      <c r="I35" s="19">
        <v>1</v>
      </c>
      <c r="J35" s="20">
        <v>302</v>
      </c>
      <c r="K35" s="294"/>
      <c r="L35" s="40"/>
      <c r="M35" s="41"/>
      <c r="N35" s="42"/>
      <c r="O35" s="44"/>
      <c r="P35" s="42"/>
      <c r="Q35" s="44"/>
      <c r="R35" s="42"/>
      <c r="S35" s="44"/>
      <c r="T35" s="45"/>
      <c r="U35" s="288"/>
      <c r="V35" s="29" t="s">
        <v>86</v>
      </c>
      <c r="W35" s="30">
        <v>6005</v>
      </c>
      <c r="X35" s="33">
        <v>15</v>
      </c>
      <c r="Y35" s="33">
        <v>0</v>
      </c>
      <c r="Z35" s="33">
        <v>27.909090909090907</v>
      </c>
      <c r="AA35" s="33">
        <v>0</v>
      </c>
      <c r="AB35" s="33">
        <v>13.909090909090908</v>
      </c>
      <c r="AC35" s="33">
        <v>0</v>
      </c>
      <c r="AD35" s="34">
        <v>14</v>
      </c>
      <c r="AE35" s="137"/>
      <c r="AF35" s="137"/>
      <c r="AG35" s="112"/>
      <c r="AH35" s="137"/>
      <c r="AI35" s="137"/>
      <c r="AJ35" s="137"/>
      <c r="AK35" s="137"/>
      <c r="AL35" s="137"/>
      <c r="AM35" s="137"/>
      <c r="AN35" s="137"/>
    </row>
    <row r="36" spans="1:36" ht="27.75" customHeight="1" thickBot="1">
      <c r="A36" s="282"/>
      <c r="B36" s="29" t="s">
        <v>87</v>
      </c>
      <c r="C36" s="30">
        <v>3002</v>
      </c>
      <c r="D36" s="31">
        <v>89</v>
      </c>
      <c r="E36" s="31">
        <v>-1</v>
      </c>
      <c r="F36" s="31">
        <v>214</v>
      </c>
      <c r="G36" s="31">
        <v>-4</v>
      </c>
      <c r="H36" s="31">
        <v>88</v>
      </c>
      <c r="I36" s="31">
        <v>-2</v>
      </c>
      <c r="J36" s="32">
        <v>126</v>
      </c>
      <c r="K36" s="295"/>
      <c r="L36" s="46" t="s">
        <v>2</v>
      </c>
      <c r="M36" s="47"/>
      <c r="N36" s="67">
        <v>4153</v>
      </c>
      <c r="O36" s="67">
        <v>7</v>
      </c>
      <c r="P36" s="67">
        <v>11511</v>
      </c>
      <c r="Q36" s="67">
        <v>4</v>
      </c>
      <c r="R36" s="67">
        <v>5749</v>
      </c>
      <c r="S36" s="67">
        <v>5</v>
      </c>
      <c r="T36" s="68">
        <v>5762</v>
      </c>
      <c r="U36" s="288"/>
      <c r="V36" s="29" t="s">
        <v>88</v>
      </c>
      <c r="W36" s="30">
        <v>6006</v>
      </c>
      <c r="X36" s="33">
        <v>109</v>
      </c>
      <c r="Y36" s="33">
        <v>0</v>
      </c>
      <c r="Z36" s="33">
        <v>196</v>
      </c>
      <c r="AA36" s="33">
        <v>-1</v>
      </c>
      <c r="AB36" s="33">
        <v>115</v>
      </c>
      <c r="AC36" s="33">
        <v>-1</v>
      </c>
      <c r="AD36" s="34">
        <v>81</v>
      </c>
      <c r="AF36" s="112"/>
      <c r="AG36" s="112"/>
      <c r="AH36" s="112"/>
      <c r="AI36" s="112"/>
      <c r="AJ36" s="112"/>
    </row>
    <row r="37" spans="1:36" ht="27.75" customHeight="1">
      <c r="A37" s="282"/>
      <c r="B37" s="29" t="s">
        <v>89</v>
      </c>
      <c r="C37" s="30">
        <v>3003</v>
      </c>
      <c r="D37" s="31">
        <v>445</v>
      </c>
      <c r="E37" s="31">
        <v>5</v>
      </c>
      <c r="F37" s="31">
        <v>1263</v>
      </c>
      <c r="G37" s="31">
        <v>6</v>
      </c>
      <c r="H37" s="31">
        <v>608</v>
      </c>
      <c r="I37" s="31">
        <v>2</v>
      </c>
      <c r="J37" s="32">
        <v>655</v>
      </c>
      <c r="K37" s="296" t="s">
        <v>143</v>
      </c>
      <c r="L37" s="17" t="s">
        <v>90</v>
      </c>
      <c r="M37" s="18">
        <v>4501</v>
      </c>
      <c r="N37" s="19">
        <v>50</v>
      </c>
      <c r="O37" s="19">
        <v>1</v>
      </c>
      <c r="P37" s="19">
        <v>146</v>
      </c>
      <c r="Q37" s="19">
        <v>1</v>
      </c>
      <c r="R37" s="19">
        <v>71</v>
      </c>
      <c r="S37" s="19">
        <v>0</v>
      </c>
      <c r="T37" s="20">
        <v>75</v>
      </c>
      <c r="U37" s="288"/>
      <c r="V37" s="29" t="s">
        <v>91</v>
      </c>
      <c r="W37" s="30">
        <v>6007</v>
      </c>
      <c r="X37" s="33">
        <v>588</v>
      </c>
      <c r="Y37" s="33">
        <v>2</v>
      </c>
      <c r="Z37" s="33">
        <v>1022</v>
      </c>
      <c r="AA37" s="33">
        <v>-1</v>
      </c>
      <c r="AB37" s="33">
        <v>500</v>
      </c>
      <c r="AC37" s="33">
        <v>1</v>
      </c>
      <c r="AD37" s="34">
        <v>522</v>
      </c>
      <c r="AF37" s="112"/>
      <c r="AG37" s="112"/>
      <c r="AH37" s="112"/>
      <c r="AI37" s="112"/>
      <c r="AJ37" s="112"/>
    </row>
    <row r="38" spans="1:36" ht="27.75" customHeight="1">
      <c r="A38" s="282"/>
      <c r="B38" s="29" t="s">
        <v>92</v>
      </c>
      <c r="C38" s="30">
        <v>3004</v>
      </c>
      <c r="D38" s="31">
        <v>142</v>
      </c>
      <c r="E38" s="31">
        <v>0</v>
      </c>
      <c r="F38" s="31">
        <v>435</v>
      </c>
      <c r="G38" s="31">
        <v>-1</v>
      </c>
      <c r="H38" s="31">
        <v>217</v>
      </c>
      <c r="I38" s="31">
        <v>0</v>
      </c>
      <c r="J38" s="32">
        <v>218</v>
      </c>
      <c r="K38" s="297"/>
      <c r="L38" s="29" t="s">
        <v>93</v>
      </c>
      <c r="M38" s="30">
        <v>4502</v>
      </c>
      <c r="N38" s="31">
        <v>129</v>
      </c>
      <c r="O38" s="31">
        <v>0</v>
      </c>
      <c r="P38" s="31">
        <v>388</v>
      </c>
      <c r="Q38" s="31">
        <v>0</v>
      </c>
      <c r="R38" s="31">
        <v>186</v>
      </c>
      <c r="S38" s="31">
        <v>0</v>
      </c>
      <c r="T38" s="32">
        <v>202</v>
      </c>
      <c r="U38" s="288"/>
      <c r="V38" s="29" t="s">
        <v>94</v>
      </c>
      <c r="W38" s="30">
        <v>6008</v>
      </c>
      <c r="X38" s="33">
        <v>34</v>
      </c>
      <c r="Y38" s="33">
        <v>0</v>
      </c>
      <c r="Z38" s="33">
        <v>64</v>
      </c>
      <c r="AA38" s="33">
        <v>0</v>
      </c>
      <c r="AB38" s="33">
        <v>32</v>
      </c>
      <c r="AC38" s="33">
        <v>0</v>
      </c>
      <c r="AD38" s="34">
        <v>32</v>
      </c>
      <c r="AF38" s="112"/>
      <c r="AG38" s="112"/>
      <c r="AH38" s="112"/>
      <c r="AI38" s="112"/>
      <c r="AJ38" s="112"/>
    </row>
    <row r="39" spans="1:36" ht="27.75" customHeight="1">
      <c r="A39" s="282"/>
      <c r="B39" s="40" t="s">
        <v>95</v>
      </c>
      <c r="C39" s="41">
        <v>3005</v>
      </c>
      <c r="D39" s="42">
        <v>152</v>
      </c>
      <c r="E39" s="42">
        <v>0</v>
      </c>
      <c r="F39" s="42">
        <v>435</v>
      </c>
      <c r="G39" s="42">
        <v>0</v>
      </c>
      <c r="H39" s="42">
        <v>210</v>
      </c>
      <c r="I39" s="42">
        <v>0</v>
      </c>
      <c r="J39" s="45">
        <v>225</v>
      </c>
      <c r="K39" s="297"/>
      <c r="L39" s="29" t="s">
        <v>96</v>
      </c>
      <c r="M39" s="30">
        <v>4503</v>
      </c>
      <c r="N39" s="31">
        <v>102</v>
      </c>
      <c r="O39" s="31">
        <v>0</v>
      </c>
      <c r="P39" s="31">
        <v>328</v>
      </c>
      <c r="Q39" s="31">
        <v>0</v>
      </c>
      <c r="R39" s="31">
        <v>158</v>
      </c>
      <c r="S39" s="31">
        <v>1</v>
      </c>
      <c r="T39" s="32">
        <v>170</v>
      </c>
      <c r="U39" s="288"/>
      <c r="V39" s="194" t="s">
        <v>97</v>
      </c>
      <c r="W39" s="170">
        <v>6009</v>
      </c>
      <c r="X39" s="171">
        <v>130</v>
      </c>
      <c r="Y39" s="171">
        <v>1</v>
      </c>
      <c r="Z39" s="171">
        <v>214</v>
      </c>
      <c r="AA39" s="171">
        <v>0</v>
      </c>
      <c r="AB39" s="171">
        <v>109</v>
      </c>
      <c r="AC39" s="171">
        <v>1</v>
      </c>
      <c r="AD39" s="172">
        <v>105</v>
      </c>
      <c r="AF39" s="112"/>
      <c r="AG39" s="112"/>
      <c r="AH39" s="112"/>
      <c r="AI39" s="112"/>
      <c r="AJ39" s="112"/>
    </row>
    <row r="40" spans="1:36" ht="27.75" customHeight="1" thickBot="1">
      <c r="A40" s="283"/>
      <c r="B40" s="70" t="s">
        <v>2</v>
      </c>
      <c r="C40" s="71"/>
      <c r="D40" s="75">
        <v>1108</v>
      </c>
      <c r="E40" s="76">
        <v>5</v>
      </c>
      <c r="F40" s="75">
        <v>2976</v>
      </c>
      <c r="G40" s="75">
        <v>3</v>
      </c>
      <c r="H40" s="75">
        <v>1450</v>
      </c>
      <c r="I40" s="75">
        <v>1</v>
      </c>
      <c r="J40" s="75">
        <v>1526</v>
      </c>
      <c r="K40" s="297"/>
      <c r="L40" s="29" t="s">
        <v>98</v>
      </c>
      <c r="M40" s="30">
        <v>4504</v>
      </c>
      <c r="N40" s="31">
        <v>67</v>
      </c>
      <c r="O40" s="31">
        <v>0</v>
      </c>
      <c r="P40" s="31">
        <v>184</v>
      </c>
      <c r="Q40" s="31">
        <v>0</v>
      </c>
      <c r="R40" s="31">
        <v>87</v>
      </c>
      <c r="S40" s="31">
        <v>0</v>
      </c>
      <c r="T40" s="32">
        <v>97</v>
      </c>
      <c r="U40" s="288"/>
      <c r="V40" s="195" t="s">
        <v>156</v>
      </c>
      <c r="W40" s="196">
        <v>6010</v>
      </c>
      <c r="X40" s="55">
        <v>8</v>
      </c>
      <c r="Y40" s="55">
        <v>-1</v>
      </c>
      <c r="Z40" s="55">
        <v>14</v>
      </c>
      <c r="AA40" s="55">
        <v>0</v>
      </c>
      <c r="AB40" s="55">
        <v>8</v>
      </c>
      <c r="AC40" s="55">
        <v>-1</v>
      </c>
      <c r="AD40" s="56">
        <v>6</v>
      </c>
      <c r="AF40" s="112"/>
      <c r="AG40" s="112"/>
      <c r="AH40" s="112"/>
      <c r="AI40" s="112"/>
      <c r="AJ40" s="112"/>
    </row>
    <row r="41" spans="1:36" ht="27.75" customHeight="1" thickBot="1">
      <c r="A41" s="277" t="s">
        <v>144</v>
      </c>
      <c r="B41" s="17" t="s">
        <v>99</v>
      </c>
      <c r="C41" s="77">
        <v>6502</v>
      </c>
      <c r="D41" s="78">
        <v>315</v>
      </c>
      <c r="E41" s="19">
        <v>0</v>
      </c>
      <c r="F41" s="19">
        <v>836</v>
      </c>
      <c r="G41" s="19">
        <v>0</v>
      </c>
      <c r="H41" s="19">
        <v>418</v>
      </c>
      <c r="I41" s="19">
        <v>0</v>
      </c>
      <c r="J41" s="20">
        <v>418</v>
      </c>
      <c r="K41" s="297"/>
      <c r="L41" s="29" t="s">
        <v>100</v>
      </c>
      <c r="M41" s="30">
        <v>4505</v>
      </c>
      <c r="N41" s="31">
        <v>212</v>
      </c>
      <c r="O41" s="31">
        <v>0</v>
      </c>
      <c r="P41" s="31">
        <v>645</v>
      </c>
      <c r="Q41" s="31">
        <v>0</v>
      </c>
      <c r="R41" s="31">
        <v>312</v>
      </c>
      <c r="S41" s="31">
        <v>0</v>
      </c>
      <c r="T41" s="32">
        <v>333</v>
      </c>
      <c r="U41" s="304"/>
      <c r="V41" s="46" t="s">
        <v>2</v>
      </c>
      <c r="W41" s="47" t="s">
        <v>37</v>
      </c>
      <c r="X41" s="62">
        <v>1671</v>
      </c>
      <c r="Y41" s="62">
        <v>4</v>
      </c>
      <c r="Z41" s="62">
        <v>3611.909090909091</v>
      </c>
      <c r="AA41" s="62">
        <v>0</v>
      </c>
      <c r="AB41" s="62">
        <v>1760.909090909091</v>
      </c>
      <c r="AC41" s="62">
        <v>1</v>
      </c>
      <c r="AD41" s="63">
        <v>1851</v>
      </c>
      <c r="AF41" s="112"/>
      <c r="AG41" s="112"/>
      <c r="AH41" s="112"/>
      <c r="AI41" s="112"/>
      <c r="AJ41" s="112"/>
    </row>
    <row r="42" spans="1:36" ht="27.75" customHeight="1">
      <c r="A42" s="278"/>
      <c r="B42" s="29" t="s">
        <v>102</v>
      </c>
      <c r="C42" s="84">
        <v>6503</v>
      </c>
      <c r="D42" s="85">
        <v>223</v>
      </c>
      <c r="E42" s="31">
        <v>-1</v>
      </c>
      <c r="F42" s="31">
        <v>576</v>
      </c>
      <c r="G42" s="31">
        <v>0</v>
      </c>
      <c r="H42" s="31">
        <v>283</v>
      </c>
      <c r="I42" s="31">
        <v>0</v>
      </c>
      <c r="J42" s="32">
        <v>293</v>
      </c>
      <c r="K42" s="297"/>
      <c r="L42" s="29" t="s">
        <v>103</v>
      </c>
      <c r="M42" s="30">
        <v>4506</v>
      </c>
      <c r="N42" s="31">
        <v>86</v>
      </c>
      <c r="O42" s="31">
        <v>-1</v>
      </c>
      <c r="P42" s="31">
        <v>146</v>
      </c>
      <c r="Q42" s="31">
        <v>-2</v>
      </c>
      <c r="R42" s="31">
        <v>76</v>
      </c>
      <c r="S42" s="31">
        <v>-1</v>
      </c>
      <c r="T42" s="32">
        <v>70</v>
      </c>
      <c r="U42" s="268"/>
      <c r="V42" s="80" t="s">
        <v>101</v>
      </c>
      <c r="W42" s="81">
        <v>2020</v>
      </c>
      <c r="X42" s="82">
        <v>9</v>
      </c>
      <c r="Y42" s="82">
        <v>0</v>
      </c>
      <c r="Z42" s="82">
        <v>26</v>
      </c>
      <c r="AA42" s="82">
        <v>0</v>
      </c>
      <c r="AB42" s="82">
        <v>13</v>
      </c>
      <c r="AC42" s="82">
        <v>0</v>
      </c>
      <c r="AD42" s="83">
        <v>13</v>
      </c>
      <c r="AF42" s="112"/>
      <c r="AG42" s="112"/>
      <c r="AH42" s="112"/>
      <c r="AI42" s="112"/>
      <c r="AJ42" s="112"/>
    </row>
    <row r="43" spans="1:36" ht="27.75" customHeight="1" thickBot="1">
      <c r="A43" s="278"/>
      <c r="B43" s="29" t="s">
        <v>104</v>
      </c>
      <c r="C43" s="84">
        <v>6504</v>
      </c>
      <c r="D43" s="85">
        <v>306</v>
      </c>
      <c r="E43" s="31">
        <v>1</v>
      </c>
      <c r="F43" s="31">
        <v>768</v>
      </c>
      <c r="G43" s="31">
        <v>8</v>
      </c>
      <c r="H43" s="31">
        <v>368</v>
      </c>
      <c r="I43" s="31">
        <v>5</v>
      </c>
      <c r="J43" s="32">
        <v>400</v>
      </c>
      <c r="K43" s="297"/>
      <c r="L43" s="29" t="s">
        <v>105</v>
      </c>
      <c r="M43" s="30">
        <v>4507</v>
      </c>
      <c r="N43" s="31">
        <v>83</v>
      </c>
      <c r="O43" s="31">
        <v>0</v>
      </c>
      <c r="P43" s="31">
        <v>216</v>
      </c>
      <c r="Q43" s="31">
        <v>-2</v>
      </c>
      <c r="R43" s="31">
        <v>110</v>
      </c>
      <c r="S43" s="31">
        <v>-2</v>
      </c>
      <c r="T43" s="32">
        <v>106</v>
      </c>
      <c r="U43" s="269"/>
      <c r="V43" s="86" t="s">
        <v>2</v>
      </c>
      <c r="W43" s="71"/>
      <c r="X43" s="87">
        <v>9</v>
      </c>
      <c r="Y43" s="87">
        <v>0</v>
      </c>
      <c r="Z43" s="88">
        <v>26</v>
      </c>
      <c r="AA43" s="87">
        <v>0</v>
      </c>
      <c r="AB43" s="87">
        <v>13</v>
      </c>
      <c r="AC43" s="87">
        <v>0</v>
      </c>
      <c r="AD43" s="89">
        <v>13</v>
      </c>
      <c r="AF43" s="112"/>
      <c r="AG43" s="112"/>
      <c r="AH43" s="112"/>
      <c r="AI43" s="112"/>
      <c r="AJ43" s="112"/>
    </row>
    <row r="44" spans="1:36" ht="27.75" customHeight="1" thickBot="1">
      <c r="A44" s="278"/>
      <c r="B44" s="40" t="s">
        <v>106</v>
      </c>
      <c r="C44" s="96">
        <v>6505</v>
      </c>
      <c r="D44" s="97">
        <v>250</v>
      </c>
      <c r="E44" s="42">
        <v>3</v>
      </c>
      <c r="F44" s="42">
        <v>618</v>
      </c>
      <c r="G44" s="42">
        <v>3</v>
      </c>
      <c r="H44" s="42">
        <v>272</v>
      </c>
      <c r="I44" s="42">
        <v>2</v>
      </c>
      <c r="J44" s="45">
        <v>346</v>
      </c>
      <c r="K44" s="297"/>
      <c r="L44" s="40"/>
      <c r="M44" s="41"/>
      <c r="N44" s="42"/>
      <c r="O44" s="44"/>
      <c r="P44" s="42"/>
      <c r="Q44" s="44"/>
      <c r="R44" s="42"/>
      <c r="S44" s="44"/>
      <c r="T44" s="45"/>
      <c r="U44" s="178"/>
      <c r="V44" s="179"/>
      <c r="W44" s="180"/>
      <c r="X44" s="181"/>
      <c r="Y44" s="181"/>
      <c r="Z44" s="181"/>
      <c r="AA44" s="181"/>
      <c r="AB44" s="181"/>
      <c r="AC44" s="181"/>
      <c r="AD44" s="182"/>
      <c r="AF44" s="112"/>
      <c r="AG44" s="112"/>
      <c r="AH44" s="112"/>
      <c r="AI44" s="112"/>
      <c r="AJ44" s="112"/>
    </row>
    <row r="45" spans="1:36" ht="27.75" customHeight="1" thickBot="1">
      <c r="A45" s="299"/>
      <c r="B45" s="104" t="s">
        <v>2</v>
      </c>
      <c r="C45" s="105"/>
      <c r="D45" s="74">
        <v>1094</v>
      </c>
      <c r="E45" s="74">
        <v>3</v>
      </c>
      <c r="F45" s="74">
        <v>2798</v>
      </c>
      <c r="G45" s="67">
        <v>11</v>
      </c>
      <c r="H45" s="74">
        <v>1341</v>
      </c>
      <c r="I45" s="67">
        <v>7</v>
      </c>
      <c r="J45" s="74">
        <v>1457</v>
      </c>
      <c r="K45" s="298"/>
      <c r="L45" s="46" t="s">
        <v>2</v>
      </c>
      <c r="M45" s="47"/>
      <c r="N45" s="67">
        <v>729</v>
      </c>
      <c r="O45" s="67">
        <v>0</v>
      </c>
      <c r="P45" s="67">
        <v>2053</v>
      </c>
      <c r="Q45" s="67">
        <v>-3</v>
      </c>
      <c r="R45" s="67">
        <v>1000</v>
      </c>
      <c r="S45" s="67">
        <v>-2</v>
      </c>
      <c r="T45" s="68">
        <v>1053</v>
      </c>
      <c r="U45" s="106"/>
      <c r="V45" s="107" t="s">
        <v>107</v>
      </c>
      <c r="W45" s="108"/>
      <c r="X45" s="109">
        <v>22015</v>
      </c>
      <c r="Y45" s="109">
        <v>2</v>
      </c>
      <c r="Z45" s="110">
        <v>56016.90909090909</v>
      </c>
      <c r="AA45" s="109">
        <v>-23</v>
      </c>
      <c r="AB45" s="109">
        <v>27834.909090909092</v>
      </c>
      <c r="AC45" s="109">
        <v>-16</v>
      </c>
      <c r="AD45" s="111">
        <v>28182</v>
      </c>
      <c r="AF45" s="112"/>
      <c r="AG45" s="112"/>
      <c r="AH45" s="112"/>
      <c r="AI45" s="112"/>
      <c r="AJ45" s="112"/>
    </row>
    <row r="46" spans="5:36" ht="17.25">
      <c r="E46" s="114"/>
      <c r="G46" s="115"/>
      <c r="I46" s="115"/>
      <c r="L46" s="116"/>
      <c r="O46" s="115"/>
      <c r="Q46" s="115"/>
      <c r="S46" s="115"/>
      <c r="U46" s="117" t="s">
        <v>108</v>
      </c>
      <c r="V46" s="118">
        <v>265.88</v>
      </c>
      <c r="W46" s="113" t="s">
        <v>152</v>
      </c>
      <c r="X46" s="118"/>
      <c r="Y46" s="119" t="s">
        <v>109</v>
      </c>
      <c r="Z46" s="120" t="s">
        <v>110</v>
      </c>
      <c r="AA46" s="121"/>
      <c r="AB46" s="122">
        <f>Z45/V46</f>
        <v>210.6849296333274</v>
      </c>
      <c r="AC46" s="115"/>
      <c r="AD46" s="113" t="s">
        <v>146</v>
      </c>
      <c r="AF46" s="112"/>
      <c r="AG46" s="112"/>
      <c r="AH46" s="112"/>
      <c r="AI46" s="112"/>
      <c r="AJ46" s="112"/>
    </row>
    <row r="47" spans="33:63" ht="21.75" customHeight="1">
      <c r="AG47" s="124"/>
      <c r="AI47" s="124"/>
      <c r="AK47" s="115"/>
      <c r="AM47" s="115"/>
      <c r="AO47" s="115"/>
      <c r="AR47" s="113"/>
      <c r="AT47" s="115"/>
      <c r="AV47" s="115"/>
      <c r="AX47" s="115"/>
      <c r="AZ47" s="115"/>
      <c r="BC47" s="113"/>
      <c r="BE47" s="115"/>
      <c r="BG47" s="115"/>
      <c r="BI47" s="115"/>
      <c r="BK47" s="146"/>
    </row>
    <row r="48" spans="33:63" ht="21.75" customHeight="1">
      <c r="AG48" s="124"/>
      <c r="AI48" s="124"/>
      <c r="AK48" s="115"/>
      <c r="AM48" s="115"/>
      <c r="AO48" s="115"/>
      <c r="AR48" s="113"/>
      <c r="AT48" s="115"/>
      <c r="AV48" s="115"/>
      <c r="AX48" s="115"/>
      <c r="AZ48" s="115"/>
      <c r="BC48" s="113"/>
      <c r="BE48" s="115"/>
      <c r="BG48" s="115"/>
      <c r="BI48" s="115"/>
      <c r="BK48" s="146"/>
    </row>
    <row r="49" spans="33:63" ht="21.75" customHeight="1">
      <c r="AG49" s="124"/>
      <c r="AI49" s="124"/>
      <c r="AK49" s="115"/>
      <c r="AM49" s="115"/>
      <c r="AO49" s="115"/>
      <c r="AR49" s="113"/>
      <c r="AT49" s="115"/>
      <c r="AV49" s="115"/>
      <c r="AX49" s="115"/>
      <c r="AZ49" s="115"/>
      <c r="BC49" s="113"/>
      <c r="BE49" s="115"/>
      <c r="BG49" s="115"/>
      <c r="BI49" s="115"/>
      <c r="BK49" s="146"/>
    </row>
    <row r="50" spans="33:63" ht="21.75" customHeight="1">
      <c r="AG50" s="124"/>
      <c r="AI50" s="124"/>
      <c r="AK50" s="115"/>
      <c r="AM50" s="115"/>
      <c r="AO50" s="115"/>
      <c r="AR50" s="113"/>
      <c r="AT50" s="115"/>
      <c r="AV50" s="115"/>
      <c r="AX50" s="115"/>
      <c r="AZ50" s="115"/>
      <c r="BC50" s="113"/>
      <c r="BE50" s="115"/>
      <c r="BG50" s="115"/>
      <c r="BI50" s="115"/>
      <c r="BK50" s="146"/>
    </row>
    <row r="51" spans="33:63" ht="21.75" customHeight="1">
      <c r="AG51" s="124"/>
      <c r="AI51" s="124"/>
      <c r="AK51" s="115"/>
      <c r="AM51" s="115"/>
      <c r="AO51" s="115"/>
      <c r="AR51" s="113"/>
      <c r="AT51" s="115"/>
      <c r="AV51" s="115"/>
      <c r="AX51" s="115"/>
      <c r="AZ51" s="115"/>
      <c r="BC51" s="113"/>
      <c r="BE51" s="115"/>
      <c r="BG51" s="115"/>
      <c r="BI51" s="115"/>
      <c r="BK51" s="146"/>
    </row>
    <row r="52" spans="33:63" ht="21.75" customHeight="1">
      <c r="AG52" s="124"/>
      <c r="AI52" s="124"/>
      <c r="AK52" s="115"/>
      <c r="AM52" s="115"/>
      <c r="AO52" s="115"/>
      <c r="AR52" s="113"/>
      <c r="AT52" s="115"/>
      <c r="AV52" s="115"/>
      <c r="AX52" s="115"/>
      <c r="AZ52" s="115"/>
      <c r="BC52" s="113"/>
      <c r="BE52" s="115"/>
      <c r="BG52" s="115"/>
      <c r="BI52" s="115"/>
      <c r="BK52" s="146"/>
    </row>
    <row r="53" spans="33:63" ht="21.75" customHeight="1">
      <c r="AG53" s="124"/>
      <c r="AI53" s="124"/>
      <c r="AK53" s="115"/>
      <c r="AM53" s="115"/>
      <c r="AO53" s="115"/>
      <c r="AR53" s="113"/>
      <c r="AT53" s="115"/>
      <c r="AV53" s="115"/>
      <c r="AX53" s="115"/>
      <c r="AZ53" s="115"/>
      <c r="BC53" s="113"/>
      <c r="BE53" s="115"/>
      <c r="BG53" s="115"/>
      <c r="BI53" s="115"/>
      <c r="BK53" s="146"/>
    </row>
    <row r="54" spans="33:63" ht="21.75" customHeight="1">
      <c r="AG54" s="124"/>
      <c r="AI54" s="124"/>
      <c r="AK54" s="115"/>
      <c r="AM54" s="115"/>
      <c r="AO54" s="115"/>
      <c r="AR54" s="113"/>
      <c r="AT54" s="115"/>
      <c r="AV54" s="115"/>
      <c r="AX54" s="115"/>
      <c r="AZ54" s="115"/>
      <c r="BC54" s="113"/>
      <c r="BE54" s="115"/>
      <c r="BG54" s="115"/>
      <c r="BI54" s="115"/>
      <c r="BK54" s="146"/>
    </row>
    <row r="55" spans="33:63" ht="21.75" customHeight="1">
      <c r="AG55" s="124"/>
      <c r="AI55" s="124"/>
      <c r="AK55" s="115"/>
      <c r="AM55" s="115"/>
      <c r="AO55" s="115"/>
      <c r="AR55" s="113"/>
      <c r="AT55" s="115"/>
      <c r="AV55" s="115"/>
      <c r="AX55" s="115"/>
      <c r="AZ55" s="115"/>
      <c r="BC55" s="113"/>
      <c r="BE55" s="115"/>
      <c r="BG55" s="115"/>
      <c r="BI55" s="115"/>
      <c r="BK55" s="146"/>
    </row>
    <row r="56" spans="33:63" ht="21.75" customHeight="1">
      <c r="AG56" s="124"/>
      <c r="AI56" s="124"/>
      <c r="AK56" s="115"/>
      <c r="AM56" s="115"/>
      <c r="AO56" s="115"/>
      <c r="AR56" s="113"/>
      <c r="AT56" s="115"/>
      <c r="AV56" s="115"/>
      <c r="AX56" s="115"/>
      <c r="AZ56" s="115"/>
      <c r="BC56" s="113"/>
      <c r="BE56" s="115"/>
      <c r="BG56" s="115"/>
      <c r="BI56" s="115"/>
      <c r="BK56" s="146"/>
    </row>
    <row r="57" spans="33:63" ht="21.75" customHeight="1">
      <c r="AG57" s="124"/>
      <c r="AI57" s="124"/>
      <c r="AK57" s="115"/>
      <c r="AM57" s="115"/>
      <c r="AO57" s="115"/>
      <c r="AR57" s="113"/>
      <c r="AT57" s="115"/>
      <c r="AV57" s="115"/>
      <c r="AX57" s="115"/>
      <c r="AZ57" s="115"/>
      <c r="BC57" s="113"/>
      <c r="BE57" s="115"/>
      <c r="BG57" s="115"/>
      <c r="BI57" s="115"/>
      <c r="BK57" s="146"/>
    </row>
    <row r="58" spans="33:63" ht="21.75" customHeight="1">
      <c r="AG58" s="124"/>
      <c r="AI58" s="124"/>
      <c r="AK58" s="115"/>
      <c r="AM58" s="115"/>
      <c r="AO58" s="115"/>
      <c r="AR58" s="113"/>
      <c r="AT58" s="115"/>
      <c r="AV58" s="115"/>
      <c r="AX58" s="115"/>
      <c r="AZ58" s="115"/>
      <c r="BC58" s="113"/>
      <c r="BE58" s="115"/>
      <c r="BG58" s="115"/>
      <c r="BI58" s="115"/>
      <c r="BK58" s="146"/>
    </row>
    <row r="59" spans="33:63" ht="21.75" customHeight="1">
      <c r="AG59" s="124"/>
      <c r="AI59" s="124"/>
      <c r="AK59" s="115"/>
      <c r="AM59" s="115"/>
      <c r="AO59" s="115"/>
      <c r="AR59" s="113"/>
      <c r="AT59" s="115"/>
      <c r="AV59" s="115"/>
      <c r="AX59" s="115"/>
      <c r="AZ59" s="115"/>
      <c r="BC59" s="113"/>
      <c r="BE59" s="115"/>
      <c r="BG59" s="115"/>
      <c r="BI59" s="115"/>
      <c r="BK59" s="146"/>
    </row>
    <row r="60" spans="33:63" ht="21.75" customHeight="1">
      <c r="AG60" s="124"/>
      <c r="AI60" s="124"/>
      <c r="AK60" s="115"/>
      <c r="AM60" s="115"/>
      <c r="AO60" s="115"/>
      <c r="AR60" s="113"/>
      <c r="AT60" s="115"/>
      <c r="AV60" s="115"/>
      <c r="AX60" s="115"/>
      <c r="AZ60" s="115"/>
      <c r="BC60" s="113"/>
      <c r="BE60" s="115"/>
      <c r="BG60" s="115"/>
      <c r="BI60" s="115"/>
      <c r="BK60" s="146"/>
    </row>
    <row r="61" spans="33:63" ht="21.75" customHeight="1">
      <c r="AG61" s="124"/>
      <c r="AI61" s="124"/>
      <c r="AK61" s="115"/>
      <c r="AM61" s="115"/>
      <c r="AO61" s="115"/>
      <c r="AR61" s="113"/>
      <c r="AT61" s="115"/>
      <c r="AV61" s="115"/>
      <c r="AX61" s="115"/>
      <c r="AZ61" s="115"/>
      <c r="BC61" s="113"/>
      <c r="BE61" s="115"/>
      <c r="BG61" s="115"/>
      <c r="BI61" s="115"/>
      <c r="BK61" s="146"/>
    </row>
    <row r="62" spans="33:63" ht="21.75" customHeight="1">
      <c r="AG62" s="124"/>
      <c r="AI62" s="124"/>
      <c r="AK62" s="115"/>
      <c r="AM62" s="115"/>
      <c r="AO62" s="115"/>
      <c r="AR62" s="113"/>
      <c r="AT62" s="115"/>
      <c r="AV62" s="115"/>
      <c r="AX62" s="115"/>
      <c r="AZ62" s="115"/>
      <c r="BC62" s="113"/>
      <c r="BE62" s="115"/>
      <c r="BG62" s="115"/>
      <c r="BI62" s="115"/>
      <c r="BK62" s="146"/>
    </row>
    <row r="63" spans="33:63" ht="21.75" customHeight="1">
      <c r="AG63" s="124"/>
      <c r="AI63" s="124"/>
      <c r="AK63" s="115"/>
      <c r="AM63" s="115"/>
      <c r="AO63" s="115"/>
      <c r="AR63" s="113"/>
      <c r="AT63" s="115"/>
      <c r="AV63" s="115"/>
      <c r="AX63" s="115"/>
      <c r="AZ63" s="115"/>
      <c r="BC63" s="113"/>
      <c r="BE63" s="115"/>
      <c r="BG63" s="115"/>
      <c r="BI63" s="115"/>
      <c r="BK63" s="146"/>
    </row>
    <row r="64" spans="33:63" ht="21.75" customHeight="1">
      <c r="AG64" s="124"/>
      <c r="AI64" s="124"/>
      <c r="AK64" s="115"/>
      <c r="AM64" s="115"/>
      <c r="AO64" s="115"/>
      <c r="AR64" s="113"/>
      <c r="AT64" s="115"/>
      <c r="AV64" s="115"/>
      <c r="AX64" s="115"/>
      <c r="AZ64" s="115"/>
      <c r="BC64" s="113"/>
      <c r="BE64" s="115"/>
      <c r="BG64" s="115"/>
      <c r="BI64" s="115"/>
      <c r="BK64" s="146"/>
    </row>
    <row r="65" spans="33:63" ht="21.75" customHeight="1">
      <c r="AG65" s="124"/>
      <c r="AI65" s="124"/>
      <c r="AK65" s="115"/>
      <c r="AM65" s="115"/>
      <c r="AO65" s="115"/>
      <c r="AR65" s="113"/>
      <c r="AT65" s="115"/>
      <c r="AV65" s="115"/>
      <c r="AX65" s="115"/>
      <c r="AZ65" s="115"/>
      <c r="BC65" s="113"/>
      <c r="BE65" s="115"/>
      <c r="BG65" s="115"/>
      <c r="BI65" s="115"/>
      <c r="BK65" s="146"/>
    </row>
    <row r="66" spans="33:63" ht="21.75" customHeight="1">
      <c r="AG66" s="124"/>
      <c r="AI66" s="124"/>
      <c r="AK66" s="115"/>
      <c r="AM66" s="115"/>
      <c r="AO66" s="115"/>
      <c r="AR66" s="113"/>
      <c r="AT66" s="115"/>
      <c r="AV66" s="115"/>
      <c r="AX66" s="115"/>
      <c r="AZ66" s="115"/>
      <c r="BC66" s="113"/>
      <c r="BE66" s="115"/>
      <c r="BG66" s="115"/>
      <c r="BI66" s="115"/>
      <c r="BK66" s="146"/>
    </row>
    <row r="67" spans="33:63" ht="21.75" customHeight="1">
      <c r="AG67" s="124"/>
      <c r="AI67" s="124"/>
      <c r="AK67" s="115"/>
      <c r="AM67" s="115"/>
      <c r="AO67" s="115"/>
      <c r="AR67" s="113"/>
      <c r="AT67" s="115"/>
      <c r="AV67" s="115"/>
      <c r="AX67" s="115"/>
      <c r="AZ67" s="115"/>
      <c r="BC67" s="113"/>
      <c r="BE67" s="115"/>
      <c r="BG67" s="115"/>
      <c r="BI67" s="115"/>
      <c r="BK67" s="146"/>
    </row>
    <row r="68" spans="33:63" ht="21.75" customHeight="1">
      <c r="AG68" s="124"/>
      <c r="AI68" s="124"/>
      <c r="AK68" s="115"/>
      <c r="AM68" s="115"/>
      <c r="AO68" s="115"/>
      <c r="AR68" s="113"/>
      <c r="AT68" s="115"/>
      <c r="AV68" s="115"/>
      <c r="AX68" s="115"/>
      <c r="AZ68" s="115"/>
      <c r="BC68" s="113"/>
      <c r="BE68" s="115"/>
      <c r="BG68" s="115"/>
      <c r="BI68" s="115"/>
      <c r="BK68" s="146"/>
    </row>
    <row r="69" spans="33:63" ht="21.75" customHeight="1">
      <c r="AG69" s="124"/>
      <c r="AI69" s="124"/>
      <c r="AK69" s="115"/>
      <c r="AM69" s="115"/>
      <c r="AO69" s="115"/>
      <c r="AR69" s="113"/>
      <c r="AT69" s="115"/>
      <c r="AV69" s="115"/>
      <c r="AX69" s="115"/>
      <c r="AZ69" s="115"/>
      <c r="BC69" s="113"/>
      <c r="BE69" s="115"/>
      <c r="BG69" s="115"/>
      <c r="BI69" s="115"/>
      <c r="BK69" s="146"/>
    </row>
    <row r="70" spans="33:63" ht="21.75" customHeight="1">
      <c r="AG70" s="124"/>
      <c r="AI70" s="124"/>
      <c r="AK70" s="115"/>
      <c r="AM70" s="115"/>
      <c r="AO70" s="115"/>
      <c r="AR70" s="113"/>
      <c r="AT70" s="115"/>
      <c r="AV70" s="115"/>
      <c r="AX70" s="115"/>
      <c r="AZ70" s="115"/>
      <c r="BC70" s="113"/>
      <c r="BE70" s="115"/>
      <c r="BG70" s="115"/>
      <c r="BI70" s="115"/>
      <c r="BK70" s="146"/>
    </row>
    <row r="71" spans="33:63" ht="21.75" customHeight="1">
      <c r="AG71" s="124"/>
      <c r="AI71" s="124"/>
      <c r="AK71" s="115"/>
      <c r="AM71" s="115"/>
      <c r="AO71" s="115"/>
      <c r="AR71" s="113"/>
      <c r="AT71" s="115"/>
      <c r="AV71" s="115"/>
      <c r="AX71" s="115"/>
      <c r="AZ71" s="115"/>
      <c r="BC71" s="113"/>
      <c r="BE71" s="115"/>
      <c r="BG71" s="115"/>
      <c r="BI71" s="115"/>
      <c r="BK71" s="146"/>
    </row>
    <row r="72" spans="33:63" ht="21.75" customHeight="1">
      <c r="AG72" s="124"/>
      <c r="AI72" s="124"/>
      <c r="AK72" s="115"/>
      <c r="AM72" s="115"/>
      <c r="AO72" s="115"/>
      <c r="AR72" s="113"/>
      <c r="AT72" s="115"/>
      <c r="AV72" s="115"/>
      <c r="AX72" s="115"/>
      <c r="AZ72" s="115"/>
      <c r="BC72" s="113"/>
      <c r="BE72" s="115"/>
      <c r="BG72" s="115"/>
      <c r="BI72" s="115"/>
      <c r="BK72" s="146"/>
    </row>
    <row r="73" spans="33:63" ht="21.75" customHeight="1">
      <c r="AG73" s="124"/>
      <c r="AI73" s="124"/>
      <c r="AK73" s="115"/>
      <c r="AM73" s="115"/>
      <c r="AO73" s="115"/>
      <c r="AR73" s="113"/>
      <c r="AT73" s="115"/>
      <c r="AV73" s="115"/>
      <c r="AX73" s="115"/>
      <c r="AZ73" s="115"/>
      <c r="BC73" s="113"/>
      <c r="BE73" s="115"/>
      <c r="BG73" s="115"/>
      <c r="BI73" s="115"/>
      <c r="BK73" s="146"/>
    </row>
    <row r="74" spans="33:63" ht="21.75" customHeight="1">
      <c r="AG74" s="124"/>
      <c r="AI74" s="124"/>
      <c r="AK74" s="115"/>
      <c r="AM74" s="115"/>
      <c r="AO74" s="115"/>
      <c r="AR74" s="113"/>
      <c r="AT74" s="115"/>
      <c r="AV74" s="115"/>
      <c r="AX74" s="115"/>
      <c r="AZ74" s="115"/>
      <c r="BC74" s="113"/>
      <c r="BE74" s="115"/>
      <c r="BG74" s="115"/>
      <c r="BI74" s="115"/>
      <c r="BK74" s="146"/>
    </row>
    <row r="75" spans="33:63" ht="21.75" customHeight="1">
      <c r="AG75" s="124"/>
      <c r="AI75" s="124"/>
      <c r="AK75" s="115"/>
      <c r="AM75" s="115"/>
      <c r="AO75" s="115"/>
      <c r="AR75" s="113"/>
      <c r="AT75" s="115"/>
      <c r="AV75" s="115"/>
      <c r="AX75" s="115"/>
      <c r="AZ75" s="115"/>
      <c r="BC75" s="113"/>
      <c r="BE75" s="115"/>
      <c r="BG75" s="115"/>
      <c r="BI75" s="115"/>
      <c r="BK75" s="146"/>
    </row>
    <row r="76" spans="33:63" ht="21.75" customHeight="1">
      <c r="AG76" s="124"/>
      <c r="AI76" s="124"/>
      <c r="AK76" s="115"/>
      <c r="AM76" s="115"/>
      <c r="AO76" s="115"/>
      <c r="AR76" s="113"/>
      <c r="AT76" s="115"/>
      <c r="AV76" s="115"/>
      <c r="AX76" s="115"/>
      <c r="AZ76" s="115"/>
      <c r="BC76" s="113"/>
      <c r="BE76" s="115"/>
      <c r="BG76" s="115"/>
      <c r="BI76" s="115"/>
      <c r="BK76" s="146"/>
    </row>
    <row r="77" spans="33:63" ht="21.75" customHeight="1">
      <c r="AG77" s="124"/>
      <c r="AI77" s="124"/>
      <c r="AK77" s="115"/>
      <c r="AM77" s="115"/>
      <c r="AO77" s="115"/>
      <c r="AR77" s="113"/>
      <c r="AT77" s="115"/>
      <c r="AV77" s="115"/>
      <c r="AX77" s="115"/>
      <c r="AZ77" s="115"/>
      <c r="BC77" s="113"/>
      <c r="BE77" s="115"/>
      <c r="BG77" s="115"/>
      <c r="BI77" s="115"/>
      <c r="BK77" s="146"/>
    </row>
    <row r="78" spans="33:63" ht="21.75" customHeight="1">
      <c r="AG78" s="124"/>
      <c r="AI78" s="124"/>
      <c r="AK78" s="115"/>
      <c r="AM78" s="115"/>
      <c r="AO78" s="115"/>
      <c r="AR78" s="113"/>
      <c r="AT78" s="115"/>
      <c r="AV78" s="115"/>
      <c r="AX78" s="115"/>
      <c r="AZ78" s="115"/>
      <c r="BC78" s="113"/>
      <c r="BE78" s="115"/>
      <c r="BG78" s="115"/>
      <c r="BI78" s="115"/>
      <c r="BK78" s="146"/>
    </row>
    <row r="79" spans="33:63" ht="21.75" customHeight="1">
      <c r="AG79" s="124"/>
      <c r="AI79" s="124"/>
      <c r="AK79" s="115"/>
      <c r="AM79" s="115"/>
      <c r="AO79" s="115"/>
      <c r="AR79" s="113"/>
      <c r="AT79" s="115"/>
      <c r="AV79" s="115"/>
      <c r="AX79" s="115"/>
      <c r="AZ79" s="115"/>
      <c r="BC79" s="113"/>
      <c r="BE79" s="115"/>
      <c r="BG79" s="115"/>
      <c r="BI79" s="115"/>
      <c r="BK79" s="146"/>
    </row>
    <row r="80" spans="33:63" ht="21.75" customHeight="1">
      <c r="AG80" s="124"/>
      <c r="AI80" s="124"/>
      <c r="AK80" s="115"/>
      <c r="AM80" s="115"/>
      <c r="AO80" s="115"/>
      <c r="AR80" s="113"/>
      <c r="AT80" s="115"/>
      <c r="AV80" s="115"/>
      <c r="AX80" s="115"/>
      <c r="AZ80" s="115"/>
      <c r="BC80" s="113"/>
      <c r="BE80" s="115"/>
      <c r="BG80" s="115"/>
      <c r="BI80" s="115"/>
      <c r="BK80" s="146"/>
    </row>
    <row r="81" spans="33:63" ht="21.75" customHeight="1">
      <c r="AG81" s="124"/>
      <c r="AI81" s="124"/>
      <c r="AK81" s="115"/>
      <c r="AM81" s="115"/>
      <c r="AO81" s="115"/>
      <c r="AR81" s="113"/>
      <c r="AT81" s="115"/>
      <c r="AV81" s="115"/>
      <c r="AX81" s="115"/>
      <c r="AZ81" s="115"/>
      <c r="BC81" s="113"/>
      <c r="BE81" s="115"/>
      <c r="BG81" s="115"/>
      <c r="BI81" s="115"/>
      <c r="BK81" s="146"/>
    </row>
    <row r="82" spans="33:63" ht="21.75" customHeight="1">
      <c r="AG82" s="124"/>
      <c r="AI82" s="124"/>
      <c r="AK82" s="115"/>
      <c r="AM82" s="115"/>
      <c r="AO82" s="115"/>
      <c r="AR82" s="113"/>
      <c r="AT82" s="115"/>
      <c r="AV82" s="115"/>
      <c r="AX82" s="115"/>
      <c r="AZ82" s="115"/>
      <c r="BC82" s="113"/>
      <c r="BE82" s="115"/>
      <c r="BG82" s="115"/>
      <c r="BI82" s="115"/>
      <c r="BK82" s="146"/>
    </row>
    <row r="83" spans="33:63" ht="21.75" customHeight="1">
      <c r="AG83" s="124"/>
      <c r="AI83" s="124"/>
      <c r="AK83" s="115"/>
      <c r="AM83" s="115"/>
      <c r="AO83" s="115"/>
      <c r="AR83" s="113"/>
      <c r="AT83" s="115"/>
      <c r="AV83" s="115"/>
      <c r="AX83" s="115"/>
      <c r="AZ83" s="115"/>
      <c r="BC83" s="113"/>
      <c r="BE83" s="115"/>
      <c r="BG83" s="115"/>
      <c r="BI83" s="115"/>
      <c r="BK83" s="146"/>
    </row>
    <row r="84" spans="33:63" ht="21.75" customHeight="1">
      <c r="AG84" s="124"/>
      <c r="AI84" s="124"/>
      <c r="AK84" s="115"/>
      <c r="AM84" s="115"/>
      <c r="AO84" s="115"/>
      <c r="AR84" s="113"/>
      <c r="AT84" s="115"/>
      <c r="AV84" s="115"/>
      <c r="AX84" s="115"/>
      <c r="AZ84" s="115"/>
      <c r="BC84" s="113"/>
      <c r="BE84" s="115"/>
      <c r="BG84" s="115"/>
      <c r="BI84" s="115"/>
      <c r="BK84" s="146"/>
    </row>
    <row r="85" spans="33:63" ht="21.75" customHeight="1">
      <c r="AG85" s="124"/>
      <c r="AI85" s="124"/>
      <c r="AK85" s="115"/>
      <c r="AM85" s="115"/>
      <c r="AO85" s="115"/>
      <c r="AR85" s="113"/>
      <c r="AT85" s="115"/>
      <c r="AV85" s="115"/>
      <c r="AX85" s="115"/>
      <c r="AZ85" s="115"/>
      <c r="BC85" s="113"/>
      <c r="BE85" s="115"/>
      <c r="BG85" s="115"/>
      <c r="BI85" s="115"/>
      <c r="BK85" s="146"/>
    </row>
    <row r="86" spans="33:63" ht="21.75" customHeight="1">
      <c r="AG86" s="124"/>
      <c r="AI86" s="124"/>
      <c r="AK86" s="115"/>
      <c r="AM86" s="115"/>
      <c r="AO86" s="115"/>
      <c r="AR86" s="113"/>
      <c r="AT86" s="115"/>
      <c r="AV86" s="115"/>
      <c r="AX86" s="115"/>
      <c r="AZ86" s="115"/>
      <c r="BC86" s="113"/>
      <c r="BE86" s="115"/>
      <c r="BG86" s="115"/>
      <c r="BI86" s="115"/>
      <c r="BK86" s="146"/>
    </row>
    <row r="87" spans="33:63" ht="21.75" customHeight="1">
      <c r="AG87" s="124"/>
      <c r="AI87" s="124"/>
      <c r="AK87" s="115"/>
      <c r="AM87" s="115"/>
      <c r="AO87" s="115"/>
      <c r="AR87" s="113"/>
      <c r="AT87" s="115"/>
      <c r="AV87" s="115"/>
      <c r="AX87" s="115"/>
      <c r="AZ87" s="115"/>
      <c r="BC87" s="113"/>
      <c r="BE87" s="115"/>
      <c r="BG87" s="115"/>
      <c r="BI87" s="115"/>
      <c r="BK87" s="146"/>
    </row>
    <row r="88" spans="33:63" ht="21.75" customHeight="1">
      <c r="AG88" s="124"/>
      <c r="AI88" s="124"/>
      <c r="AK88" s="115"/>
      <c r="AM88" s="115"/>
      <c r="AO88" s="115"/>
      <c r="AR88" s="113"/>
      <c r="AT88" s="115"/>
      <c r="AV88" s="115"/>
      <c r="AX88" s="115"/>
      <c r="AZ88" s="115"/>
      <c r="BC88" s="113"/>
      <c r="BE88" s="115"/>
      <c r="BG88" s="115"/>
      <c r="BI88" s="115"/>
      <c r="BK88" s="146"/>
    </row>
    <row r="89" spans="33:63" ht="21.75" customHeight="1">
      <c r="AG89" s="124"/>
      <c r="AI89" s="124"/>
      <c r="AK89" s="115"/>
      <c r="AM89" s="115"/>
      <c r="AO89" s="115"/>
      <c r="AR89" s="113"/>
      <c r="AT89" s="115"/>
      <c r="AV89" s="115"/>
      <c r="AX89" s="115"/>
      <c r="AZ89" s="115"/>
      <c r="BC89" s="113"/>
      <c r="BE89" s="115"/>
      <c r="BG89" s="115"/>
      <c r="BI89" s="115"/>
      <c r="BK89" s="146"/>
    </row>
    <row r="90" spans="33:63" ht="21.75" customHeight="1">
      <c r="AG90" s="124"/>
      <c r="AI90" s="124"/>
      <c r="AK90" s="115"/>
      <c r="AM90" s="115"/>
      <c r="AO90" s="115"/>
      <c r="AR90" s="113"/>
      <c r="AT90" s="115"/>
      <c r="AV90" s="115"/>
      <c r="AX90" s="115"/>
      <c r="AZ90" s="115"/>
      <c r="BC90" s="113"/>
      <c r="BE90" s="115"/>
      <c r="BG90" s="115"/>
      <c r="BI90" s="115"/>
      <c r="BK90" s="146"/>
    </row>
    <row r="91" spans="33:63" ht="21.75" customHeight="1">
      <c r="AG91" s="124"/>
      <c r="AI91" s="124"/>
      <c r="AK91" s="115"/>
      <c r="AM91" s="115"/>
      <c r="AO91" s="115"/>
      <c r="AR91" s="113"/>
      <c r="AT91" s="115"/>
      <c r="AV91" s="115"/>
      <c r="AX91" s="115"/>
      <c r="AZ91" s="115"/>
      <c r="BC91" s="113"/>
      <c r="BE91" s="115"/>
      <c r="BG91" s="115"/>
      <c r="BI91" s="115"/>
      <c r="BK91" s="146"/>
    </row>
    <row r="92" spans="33:63" ht="21.75" customHeight="1">
      <c r="AG92" s="124"/>
      <c r="AI92" s="124"/>
      <c r="AK92" s="115"/>
      <c r="AM92" s="115"/>
      <c r="AO92" s="115"/>
      <c r="AR92" s="113"/>
      <c r="AT92" s="115"/>
      <c r="AV92" s="115"/>
      <c r="AX92" s="115"/>
      <c r="AZ92" s="115"/>
      <c r="BC92" s="113"/>
      <c r="BE92" s="115"/>
      <c r="BG92" s="115"/>
      <c r="BI92" s="115"/>
      <c r="BK92" s="146"/>
    </row>
    <row r="93" spans="33:63" ht="21.75" customHeight="1">
      <c r="AG93" s="124"/>
      <c r="AI93" s="124"/>
      <c r="AK93" s="115"/>
      <c r="AM93" s="115"/>
      <c r="AO93" s="115"/>
      <c r="AR93" s="113"/>
      <c r="AT93" s="115"/>
      <c r="AV93" s="115"/>
      <c r="AX93" s="115"/>
      <c r="AZ93" s="115"/>
      <c r="BC93" s="113"/>
      <c r="BE93" s="115"/>
      <c r="BG93" s="115"/>
      <c r="BI93" s="115"/>
      <c r="BK93" s="146"/>
    </row>
    <row r="94" spans="33:63" ht="21.75" customHeight="1">
      <c r="AG94" s="124"/>
      <c r="AI94" s="124"/>
      <c r="AK94" s="115"/>
      <c r="AM94" s="115"/>
      <c r="AO94" s="115"/>
      <c r="AR94" s="113"/>
      <c r="AT94" s="115"/>
      <c r="AV94" s="115"/>
      <c r="AX94" s="115"/>
      <c r="AZ94" s="115"/>
      <c r="BC94" s="113"/>
      <c r="BE94" s="115"/>
      <c r="BG94" s="115"/>
      <c r="BI94" s="115"/>
      <c r="BK94" s="146"/>
    </row>
    <row r="95" spans="33:63" ht="21.75" customHeight="1">
      <c r="AG95" s="124"/>
      <c r="AI95" s="124"/>
      <c r="AK95" s="115"/>
      <c r="AM95" s="115"/>
      <c r="AO95" s="115"/>
      <c r="AR95" s="113"/>
      <c r="AT95" s="115"/>
      <c r="AV95" s="115"/>
      <c r="AX95" s="115"/>
      <c r="AZ95" s="115"/>
      <c r="BC95" s="113"/>
      <c r="BE95" s="115"/>
      <c r="BG95" s="115"/>
      <c r="BI95" s="115"/>
      <c r="BK95" s="146"/>
    </row>
    <row r="96" spans="33:63" ht="21.75" customHeight="1">
      <c r="AG96" s="124"/>
      <c r="AI96" s="124"/>
      <c r="AK96" s="115"/>
      <c r="AM96" s="115"/>
      <c r="AO96" s="115"/>
      <c r="AR96" s="113"/>
      <c r="AT96" s="115"/>
      <c r="AV96" s="115"/>
      <c r="AX96" s="115"/>
      <c r="AZ96" s="115"/>
      <c r="BC96" s="113"/>
      <c r="BE96" s="115"/>
      <c r="BG96" s="115"/>
      <c r="BI96" s="115"/>
      <c r="BK96" s="146"/>
    </row>
    <row r="97" spans="33:63" ht="21.75" customHeight="1">
      <c r="AG97" s="124"/>
      <c r="AI97" s="124"/>
      <c r="AK97" s="115"/>
      <c r="AM97" s="115"/>
      <c r="AO97" s="115"/>
      <c r="AR97" s="113"/>
      <c r="AT97" s="115"/>
      <c r="AV97" s="115"/>
      <c r="AX97" s="115"/>
      <c r="AZ97" s="115"/>
      <c r="BC97" s="113"/>
      <c r="BE97" s="115"/>
      <c r="BG97" s="115"/>
      <c r="BI97" s="115"/>
      <c r="BK97" s="146"/>
    </row>
    <row r="98" spans="33:63" ht="21.75" customHeight="1">
      <c r="AG98" s="124"/>
      <c r="AI98" s="124"/>
      <c r="AK98" s="115"/>
      <c r="AM98" s="115"/>
      <c r="AO98" s="115"/>
      <c r="AR98" s="113"/>
      <c r="AT98" s="115"/>
      <c r="AV98" s="115"/>
      <c r="AX98" s="115"/>
      <c r="AZ98" s="115"/>
      <c r="BC98" s="113"/>
      <c r="BE98" s="115"/>
      <c r="BG98" s="115"/>
      <c r="BI98" s="115"/>
      <c r="BK98" s="146"/>
    </row>
    <row r="99" spans="33:63" ht="21.75" customHeight="1">
      <c r="AG99" s="124"/>
      <c r="AI99" s="124"/>
      <c r="AK99" s="115"/>
      <c r="AM99" s="115"/>
      <c r="AO99" s="115"/>
      <c r="AR99" s="113"/>
      <c r="AT99" s="115"/>
      <c r="AV99" s="115"/>
      <c r="AX99" s="115"/>
      <c r="AZ99" s="115"/>
      <c r="BC99" s="113"/>
      <c r="BE99" s="115"/>
      <c r="BG99" s="115"/>
      <c r="BI99" s="115"/>
      <c r="BK99" s="146"/>
    </row>
    <row r="100" spans="33:63" ht="21.75" customHeight="1">
      <c r="AG100" s="124"/>
      <c r="AI100" s="124"/>
      <c r="AK100" s="115"/>
      <c r="AM100" s="115"/>
      <c r="AO100" s="115"/>
      <c r="AR100" s="113"/>
      <c r="AT100" s="115"/>
      <c r="AV100" s="115"/>
      <c r="AX100" s="115"/>
      <c r="AZ100" s="115"/>
      <c r="BC100" s="113"/>
      <c r="BE100" s="115"/>
      <c r="BG100" s="115"/>
      <c r="BI100" s="115"/>
      <c r="BK100" s="146"/>
    </row>
    <row r="101" spans="33:63" ht="21.75" customHeight="1">
      <c r="AG101" s="124"/>
      <c r="AI101" s="124"/>
      <c r="AK101" s="115"/>
      <c r="AM101" s="115"/>
      <c r="AO101" s="115"/>
      <c r="AR101" s="113"/>
      <c r="AT101" s="115"/>
      <c r="AV101" s="115"/>
      <c r="AX101" s="115"/>
      <c r="AZ101" s="115"/>
      <c r="BC101" s="113"/>
      <c r="BE101" s="115"/>
      <c r="BG101" s="115"/>
      <c r="BI101" s="115"/>
      <c r="BK101" s="146"/>
    </row>
    <row r="102" spans="33:63" ht="21.75" customHeight="1">
      <c r="AG102" s="124"/>
      <c r="AI102" s="124"/>
      <c r="AK102" s="115"/>
      <c r="AM102" s="115"/>
      <c r="AO102" s="115"/>
      <c r="AR102" s="113"/>
      <c r="AT102" s="115"/>
      <c r="AV102" s="115"/>
      <c r="AX102" s="115"/>
      <c r="AZ102" s="115"/>
      <c r="BC102" s="113"/>
      <c r="BE102" s="115"/>
      <c r="BG102" s="115"/>
      <c r="BI102" s="115"/>
      <c r="BK102" s="146"/>
    </row>
    <row r="103" spans="33:63" ht="21.75" customHeight="1">
      <c r="AG103" s="124"/>
      <c r="AI103" s="124"/>
      <c r="AK103" s="115"/>
      <c r="AM103" s="115"/>
      <c r="AO103" s="115"/>
      <c r="AR103" s="113"/>
      <c r="AT103" s="115"/>
      <c r="AV103" s="115"/>
      <c r="AX103" s="115"/>
      <c r="AZ103" s="115"/>
      <c r="BC103" s="113"/>
      <c r="BE103" s="115"/>
      <c r="BG103" s="115"/>
      <c r="BI103" s="115"/>
      <c r="BK103" s="146"/>
    </row>
    <row r="104" spans="33:63" ht="21.75" customHeight="1">
      <c r="AG104" s="124"/>
      <c r="AI104" s="124"/>
      <c r="AK104" s="115"/>
      <c r="AM104" s="115"/>
      <c r="AO104" s="115"/>
      <c r="AR104" s="113"/>
      <c r="AT104" s="115"/>
      <c r="AV104" s="115"/>
      <c r="AX104" s="115"/>
      <c r="AZ104" s="115"/>
      <c r="BC104" s="113"/>
      <c r="BE104" s="115"/>
      <c r="BG104" s="115"/>
      <c r="BI104" s="115"/>
      <c r="BK104" s="146"/>
    </row>
    <row r="105" spans="33:63" ht="21.75" customHeight="1">
      <c r="AG105" s="124"/>
      <c r="AI105" s="124"/>
      <c r="AK105" s="115"/>
      <c r="AM105" s="115"/>
      <c r="AO105" s="115"/>
      <c r="AR105" s="113"/>
      <c r="AT105" s="115"/>
      <c r="AV105" s="115"/>
      <c r="AX105" s="115"/>
      <c r="AZ105" s="115"/>
      <c r="BC105" s="113"/>
      <c r="BE105" s="115"/>
      <c r="BG105" s="115"/>
      <c r="BI105" s="115"/>
      <c r="BK105" s="146"/>
    </row>
    <row r="106" spans="33:63" ht="21.75" customHeight="1">
      <c r="AG106" s="124"/>
      <c r="AI106" s="124"/>
      <c r="AK106" s="115"/>
      <c r="AM106" s="115"/>
      <c r="AO106" s="115"/>
      <c r="AR106" s="113"/>
      <c r="AT106" s="115"/>
      <c r="AV106" s="115"/>
      <c r="AX106" s="115"/>
      <c r="AZ106" s="115"/>
      <c r="BC106" s="113"/>
      <c r="BE106" s="115"/>
      <c r="BG106" s="115"/>
      <c r="BI106" s="115"/>
      <c r="BK106" s="146"/>
    </row>
    <row r="107" spans="33:63" ht="21.75" customHeight="1">
      <c r="AG107" s="124"/>
      <c r="AI107" s="124"/>
      <c r="AK107" s="115"/>
      <c r="AM107" s="115"/>
      <c r="AO107" s="115"/>
      <c r="AR107" s="113"/>
      <c r="AT107" s="115"/>
      <c r="AV107" s="115"/>
      <c r="AX107" s="115"/>
      <c r="AZ107" s="115"/>
      <c r="BC107" s="113"/>
      <c r="BE107" s="115"/>
      <c r="BG107" s="115"/>
      <c r="BI107" s="115"/>
      <c r="BK107" s="146"/>
    </row>
    <row r="108" spans="33:63" ht="21.75" customHeight="1">
      <c r="AG108" s="124"/>
      <c r="AI108" s="124"/>
      <c r="AK108" s="115"/>
      <c r="AM108" s="115"/>
      <c r="AO108" s="115"/>
      <c r="AR108" s="113"/>
      <c r="AT108" s="115"/>
      <c r="AV108" s="115"/>
      <c r="AX108" s="115"/>
      <c r="AZ108" s="115"/>
      <c r="BC108" s="113"/>
      <c r="BE108" s="115"/>
      <c r="BG108" s="115"/>
      <c r="BI108" s="115"/>
      <c r="BK108" s="146"/>
    </row>
    <row r="109" spans="33:63" ht="21.75" customHeight="1">
      <c r="AG109" s="124"/>
      <c r="AI109" s="124"/>
      <c r="AK109" s="115"/>
      <c r="AM109" s="115"/>
      <c r="AO109" s="115"/>
      <c r="AR109" s="113"/>
      <c r="AT109" s="115"/>
      <c r="AV109" s="115"/>
      <c r="AX109" s="115"/>
      <c r="AZ109" s="115"/>
      <c r="BC109" s="113"/>
      <c r="BE109" s="115"/>
      <c r="BG109" s="115"/>
      <c r="BI109" s="115"/>
      <c r="BK109" s="146"/>
    </row>
    <row r="110" spans="33:63" ht="21.75" customHeight="1">
      <c r="AG110" s="124"/>
      <c r="AI110" s="124"/>
      <c r="AK110" s="115"/>
      <c r="AM110" s="115"/>
      <c r="AO110" s="115"/>
      <c r="AR110" s="113"/>
      <c r="AT110" s="115"/>
      <c r="AV110" s="115"/>
      <c r="AX110" s="115"/>
      <c r="AZ110" s="115"/>
      <c r="BC110" s="113"/>
      <c r="BE110" s="115"/>
      <c r="BG110" s="115"/>
      <c r="BI110" s="115"/>
      <c r="BK110" s="146"/>
    </row>
    <row r="111" spans="33:63" ht="21.75" customHeight="1">
      <c r="AG111" s="124"/>
      <c r="AI111" s="124"/>
      <c r="AK111" s="115"/>
      <c r="AM111" s="115"/>
      <c r="AO111" s="115"/>
      <c r="AR111" s="113"/>
      <c r="AT111" s="115"/>
      <c r="AV111" s="115"/>
      <c r="AX111" s="115"/>
      <c r="AZ111" s="115"/>
      <c r="BC111" s="113"/>
      <c r="BE111" s="115"/>
      <c r="BG111" s="115"/>
      <c r="BI111" s="115"/>
      <c r="BK111" s="146"/>
    </row>
    <row r="112" spans="33:63" ht="21.75" customHeight="1">
      <c r="AG112" s="124"/>
      <c r="AI112" s="124"/>
      <c r="AK112" s="115"/>
      <c r="AM112" s="115"/>
      <c r="AO112" s="115"/>
      <c r="AR112" s="113"/>
      <c r="AT112" s="115"/>
      <c r="AV112" s="115"/>
      <c r="AX112" s="115"/>
      <c r="AZ112" s="115"/>
      <c r="BC112" s="113"/>
      <c r="BE112" s="115"/>
      <c r="BG112" s="115"/>
      <c r="BI112" s="115"/>
      <c r="BK112" s="146"/>
    </row>
    <row r="113" spans="33:63" ht="21.75" customHeight="1">
      <c r="AG113" s="124"/>
      <c r="AI113" s="124"/>
      <c r="AK113" s="115"/>
      <c r="AM113" s="115"/>
      <c r="AO113" s="115"/>
      <c r="AR113" s="113"/>
      <c r="AT113" s="115"/>
      <c r="AV113" s="115"/>
      <c r="AX113" s="115"/>
      <c r="AZ113" s="115"/>
      <c r="BC113" s="113"/>
      <c r="BE113" s="115"/>
      <c r="BG113" s="115"/>
      <c r="BI113" s="115"/>
      <c r="BK113" s="146"/>
    </row>
    <row r="114" spans="33:63" ht="21.75" customHeight="1">
      <c r="AG114" s="124"/>
      <c r="AI114" s="124"/>
      <c r="AK114" s="115"/>
      <c r="AM114" s="115"/>
      <c r="AO114" s="115"/>
      <c r="AR114" s="113"/>
      <c r="AT114" s="115"/>
      <c r="AV114" s="115"/>
      <c r="AX114" s="115"/>
      <c r="AZ114" s="115"/>
      <c r="BC114" s="113"/>
      <c r="BE114" s="115"/>
      <c r="BG114" s="115"/>
      <c r="BI114" s="115"/>
      <c r="BK114" s="146"/>
    </row>
    <row r="115" spans="33:63" ht="21.75" customHeight="1">
      <c r="AG115" s="124"/>
      <c r="AI115" s="124"/>
      <c r="AK115" s="115"/>
      <c r="AM115" s="115"/>
      <c r="AO115" s="115"/>
      <c r="AR115" s="113"/>
      <c r="AT115" s="115"/>
      <c r="AV115" s="115"/>
      <c r="AX115" s="115"/>
      <c r="AZ115" s="115"/>
      <c r="BC115" s="113"/>
      <c r="BE115" s="115"/>
      <c r="BG115" s="115"/>
      <c r="BI115" s="115"/>
      <c r="BK115" s="146"/>
    </row>
    <row r="116" spans="33:63" ht="21.75" customHeight="1">
      <c r="AG116" s="124"/>
      <c r="AI116" s="124"/>
      <c r="AK116" s="115"/>
      <c r="AM116" s="115"/>
      <c r="AO116" s="115"/>
      <c r="AR116" s="113"/>
      <c r="AT116" s="115"/>
      <c r="AV116" s="115"/>
      <c r="AX116" s="115"/>
      <c r="AZ116" s="115"/>
      <c r="BC116" s="113"/>
      <c r="BE116" s="115"/>
      <c r="BG116" s="115"/>
      <c r="BI116" s="115"/>
      <c r="BK116" s="146"/>
    </row>
    <row r="117" spans="33:63" ht="21.75" customHeight="1">
      <c r="AG117" s="124"/>
      <c r="AI117" s="124"/>
      <c r="AK117" s="115"/>
      <c r="AM117" s="115"/>
      <c r="AO117" s="115"/>
      <c r="AR117" s="113"/>
      <c r="AT117" s="115"/>
      <c r="AV117" s="115"/>
      <c r="AX117" s="115"/>
      <c r="AZ117" s="115"/>
      <c r="BC117" s="113"/>
      <c r="BE117" s="115"/>
      <c r="BG117" s="115"/>
      <c r="BI117" s="115"/>
      <c r="BK117" s="146"/>
    </row>
    <row r="118" spans="33:63" ht="21.75" customHeight="1">
      <c r="AG118" s="124"/>
      <c r="AI118" s="124"/>
      <c r="AK118" s="115"/>
      <c r="AM118" s="115"/>
      <c r="AO118" s="115"/>
      <c r="AR118" s="113"/>
      <c r="AT118" s="115"/>
      <c r="AV118" s="115"/>
      <c r="AX118" s="115"/>
      <c r="AZ118" s="115"/>
      <c r="BC118" s="113"/>
      <c r="BE118" s="115"/>
      <c r="BG118" s="115"/>
      <c r="BI118" s="115"/>
      <c r="BK118" s="146"/>
    </row>
    <row r="119" spans="33:63" ht="21.75" customHeight="1">
      <c r="AG119" s="124"/>
      <c r="AI119" s="124"/>
      <c r="AK119" s="115"/>
      <c r="AM119" s="115"/>
      <c r="AO119" s="115"/>
      <c r="AR119" s="113"/>
      <c r="AT119" s="115"/>
      <c r="AV119" s="115"/>
      <c r="AX119" s="115"/>
      <c r="AZ119" s="115"/>
      <c r="BC119" s="113"/>
      <c r="BE119" s="115"/>
      <c r="BG119" s="115"/>
      <c r="BI119" s="115"/>
      <c r="BK119" s="146"/>
    </row>
    <row r="120" spans="33:63" ht="21.75" customHeight="1">
      <c r="AG120" s="124"/>
      <c r="AI120" s="124"/>
      <c r="AK120" s="115"/>
      <c r="AM120" s="115"/>
      <c r="AO120" s="115"/>
      <c r="AR120" s="113"/>
      <c r="AT120" s="115"/>
      <c r="AV120" s="115"/>
      <c r="AX120" s="115"/>
      <c r="AZ120" s="115"/>
      <c r="BC120" s="113"/>
      <c r="BE120" s="115"/>
      <c r="BG120" s="115"/>
      <c r="BI120" s="115"/>
      <c r="BK120" s="146"/>
    </row>
    <row r="121" spans="33:63" ht="21.75" customHeight="1">
      <c r="AG121" s="124"/>
      <c r="AI121" s="124"/>
      <c r="AK121" s="115"/>
      <c r="AM121" s="115"/>
      <c r="AO121" s="115"/>
      <c r="AR121" s="113"/>
      <c r="AT121" s="115"/>
      <c r="AV121" s="115"/>
      <c r="AX121" s="115"/>
      <c r="AZ121" s="115"/>
      <c r="BC121" s="113"/>
      <c r="BE121" s="115"/>
      <c r="BG121" s="115"/>
      <c r="BI121" s="115"/>
      <c r="BK121" s="146"/>
    </row>
    <row r="122" spans="33:63" ht="21.75" customHeight="1">
      <c r="AG122" s="124"/>
      <c r="AI122" s="124"/>
      <c r="AK122" s="115"/>
      <c r="AM122" s="115"/>
      <c r="AO122" s="115"/>
      <c r="AR122" s="113"/>
      <c r="AT122" s="115"/>
      <c r="AV122" s="115"/>
      <c r="AX122" s="115"/>
      <c r="AZ122" s="115"/>
      <c r="BC122" s="113"/>
      <c r="BE122" s="115"/>
      <c r="BG122" s="115"/>
      <c r="BI122" s="115"/>
      <c r="BK122" s="146"/>
    </row>
    <row r="123" spans="33:63" ht="21.75" customHeight="1">
      <c r="AG123" s="124"/>
      <c r="AI123" s="124"/>
      <c r="AK123" s="115"/>
      <c r="AM123" s="115"/>
      <c r="AO123" s="115"/>
      <c r="AR123" s="113"/>
      <c r="AT123" s="115"/>
      <c r="AV123" s="115"/>
      <c r="AX123" s="115"/>
      <c r="AZ123" s="115"/>
      <c r="BC123" s="113"/>
      <c r="BE123" s="115"/>
      <c r="BG123" s="115"/>
      <c r="BI123" s="115"/>
      <c r="BK123" s="146"/>
    </row>
    <row r="124" spans="33:63" ht="21.75" customHeight="1">
      <c r="AG124" s="124"/>
      <c r="AI124" s="124"/>
      <c r="AK124" s="115"/>
      <c r="AM124" s="115"/>
      <c r="AO124" s="115"/>
      <c r="AR124" s="113"/>
      <c r="AT124" s="115"/>
      <c r="AV124" s="115"/>
      <c r="AX124" s="115"/>
      <c r="AZ124" s="115"/>
      <c r="BC124" s="113"/>
      <c r="BE124" s="115"/>
      <c r="BG124" s="115"/>
      <c r="BI124" s="115"/>
      <c r="BK124" s="146"/>
    </row>
    <row r="125" spans="33:63" ht="21.75" customHeight="1">
      <c r="AG125" s="124"/>
      <c r="AI125" s="124"/>
      <c r="AK125" s="115"/>
      <c r="AM125" s="115"/>
      <c r="AO125" s="115"/>
      <c r="AR125" s="113"/>
      <c r="AT125" s="115"/>
      <c r="AV125" s="115"/>
      <c r="AX125" s="115"/>
      <c r="AZ125" s="115"/>
      <c r="BC125" s="113"/>
      <c r="BE125" s="115"/>
      <c r="BG125" s="115"/>
      <c r="BI125" s="115"/>
      <c r="BK125" s="146"/>
    </row>
    <row r="126" spans="33:63" ht="21.75" customHeight="1">
      <c r="AG126" s="124"/>
      <c r="AI126" s="124"/>
      <c r="AK126" s="115"/>
      <c r="AM126" s="115"/>
      <c r="AO126" s="115"/>
      <c r="AR126" s="113"/>
      <c r="AT126" s="115"/>
      <c r="AV126" s="115"/>
      <c r="AX126" s="115"/>
      <c r="AZ126" s="115"/>
      <c r="BC126" s="113"/>
      <c r="BE126" s="115"/>
      <c r="BG126" s="115"/>
      <c r="BI126" s="115"/>
      <c r="BK126" s="146"/>
    </row>
    <row r="127" spans="33:63" ht="21.75" customHeight="1">
      <c r="AG127" s="124"/>
      <c r="AI127" s="124"/>
      <c r="AK127" s="115"/>
      <c r="AM127" s="115"/>
      <c r="AO127" s="115"/>
      <c r="AR127" s="113"/>
      <c r="AT127" s="115"/>
      <c r="AV127" s="115"/>
      <c r="AX127" s="115"/>
      <c r="AZ127" s="115"/>
      <c r="BC127" s="113"/>
      <c r="BE127" s="115"/>
      <c r="BG127" s="115"/>
      <c r="BI127" s="115"/>
      <c r="BK127" s="146"/>
    </row>
    <row r="128" spans="33:63" ht="21.75" customHeight="1">
      <c r="AG128" s="124"/>
      <c r="AI128" s="124"/>
      <c r="AK128" s="115"/>
      <c r="AM128" s="115"/>
      <c r="AO128" s="115"/>
      <c r="AR128" s="113"/>
      <c r="AT128" s="115"/>
      <c r="AV128" s="115"/>
      <c r="AX128" s="115"/>
      <c r="AZ128" s="115"/>
      <c r="BC128" s="113"/>
      <c r="BE128" s="115"/>
      <c r="BG128" s="115"/>
      <c r="BI128" s="115"/>
      <c r="BK128" s="146"/>
    </row>
    <row r="129" spans="33:63" ht="21.75" customHeight="1">
      <c r="AG129" s="124"/>
      <c r="AI129" s="124"/>
      <c r="AK129" s="115"/>
      <c r="AM129" s="115"/>
      <c r="AO129" s="115"/>
      <c r="AR129" s="113"/>
      <c r="AT129" s="115"/>
      <c r="AV129" s="115"/>
      <c r="AX129" s="115"/>
      <c r="AZ129" s="115"/>
      <c r="BC129" s="113"/>
      <c r="BE129" s="115"/>
      <c r="BG129" s="115"/>
      <c r="BI129" s="115"/>
      <c r="BK129" s="146"/>
    </row>
    <row r="130" spans="33:63" ht="21.75" customHeight="1">
      <c r="AG130" s="124"/>
      <c r="AI130" s="124"/>
      <c r="AK130" s="115"/>
      <c r="AM130" s="115"/>
      <c r="AO130" s="115"/>
      <c r="AR130" s="113"/>
      <c r="AT130" s="115"/>
      <c r="AV130" s="115"/>
      <c r="AX130" s="115"/>
      <c r="AZ130" s="115"/>
      <c r="BC130" s="113"/>
      <c r="BE130" s="115"/>
      <c r="BG130" s="115"/>
      <c r="BI130" s="115"/>
      <c r="BK130" s="146"/>
    </row>
    <row r="131" spans="33:63" ht="21.75" customHeight="1">
      <c r="AG131" s="124"/>
      <c r="AI131" s="124"/>
      <c r="AK131" s="115"/>
      <c r="AM131" s="115"/>
      <c r="AO131" s="115"/>
      <c r="AR131" s="113"/>
      <c r="AT131" s="115"/>
      <c r="AV131" s="115"/>
      <c r="AX131" s="115"/>
      <c r="AZ131" s="115"/>
      <c r="BC131" s="113"/>
      <c r="BE131" s="115"/>
      <c r="BG131" s="115"/>
      <c r="BI131" s="115"/>
      <c r="BK131" s="146"/>
    </row>
    <row r="132" spans="33:63" ht="21.75" customHeight="1">
      <c r="AG132" s="124"/>
      <c r="AI132" s="124"/>
      <c r="AK132" s="115"/>
      <c r="AM132" s="115"/>
      <c r="AO132" s="115"/>
      <c r="AR132" s="113"/>
      <c r="AT132" s="115"/>
      <c r="AV132" s="115"/>
      <c r="AX132" s="115"/>
      <c r="AZ132" s="115"/>
      <c r="BC132" s="113"/>
      <c r="BE132" s="115"/>
      <c r="BG132" s="115"/>
      <c r="BI132" s="115"/>
      <c r="BK132" s="146"/>
    </row>
    <row r="133" spans="33:63" ht="21.75" customHeight="1">
      <c r="AG133" s="124"/>
      <c r="AI133" s="124"/>
      <c r="AK133" s="115"/>
      <c r="AM133" s="115"/>
      <c r="AO133" s="115"/>
      <c r="AR133" s="113"/>
      <c r="AT133" s="115"/>
      <c r="AV133" s="115"/>
      <c r="AX133" s="115"/>
      <c r="AZ133" s="115"/>
      <c r="BC133" s="113"/>
      <c r="BE133" s="115"/>
      <c r="BG133" s="115"/>
      <c r="BI133" s="115"/>
      <c r="BK133" s="146"/>
    </row>
    <row r="134" spans="33:63" ht="21.75" customHeight="1">
      <c r="AG134" s="124"/>
      <c r="AI134" s="124"/>
      <c r="AK134" s="115"/>
      <c r="AM134" s="115"/>
      <c r="AO134" s="115"/>
      <c r="AR134" s="113"/>
      <c r="AT134" s="115"/>
      <c r="AV134" s="115"/>
      <c r="AX134" s="115"/>
      <c r="AZ134" s="115"/>
      <c r="BC134" s="113"/>
      <c r="BE134" s="115"/>
      <c r="BG134" s="115"/>
      <c r="BI134" s="115"/>
      <c r="BK134" s="146"/>
    </row>
    <row r="135" spans="33:63" ht="21.75" customHeight="1">
      <c r="AG135" s="124"/>
      <c r="AI135" s="124"/>
      <c r="AK135" s="115"/>
      <c r="AM135" s="115"/>
      <c r="AO135" s="115"/>
      <c r="AR135" s="113"/>
      <c r="AT135" s="115"/>
      <c r="AV135" s="115"/>
      <c r="AX135" s="115"/>
      <c r="AZ135" s="115"/>
      <c r="BC135" s="113"/>
      <c r="BE135" s="115"/>
      <c r="BG135" s="115"/>
      <c r="BI135" s="115"/>
      <c r="BK135" s="146"/>
    </row>
    <row r="136" spans="33:63" ht="21.75" customHeight="1">
      <c r="AG136" s="124"/>
      <c r="AI136" s="124"/>
      <c r="AK136" s="115"/>
      <c r="AM136" s="115"/>
      <c r="AO136" s="115"/>
      <c r="AR136" s="113"/>
      <c r="AT136" s="115"/>
      <c r="AV136" s="115"/>
      <c r="AX136" s="115"/>
      <c r="AZ136" s="115"/>
      <c r="BC136" s="113"/>
      <c r="BE136" s="115"/>
      <c r="BG136" s="115"/>
      <c r="BI136" s="115"/>
      <c r="BK136" s="146"/>
    </row>
    <row r="137" spans="33:63" ht="21.75" customHeight="1">
      <c r="AG137" s="124"/>
      <c r="AI137" s="124"/>
      <c r="AK137" s="115"/>
      <c r="AM137" s="115"/>
      <c r="AO137" s="115"/>
      <c r="AR137" s="113"/>
      <c r="AT137" s="115"/>
      <c r="AV137" s="115"/>
      <c r="AX137" s="115"/>
      <c r="AZ137" s="115"/>
      <c r="BC137" s="113"/>
      <c r="BE137" s="115"/>
      <c r="BG137" s="115"/>
      <c r="BI137" s="115"/>
      <c r="BK137" s="146"/>
    </row>
    <row r="138" spans="33:63" ht="21.75" customHeight="1">
      <c r="AG138" s="124"/>
      <c r="AI138" s="124"/>
      <c r="AK138" s="115"/>
      <c r="AM138" s="115"/>
      <c r="AO138" s="115"/>
      <c r="AR138" s="113"/>
      <c r="AT138" s="115"/>
      <c r="AV138" s="115"/>
      <c r="AX138" s="115"/>
      <c r="AZ138" s="115"/>
      <c r="BC138" s="113"/>
      <c r="BE138" s="115"/>
      <c r="BG138" s="115"/>
      <c r="BI138" s="115"/>
      <c r="BK138" s="146"/>
    </row>
    <row r="139" spans="33:63" ht="21.75" customHeight="1">
      <c r="AG139" s="124"/>
      <c r="AI139" s="124"/>
      <c r="AK139" s="115"/>
      <c r="AM139" s="115"/>
      <c r="AO139" s="115"/>
      <c r="AR139" s="113"/>
      <c r="AT139" s="115"/>
      <c r="AV139" s="115"/>
      <c r="AX139" s="115"/>
      <c r="AZ139" s="115"/>
      <c r="BC139" s="113"/>
      <c r="BE139" s="115"/>
      <c r="BG139" s="115"/>
      <c r="BI139" s="115"/>
      <c r="BK139" s="146"/>
    </row>
    <row r="140" spans="33:63" ht="21.75" customHeight="1">
      <c r="AG140" s="124"/>
      <c r="AI140" s="124"/>
      <c r="AK140" s="115"/>
      <c r="AM140" s="115"/>
      <c r="AO140" s="115"/>
      <c r="AR140" s="113"/>
      <c r="AT140" s="115"/>
      <c r="AV140" s="115"/>
      <c r="AX140" s="115"/>
      <c r="AZ140" s="115"/>
      <c r="BC140" s="113"/>
      <c r="BE140" s="115"/>
      <c r="BG140" s="115"/>
      <c r="BI140" s="115"/>
      <c r="BK140" s="146"/>
    </row>
    <row r="141" spans="33:63" ht="21.75" customHeight="1">
      <c r="AG141" s="124"/>
      <c r="AI141" s="124"/>
      <c r="AK141" s="115"/>
      <c r="AM141" s="115"/>
      <c r="AO141" s="115"/>
      <c r="AR141" s="113"/>
      <c r="AT141" s="115"/>
      <c r="AV141" s="115"/>
      <c r="AX141" s="115"/>
      <c r="AZ141" s="115"/>
      <c r="BC141" s="113"/>
      <c r="BE141" s="115"/>
      <c r="BG141" s="115"/>
      <c r="BI141" s="115"/>
      <c r="BK141" s="146"/>
    </row>
    <row r="142" spans="33:63" ht="21.75" customHeight="1">
      <c r="AG142" s="124"/>
      <c r="AI142" s="124"/>
      <c r="AK142" s="115"/>
      <c r="AM142" s="115"/>
      <c r="AO142" s="115"/>
      <c r="AR142" s="113"/>
      <c r="AT142" s="115"/>
      <c r="AV142" s="115"/>
      <c r="AX142" s="115"/>
      <c r="AZ142" s="115"/>
      <c r="BC142" s="113"/>
      <c r="BE142" s="115"/>
      <c r="BG142" s="115"/>
      <c r="BI142" s="115"/>
      <c r="BK142" s="146"/>
    </row>
    <row r="143" spans="33:63" ht="21.75" customHeight="1">
      <c r="AG143" s="124"/>
      <c r="AI143" s="124"/>
      <c r="AK143" s="115"/>
      <c r="AM143" s="115"/>
      <c r="AO143" s="115"/>
      <c r="AR143" s="113"/>
      <c r="AT143" s="115"/>
      <c r="AV143" s="115"/>
      <c r="AX143" s="115"/>
      <c r="AZ143" s="115"/>
      <c r="BC143" s="113"/>
      <c r="BE143" s="115"/>
      <c r="BG143" s="115"/>
      <c r="BI143" s="115"/>
      <c r="BK143" s="146"/>
    </row>
    <row r="144" spans="33:63" ht="21.75" customHeight="1">
      <c r="AG144" s="124"/>
      <c r="AI144" s="124"/>
      <c r="AK144" s="115"/>
      <c r="AM144" s="115"/>
      <c r="AO144" s="115"/>
      <c r="AR144" s="113"/>
      <c r="AT144" s="115"/>
      <c r="AV144" s="115"/>
      <c r="AX144" s="115"/>
      <c r="AZ144" s="115"/>
      <c r="BC144" s="113"/>
      <c r="BE144" s="115"/>
      <c r="BG144" s="115"/>
      <c r="BI144" s="115"/>
      <c r="BK144" s="146"/>
    </row>
    <row r="145" spans="33:63" ht="21.75" customHeight="1">
      <c r="AG145" s="124"/>
      <c r="AI145" s="124"/>
      <c r="AK145" s="115"/>
      <c r="AM145" s="115"/>
      <c r="AO145" s="115"/>
      <c r="AR145" s="113"/>
      <c r="AT145" s="115"/>
      <c r="AV145" s="115"/>
      <c r="AX145" s="115"/>
      <c r="AZ145" s="115"/>
      <c r="BC145" s="113"/>
      <c r="BE145" s="115"/>
      <c r="BG145" s="115"/>
      <c r="BI145" s="115"/>
      <c r="BK145" s="146"/>
    </row>
    <row r="146" spans="33:63" ht="21.75" customHeight="1">
      <c r="AG146" s="124"/>
      <c r="AI146" s="124"/>
      <c r="AK146" s="115"/>
      <c r="AM146" s="115"/>
      <c r="AO146" s="115"/>
      <c r="AR146" s="113"/>
      <c r="AT146" s="115"/>
      <c r="AV146" s="115"/>
      <c r="AX146" s="115"/>
      <c r="AZ146" s="115"/>
      <c r="BC146" s="113"/>
      <c r="BE146" s="115"/>
      <c r="BG146" s="115"/>
      <c r="BI146" s="115"/>
      <c r="BK146" s="146"/>
    </row>
    <row r="147" spans="33:63" ht="21.75" customHeight="1">
      <c r="AG147" s="124"/>
      <c r="AI147" s="124"/>
      <c r="AK147" s="115"/>
      <c r="AM147" s="115"/>
      <c r="AO147" s="115"/>
      <c r="AR147" s="113"/>
      <c r="AT147" s="115"/>
      <c r="AV147" s="115"/>
      <c r="AX147" s="115"/>
      <c r="AZ147" s="115"/>
      <c r="BC147" s="113"/>
      <c r="BE147" s="115"/>
      <c r="BG147" s="115"/>
      <c r="BI147" s="115"/>
      <c r="BK147" s="146"/>
    </row>
    <row r="148" spans="33:63" ht="21.75" customHeight="1">
      <c r="AG148" s="124"/>
      <c r="AI148" s="124"/>
      <c r="AK148" s="115"/>
      <c r="AM148" s="115"/>
      <c r="AO148" s="115"/>
      <c r="AR148" s="113"/>
      <c r="AT148" s="115"/>
      <c r="AV148" s="115"/>
      <c r="AX148" s="115"/>
      <c r="AZ148" s="115"/>
      <c r="BC148" s="113"/>
      <c r="BE148" s="115"/>
      <c r="BG148" s="115"/>
      <c r="BI148" s="115"/>
      <c r="BK148" s="146"/>
    </row>
    <row r="149" spans="33:63" ht="21.75" customHeight="1">
      <c r="AG149" s="124"/>
      <c r="AI149" s="124"/>
      <c r="AK149" s="115"/>
      <c r="AM149" s="115"/>
      <c r="AO149" s="115"/>
      <c r="AR149" s="113"/>
      <c r="AT149" s="115"/>
      <c r="AV149" s="115"/>
      <c r="AX149" s="115"/>
      <c r="AZ149" s="115"/>
      <c r="BC149" s="113"/>
      <c r="BE149" s="115"/>
      <c r="BG149" s="115"/>
      <c r="BI149" s="115"/>
      <c r="BK149" s="146"/>
    </row>
    <row r="150" spans="33:63" ht="21.75" customHeight="1">
      <c r="AG150" s="124"/>
      <c r="AI150" s="124"/>
      <c r="AK150" s="115"/>
      <c r="AM150" s="115"/>
      <c r="AO150" s="115"/>
      <c r="AR150" s="113"/>
      <c r="AT150" s="115"/>
      <c r="AV150" s="115"/>
      <c r="AX150" s="115"/>
      <c r="AZ150" s="115"/>
      <c r="BC150" s="113"/>
      <c r="BE150" s="115"/>
      <c r="BG150" s="115"/>
      <c r="BI150" s="115"/>
      <c r="BK150" s="146"/>
    </row>
    <row r="151" spans="33:63" ht="21.75" customHeight="1">
      <c r="AG151" s="124"/>
      <c r="AI151" s="124"/>
      <c r="AK151" s="115"/>
      <c r="AM151" s="115"/>
      <c r="AO151" s="115"/>
      <c r="AR151" s="113"/>
      <c r="AT151" s="115"/>
      <c r="AV151" s="115"/>
      <c r="AX151" s="115"/>
      <c r="AZ151" s="115"/>
      <c r="BC151" s="113"/>
      <c r="BE151" s="115"/>
      <c r="BG151" s="115"/>
      <c r="BI151" s="115"/>
      <c r="BK151" s="146"/>
    </row>
    <row r="152" spans="33:63" ht="21.75" customHeight="1">
      <c r="AG152" s="124"/>
      <c r="AI152" s="124"/>
      <c r="AK152" s="115"/>
      <c r="AM152" s="115"/>
      <c r="AO152" s="115"/>
      <c r="AR152" s="113"/>
      <c r="AT152" s="115"/>
      <c r="AV152" s="115"/>
      <c r="AX152" s="115"/>
      <c r="AZ152" s="115"/>
      <c r="BC152" s="113"/>
      <c r="BE152" s="115"/>
      <c r="BG152" s="115"/>
      <c r="BI152" s="115"/>
      <c r="BK152" s="146"/>
    </row>
    <row r="153" spans="33:63" ht="21.75" customHeight="1">
      <c r="AG153" s="124"/>
      <c r="AI153" s="124"/>
      <c r="AK153" s="115"/>
      <c r="AM153" s="115"/>
      <c r="AO153" s="115"/>
      <c r="AR153" s="113"/>
      <c r="AT153" s="115"/>
      <c r="AV153" s="115"/>
      <c r="AX153" s="115"/>
      <c r="AZ153" s="115"/>
      <c r="BC153" s="113"/>
      <c r="BE153" s="115"/>
      <c r="BG153" s="115"/>
      <c r="BI153" s="115"/>
      <c r="BK153" s="146"/>
    </row>
    <row r="154" spans="33:63" ht="21.75" customHeight="1">
      <c r="AG154" s="124"/>
      <c r="AI154" s="124"/>
      <c r="AK154" s="115"/>
      <c r="AM154" s="115"/>
      <c r="AO154" s="115"/>
      <c r="AR154" s="113"/>
      <c r="AT154" s="115"/>
      <c r="AV154" s="115"/>
      <c r="AX154" s="115"/>
      <c r="AZ154" s="115"/>
      <c r="BC154" s="113"/>
      <c r="BE154" s="115"/>
      <c r="BG154" s="115"/>
      <c r="BI154" s="115"/>
      <c r="BK154" s="146"/>
    </row>
    <row r="155" spans="33:63" ht="21.75" customHeight="1">
      <c r="AG155" s="124"/>
      <c r="AI155" s="124"/>
      <c r="AK155" s="115"/>
      <c r="AM155" s="115"/>
      <c r="AO155" s="115"/>
      <c r="AR155" s="113"/>
      <c r="AT155" s="115"/>
      <c r="AV155" s="115"/>
      <c r="AX155" s="115"/>
      <c r="AZ155" s="115"/>
      <c r="BC155" s="113"/>
      <c r="BE155" s="115"/>
      <c r="BG155" s="115"/>
      <c r="BI155" s="115"/>
      <c r="BK155" s="146"/>
    </row>
    <row r="156" spans="33:63" ht="21.75" customHeight="1">
      <c r="AG156" s="124"/>
      <c r="AI156" s="124"/>
      <c r="AK156" s="115"/>
      <c r="AM156" s="115"/>
      <c r="AO156" s="115"/>
      <c r="AR156" s="113"/>
      <c r="AT156" s="115"/>
      <c r="AV156" s="115"/>
      <c r="AX156" s="115"/>
      <c r="AZ156" s="115"/>
      <c r="BC156" s="113"/>
      <c r="BE156" s="115"/>
      <c r="BG156" s="115"/>
      <c r="BI156" s="115"/>
      <c r="BK156" s="146"/>
    </row>
    <row r="157" spans="33:63" ht="21.75" customHeight="1">
      <c r="AG157" s="124"/>
      <c r="AI157" s="124"/>
      <c r="AK157" s="115"/>
      <c r="AM157" s="115"/>
      <c r="AO157" s="115"/>
      <c r="AR157" s="113"/>
      <c r="AT157" s="115"/>
      <c r="AV157" s="115"/>
      <c r="AX157" s="115"/>
      <c r="AZ157" s="115"/>
      <c r="BC157" s="113"/>
      <c r="BE157" s="115"/>
      <c r="BG157" s="115"/>
      <c r="BI157" s="115"/>
      <c r="BK157" s="146"/>
    </row>
    <row r="158" spans="33:63" ht="21.75" customHeight="1">
      <c r="AG158" s="124"/>
      <c r="AI158" s="124"/>
      <c r="AK158" s="115"/>
      <c r="AM158" s="115"/>
      <c r="AO158" s="115"/>
      <c r="AR158" s="113"/>
      <c r="AT158" s="115"/>
      <c r="AV158" s="115"/>
      <c r="AX158" s="115"/>
      <c r="AZ158" s="115"/>
      <c r="BC158" s="113"/>
      <c r="BE158" s="115"/>
      <c r="BG158" s="115"/>
      <c r="BI158" s="115"/>
      <c r="BK158" s="146"/>
    </row>
    <row r="159" spans="33:63" ht="21.75" customHeight="1">
      <c r="AG159" s="124"/>
      <c r="AI159" s="124"/>
      <c r="AK159" s="115"/>
      <c r="AM159" s="115"/>
      <c r="AO159" s="115"/>
      <c r="AR159" s="113"/>
      <c r="AT159" s="115"/>
      <c r="AV159" s="115"/>
      <c r="AX159" s="115"/>
      <c r="AZ159" s="115"/>
      <c r="BC159" s="113"/>
      <c r="BE159" s="115"/>
      <c r="BG159" s="115"/>
      <c r="BI159" s="115"/>
      <c r="BK159" s="146"/>
    </row>
    <row r="160" spans="33:63" ht="21.75" customHeight="1">
      <c r="AG160" s="124"/>
      <c r="AI160" s="124"/>
      <c r="AK160" s="115"/>
      <c r="AM160" s="115"/>
      <c r="AO160" s="115"/>
      <c r="AR160" s="113"/>
      <c r="AT160" s="115"/>
      <c r="AV160" s="115"/>
      <c r="AX160" s="115"/>
      <c r="AZ160" s="115"/>
      <c r="BC160" s="113"/>
      <c r="BE160" s="115"/>
      <c r="BG160" s="115"/>
      <c r="BI160" s="115"/>
      <c r="BK160" s="146"/>
    </row>
    <row r="161" spans="33:63" ht="21.75" customHeight="1">
      <c r="AG161" s="124"/>
      <c r="AI161" s="124"/>
      <c r="AK161" s="115"/>
      <c r="AM161" s="115"/>
      <c r="AO161" s="115"/>
      <c r="AR161" s="113"/>
      <c r="AT161" s="115"/>
      <c r="AV161" s="115"/>
      <c r="AX161" s="115"/>
      <c r="AZ161" s="115"/>
      <c r="BC161" s="113"/>
      <c r="BE161" s="115"/>
      <c r="BG161" s="115"/>
      <c r="BI161" s="115"/>
      <c r="BK161" s="146"/>
    </row>
    <row r="162" spans="33:63" ht="21.75" customHeight="1">
      <c r="AG162" s="124"/>
      <c r="AI162" s="124"/>
      <c r="AK162" s="115"/>
      <c r="AM162" s="115"/>
      <c r="AO162" s="115"/>
      <c r="AR162" s="113"/>
      <c r="AT162" s="115"/>
      <c r="AV162" s="115"/>
      <c r="AX162" s="115"/>
      <c r="AZ162" s="115"/>
      <c r="BC162" s="113"/>
      <c r="BE162" s="115"/>
      <c r="BG162" s="115"/>
      <c r="BI162" s="115"/>
      <c r="BK162" s="146"/>
    </row>
    <row r="163" spans="33:63" ht="21.75" customHeight="1">
      <c r="AG163" s="124"/>
      <c r="AI163" s="124"/>
      <c r="AK163" s="115"/>
      <c r="AM163" s="115"/>
      <c r="AO163" s="115"/>
      <c r="AR163" s="113"/>
      <c r="AT163" s="115"/>
      <c r="AV163" s="115"/>
      <c r="AX163" s="115"/>
      <c r="AZ163" s="115"/>
      <c r="BC163" s="113"/>
      <c r="BE163" s="115"/>
      <c r="BG163" s="115"/>
      <c r="BI163" s="115"/>
      <c r="BK163" s="146"/>
    </row>
    <row r="164" spans="33:63" ht="21.75" customHeight="1">
      <c r="AG164" s="124"/>
      <c r="AI164" s="124"/>
      <c r="AK164" s="115"/>
      <c r="AM164" s="115"/>
      <c r="AO164" s="115"/>
      <c r="AR164" s="113"/>
      <c r="AT164" s="115"/>
      <c r="AV164" s="115"/>
      <c r="AX164" s="115"/>
      <c r="AZ164" s="115"/>
      <c r="BC164" s="113"/>
      <c r="BE164" s="115"/>
      <c r="BG164" s="115"/>
      <c r="BI164" s="115"/>
      <c r="BK164" s="146"/>
    </row>
    <row r="165" spans="33:63" ht="21.75" customHeight="1">
      <c r="AG165" s="124"/>
      <c r="AI165" s="124"/>
      <c r="AK165" s="115"/>
      <c r="AM165" s="115"/>
      <c r="AO165" s="115"/>
      <c r="AR165" s="113"/>
      <c r="AT165" s="115"/>
      <c r="AV165" s="115"/>
      <c r="AX165" s="115"/>
      <c r="AZ165" s="115"/>
      <c r="BC165" s="113"/>
      <c r="BE165" s="115"/>
      <c r="BG165" s="115"/>
      <c r="BI165" s="115"/>
      <c r="BK165" s="146"/>
    </row>
    <row r="166" spans="33:63" ht="21.75" customHeight="1">
      <c r="AG166" s="124"/>
      <c r="AI166" s="124"/>
      <c r="AK166" s="115"/>
      <c r="AM166" s="115"/>
      <c r="AO166" s="115"/>
      <c r="AR166" s="113"/>
      <c r="AT166" s="115"/>
      <c r="AV166" s="115"/>
      <c r="AX166" s="115"/>
      <c r="AZ166" s="115"/>
      <c r="BC166" s="113"/>
      <c r="BE166" s="115"/>
      <c r="BG166" s="115"/>
      <c r="BI166" s="115"/>
      <c r="BK166" s="146"/>
    </row>
    <row r="167" spans="33:63" ht="21.75" customHeight="1">
      <c r="AG167" s="124"/>
      <c r="AI167" s="124"/>
      <c r="AK167" s="115"/>
      <c r="AM167" s="115"/>
      <c r="AO167" s="115"/>
      <c r="AR167" s="113"/>
      <c r="AT167" s="115"/>
      <c r="AV167" s="115"/>
      <c r="AX167" s="115"/>
      <c r="AZ167" s="115"/>
      <c r="BC167" s="113"/>
      <c r="BE167" s="115"/>
      <c r="BG167" s="115"/>
      <c r="BI167" s="115"/>
      <c r="BK167" s="146"/>
    </row>
    <row r="168" spans="33:63" ht="21.75" customHeight="1">
      <c r="AG168" s="124"/>
      <c r="AI168" s="124"/>
      <c r="AK168" s="115"/>
      <c r="AM168" s="115"/>
      <c r="AO168" s="115"/>
      <c r="AR168" s="113"/>
      <c r="AT168" s="115"/>
      <c r="AV168" s="115"/>
      <c r="AX168" s="115"/>
      <c r="AZ168" s="115"/>
      <c r="BC168" s="113"/>
      <c r="BE168" s="115"/>
      <c r="BG168" s="115"/>
      <c r="BI168" s="115"/>
      <c r="BK168" s="146"/>
    </row>
    <row r="169" spans="33:63" ht="21.75" customHeight="1">
      <c r="AG169" s="124"/>
      <c r="AI169" s="124"/>
      <c r="AK169" s="115"/>
      <c r="AM169" s="115"/>
      <c r="AO169" s="115"/>
      <c r="AR169" s="113"/>
      <c r="AT169" s="115"/>
      <c r="AV169" s="115"/>
      <c r="AX169" s="115"/>
      <c r="AZ169" s="115"/>
      <c r="BC169" s="113"/>
      <c r="BE169" s="115"/>
      <c r="BG169" s="115"/>
      <c r="BI169" s="115"/>
      <c r="BK169" s="146"/>
    </row>
    <row r="170" spans="33:63" ht="21.75" customHeight="1">
      <c r="AG170" s="124"/>
      <c r="AI170" s="124"/>
      <c r="AK170" s="115"/>
      <c r="AM170" s="115"/>
      <c r="AO170" s="115"/>
      <c r="AR170" s="113"/>
      <c r="AT170" s="115"/>
      <c r="AV170" s="115"/>
      <c r="AX170" s="115"/>
      <c r="AZ170" s="115"/>
      <c r="BC170" s="113"/>
      <c r="BE170" s="115"/>
      <c r="BG170" s="115"/>
      <c r="BI170" s="115"/>
      <c r="BK170" s="146"/>
    </row>
    <row r="171" spans="33:63" ht="21.75" customHeight="1">
      <c r="AG171" s="124"/>
      <c r="AI171" s="124"/>
      <c r="AK171" s="115"/>
      <c r="AM171" s="115"/>
      <c r="AO171" s="115"/>
      <c r="AR171" s="113"/>
      <c r="AT171" s="115"/>
      <c r="AV171" s="115"/>
      <c r="AX171" s="115"/>
      <c r="AZ171" s="115"/>
      <c r="BC171" s="113"/>
      <c r="BE171" s="115"/>
      <c r="BG171" s="115"/>
      <c r="BI171" s="115"/>
      <c r="BK171" s="146"/>
    </row>
    <row r="172" spans="33:63" ht="21.75" customHeight="1">
      <c r="AG172" s="124"/>
      <c r="AI172" s="124"/>
      <c r="AK172" s="115"/>
      <c r="AM172" s="115"/>
      <c r="AO172" s="115"/>
      <c r="AR172" s="113"/>
      <c r="AT172" s="115"/>
      <c r="AV172" s="115"/>
      <c r="AX172" s="115"/>
      <c r="AZ172" s="115"/>
      <c r="BC172" s="113"/>
      <c r="BE172" s="115"/>
      <c r="BG172" s="115"/>
      <c r="BI172" s="115"/>
      <c r="BK172" s="146"/>
    </row>
    <row r="173" spans="33:63" ht="21.75" customHeight="1">
      <c r="AG173" s="124"/>
      <c r="AI173" s="124"/>
      <c r="AK173" s="115"/>
      <c r="AM173" s="115"/>
      <c r="AO173" s="115"/>
      <c r="AR173" s="113"/>
      <c r="AT173" s="115"/>
      <c r="AV173" s="115"/>
      <c r="AX173" s="115"/>
      <c r="AZ173" s="115"/>
      <c r="BC173" s="113"/>
      <c r="BE173" s="115"/>
      <c r="BG173" s="115"/>
      <c r="BI173" s="115"/>
      <c r="BK173" s="146"/>
    </row>
    <row r="174" spans="33:63" ht="21.75" customHeight="1">
      <c r="AG174" s="124"/>
      <c r="AI174" s="124"/>
      <c r="AK174" s="115"/>
      <c r="AM174" s="115"/>
      <c r="AO174" s="115"/>
      <c r="AR174" s="113"/>
      <c r="AT174" s="115"/>
      <c r="AV174" s="115"/>
      <c r="AX174" s="115"/>
      <c r="AZ174" s="115"/>
      <c r="BC174" s="113"/>
      <c r="BE174" s="115"/>
      <c r="BG174" s="115"/>
      <c r="BI174" s="115"/>
      <c r="BK174" s="146"/>
    </row>
    <row r="175" spans="33:63" ht="21.75" customHeight="1">
      <c r="AG175" s="124"/>
      <c r="AI175" s="124"/>
      <c r="AK175" s="115"/>
      <c r="AM175" s="115"/>
      <c r="AO175" s="115"/>
      <c r="AR175" s="113"/>
      <c r="AT175" s="115"/>
      <c r="AV175" s="115"/>
      <c r="AX175" s="115"/>
      <c r="AZ175" s="115"/>
      <c r="BC175" s="113"/>
      <c r="BE175" s="115"/>
      <c r="BG175" s="115"/>
      <c r="BI175" s="115"/>
      <c r="BK175" s="146"/>
    </row>
    <row r="176" spans="33:63" ht="21.75" customHeight="1">
      <c r="AG176" s="124"/>
      <c r="AI176" s="124"/>
      <c r="AK176" s="115"/>
      <c r="AM176" s="115"/>
      <c r="AO176" s="115"/>
      <c r="AR176" s="113"/>
      <c r="AT176" s="115"/>
      <c r="AV176" s="115"/>
      <c r="AX176" s="115"/>
      <c r="AZ176" s="115"/>
      <c r="BC176" s="113"/>
      <c r="BE176" s="115"/>
      <c r="BG176" s="115"/>
      <c r="BI176" s="115"/>
      <c r="BK176" s="146"/>
    </row>
    <row r="177" spans="33:63" ht="21.75" customHeight="1">
      <c r="AG177" s="124"/>
      <c r="AI177" s="124"/>
      <c r="AK177" s="115"/>
      <c r="AM177" s="115"/>
      <c r="AO177" s="115"/>
      <c r="AR177" s="113"/>
      <c r="AT177" s="115"/>
      <c r="AV177" s="115"/>
      <c r="AX177" s="115"/>
      <c r="AZ177" s="115"/>
      <c r="BC177" s="113"/>
      <c r="BE177" s="115"/>
      <c r="BG177" s="115"/>
      <c r="BI177" s="115"/>
      <c r="BK177" s="146"/>
    </row>
    <row r="178" spans="33:63" ht="21.75" customHeight="1">
      <c r="AG178" s="124"/>
      <c r="AI178" s="124"/>
      <c r="AK178" s="115"/>
      <c r="AM178" s="115"/>
      <c r="AO178" s="115"/>
      <c r="AR178" s="113"/>
      <c r="AT178" s="115"/>
      <c r="AV178" s="115"/>
      <c r="AX178" s="115"/>
      <c r="AZ178" s="115"/>
      <c r="BC178" s="113"/>
      <c r="BE178" s="115"/>
      <c r="BG178" s="115"/>
      <c r="BI178" s="115"/>
      <c r="BK178" s="146"/>
    </row>
    <row r="179" spans="33:63" ht="21.75" customHeight="1">
      <c r="AG179" s="124"/>
      <c r="AI179" s="124"/>
      <c r="AK179" s="115"/>
      <c r="AM179" s="115"/>
      <c r="AO179" s="115"/>
      <c r="AR179" s="113"/>
      <c r="AT179" s="115"/>
      <c r="AV179" s="115"/>
      <c r="AX179" s="115"/>
      <c r="AZ179" s="115"/>
      <c r="BC179" s="113"/>
      <c r="BE179" s="115"/>
      <c r="BG179" s="115"/>
      <c r="BI179" s="115"/>
      <c r="BK179" s="146"/>
    </row>
    <row r="180" spans="33:63" ht="21.75" customHeight="1">
      <c r="AG180" s="124"/>
      <c r="AI180" s="124"/>
      <c r="AK180" s="115"/>
      <c r="AM180" s="115"/>
      <c r="AO180" s="115"/>
      <c r="AR180" s="113"/>
      <c r="AT180" s="115"/>
      <c r="AV180" s="115"/>
      <c r="AX180" s="115"/>
      <c r="AZ180" s="115"/>
      <c r="BC180" s="113"/>
      <c r="BE180" s="115"/>
      <c r="BG180" s="115"/>
      <c r="BI180" s="115"/>
      <c r="BK180" s="146"/>
    </row>
    <row r="181" spans="33:63" ht="21.75" customHeight="1">
      <c r="AG181" s="124"/>
      <c r="AI181" s="124"/>
      <c r="AK181" s="115"/>
      <c r="AM181" s="115"/>
      <c r="AO181" s="115"/>
      <c r="AR181" s="113"/>
      <c r="AT181" s="115"/>
      <c r="AV181" s="115"/>
      <c r="AX181" s="115"/>
      <c r="AZ181" s="115"/>
      <c r="BC181" s="113"/>
      <c r="BE181" s="115"/>
      <c r="BG181" s="115"/>
      <c r="BI181" s="115"/>
      <c r="BK181" s="146"/>
    </row>
    <row r="182" spans="33:63" ht="21.75" customHeight="1">
      <c r="AG182" s="124"/>
      <c r="AI182" s="124"/>
      <c r="AK182" s="115"/>
      <c r="AM182" s="115"/>
      <c r="AO182" s="115"/>
      <c r="AR182" s="113"/>
      <c r="AT182" s="115"/>
      <c r="AV182" s="115"/>
      <c r="AX182" s="115"/>
      <c r="AZ182" s="115"/>
      <c r="BC182" s="113"/>
      <c r="BE182" s="115"/>
      <c r="BG182" s="115"/>
      <c r="BI182" s="115"/>
      <c r="BK182" s="146"/>
    </row>
    <row r="183" spans="33:63" ht="21.75" customHeight="1">
      <c r="AG183" s="124"/>
      <c r="AI183" s="124"/>
      <c r="AK183" s="115"/>
      <c r="AM183" s="115"/>
      <c r="AO183" s="115"/>
      <c r="AR183" s="113"/>
      <c r="AT183" s="115"/>
      <c r="AV183" s="115"/>
      <c r="AX183" s="115"/>
      <c r="AZ183" s="115"/>
      <c r="BC183" s="113"/>
      <c r="BE183" s="115"/>
      <c r="BG183" s="115"/>
      <c r="BI183" s="115"/>
      <c r="BK183" s="146"/>
    </row>
    <row r="184" spans="33:63" ht="21.75" customHeight="1">
      <c r="AG184" s="124"/>
      <c r="AI184" s="124"/>
      <c r="AK184" s="115"/>
      <c r="AM184" s="115"/>
      <c r="AO184" s="115"/>
      <c r="AR184" s="113"/>
      <c r="AT184" s="115"/>
      <c r="AV184" s="115"/>
      <c r="AX184" s="115"/>
      <c r="AZ184" s="115"/>
      <c r="BC184" s="113"/>
      <c r="BE184" s="115"/>
      <c r="BG184" s="115"/>
      <c r="BI184" s="115"/>
      <c r="BK184" s="146"/>
    </row>
    <row r="185" spans="33:63" ht="21.75" customHeight="1">
      <c r="AG185" s="124"/>
      <c r="AI185" s="124"/>
      <c r="AK185" s="115"/>
      <c r="AM185" s="115"/>
      <c r="AO185" s="115"/>
      <c r="AR185" s="113"/>
      <c r="AT185" s="115"/>
      <c r="AV185" s="115"/>
      <c r="AX185" s="115"/>
      <c r="AZ185" s="115"/>
      <c r="BC185" s="113"/>
      <c r="BE185" s="115"/>
      <c r="BG185" s="115"/>
      <c r="BI185" s="115"/>
      <c r="BK185" s="146"/>
    </row>
    <row r="186" spans="33:63" ht="21.75" customHeight="1">
      <c r="AG186" s="124"/>
      <c r="AI186" s="124"/>
      <c r="AK186" s="115"/>
      <c r="AM186" s="115"/>
      <c r="AO186" s="115"/>
      <c r="AR186" s="113"/>
      <c r="AT186" s="115"/>
      <c r="AV186" s="115"/>
      <c r="AX186" s="115"/>
      <c r="AZ186" s="115"/>
      <c r="BC186" s="113"/>
      <c r="BE186" s="115"/>
      <c r="BG186" s="115"/>
      <c r="BI186" s="115"/>
      <c r="BK186" s="146"/>
    </row>
    <row r="187" spans="33:63" ht="21.75" customHeight="1">
      <c r="AG187" s="124"/>
      <c r="AI187" s="124"/>
      <c r="AK187" s="115"/>
      <c r="AM187" s="115"/>
      <c r="AO187" s="115"/>
      <c r="AR187" s="113"/>
      <c r="AT187" s="115"/>
      <c r="AV187" s="115"/>
      <c r="AX187" s="115"/>
      <c r="AZ187" s="115"/>
      <c r="BC187" s="113"/>
      <c r="BE187" s="115"/>
      <c r="BG187" s="115"/>
      <c r="BI187" s="115"/>
      <c r="BK187" s="146"/>
    </row>
    <row r="188" spans="37:63" ht="21.75" customHeight="1">
      <c r="AK188" s="115"/>
      <c r="AM188" s="115"/>
      <c r="AO188" s="115"/>
      <c r="AR188" s="113"/>
      <c r="AT188" s="115"/>
      <c r="AV188" s="115"/>
      <c r="AX188" s="115"/>
      <c r="AZ188" s="115"/>
      <c r="BC188" s="113"/>
      <c r="BE188" s="115"/>
      <c r="BG188" s="115"/>
      <c r="BI188" s="115"/>
      <c r="BK188" s="146"/>
    </row>
    <row r="189" spans="37:63" ht="21.75" customHeight="1">
      <c r="AK189" s="115"/>
      <c r="AM189" s="115"/>
      <c r="AO189" s="115"/>
      <c r="AR189" s="113"/>
      <c r="AT189" s="115"/>
      <c r="AV189" s="115"/>
      <c r="AX189" s="115"/>
      <c r="AZ189" s="115"/>
      <c r="BC189" s="113"/>
      <c r="BE189" s="115"/>
      <c r="BG189" s="115"/>
      <c r="BI189" s="115"/>
      <c r="BK189" s="146"/>
    </row>
    <row r="190" spans="37:63" ht="21.75" customHeight="1">
      <c r="AK190" s="115"/>
      <c r="AM190" s="115"/>
      <c r="AO190" s="115"/>
      <c r="AR190" s="113"/>
      <c r="AT190" s="115"/>
      <c r="AV190" s="115"/>
      <c r="AX190" s="115"/>
      <c r="AZ190" s="115"/>
      <c r="BC190" s="113"/>
      <c r="BE190" s="115"/>
      <c r="BG190" s="115"/>
      <c r="BI190" s="115"/>
      <c r="BK190" s="146"/>
    </row>
    <row r="191" spans="37:63" ht="21.75" customHeight="1">
      <c r="AK191" s="115"/>
      <c r="AM191" s="115"/>
      <c r="AO191" s="115"/>
      <c r="AR191" s="113"/>
      <c r="AT191" s="115"/>
      <c r="AV191" s="115"/>
      <c r="AX191" s="115"/>
      <c r="AZ191" s="115"/>
      <c r="BC191" s="113"/>
      <c r="BE191" s="115"/>
      <c r="BG191" s="115"/>
      <c r="BI191" s="115"/>
      <c r="BK191" s="146"/>
    </row>
    <row r="192" spans="37:63" ht="21.75" customHeight="1">
      <c r="AK192" s="115"/>
      <c r="AM192" s="115"/>
      <c r="AO192" s="115"/>
      <c r="AR192" s="113"/>
      <c r="AT192" s="115"/>
      <c r="AV192" s="115"/>
      <c r="AX192" s="115"/>
      <c r="AZ192" s="115"/>
      <c r="BC192" s="113"/>
      <c r="BE192" s="115"/>
      <c r="BG192" s="115"/>
      <c r="BI192" s="115"/>
      <c r="BK192" s="146"/>
    </row>
    <row r="193" spans="37:63" ht="21.75" customHeight="1">
      <c r="AK193" s="115"/>
      <c r="AM193" s="115"/>
      <c r="AO193" s="115"/>
      <c r="AR193" s="113"/>
      <c r="AT193" s="115"/>
      <c r="AV193" s="115"/>
      <c r="AX193" s="115"/>
      <c r="AZ193" s="115"/>
      <c r="BC193" s="113"/>
      <c r="BE193" s="115"/>
      <c r="BG193" s="115"/>
      <c r="BI193" s="115"/>
      <c r="BK193" s="146"/>
    </row>
    <row r="194" spans="37:63" ht="21.75" customHeight="1">
      <c r="AK194" s="115"/>
      <c r="AM194" s="115"/>
      <c r="AO194" s="115"/>
      <c r="AR194" s="113"/>
      <c r="AT194" s="115"/>
      <c r="AV194" s="115"/>
      <c r="AX194" s="115"/>
      <c r="AZ194" s="115"/>
      <c r="BC194" s="113"/>
      <c r="BE194" s="115"/>
      <c r="BG194" s="115"/>
      <c r="BI194" s="115"/>
      <c r="BK194" s="146"/>
    </row>
    <row r="195" spans="37:63" ht="21.75" customHeight="1">
      <c r="AK195" s="115"/>
      <c r="AM195" s="115"/>
      <c r="AO195" s="115"/>
      <c r="AR195" s="113"/>
      <c r="AT195" s="115"/>
      <c r="AV195" s="115"/>
      <c r="AX195" s="115"/>
      <c r="AZ195" s="115"/>
      <c r="BC195" s="113"/>
      <c r="BE195" s="115"/>
      <c r="BG195" s="115"/>
      <c r="BI195" s="115"/>
      <c r="BK195" s="146"/>
    </row>
    <row r="196" spans="37:63" ht="21.75" customHeight="1">
      <c r="AK196" s="115"/>
      <c r="AM196" s="115"/>
      <c r="AO196" s="115"/>
      <c r="AR196" s="113"/>
      <c r="AT196" s="115"/>
      <c r="AV196" s="115"/>
      <c r="AX196" s="115"/>
      <c r="AZ196" s="115"/>
      <c r="BC196" s="113"/>
      <c r="BE196" s="115"/>
      <c r="BG196" s="115"/>
      <c r="BI196" s="115"/>
      <c r="BK196" s="146"/>
    </row>
    <row r="197" spans="37:63" ht="21.75" customHeight="1">
      <c r="AK197" s="115"/>
      <c r="AM197" s="115"/>
      <c r="AO197" s="115"/>
      <c r="AR197" s="113"/>
      <c r="AT197" s="115"/>
      <c r="AV197" s="115"/>
      <c r="AX197" s="115"/>
      <c r="AZ197" s="115"/>
      <c r="BC197" s="113"/>
      <c r="BE197" s="115"/>
      <c r="BG197" s="115"/>
      <c r="BI197" s="115"/>
      <c r="BK197" s="146"/>
    </row>
    <row r="198" spans="37:63" ht="21.75" customHeight="1">
      <c r="AK198" s="115"/>
      <c r="AM198" s="115"/>
      <c r="AO198" s="115"/>
      <c r="AR198" s="113"/>
      <c r="AT198" s="115"/>
      <c r="AV198" s="115"/>
      <c r="AX198" s="115"/>
      <c r="AZ198" s="115"/>
      <c r="BC198" s="113"/>
      <c r="BE198" s="115"/>
      <c r="BG198" s="115"/>
      <c r="BI198" s="115"/>
      <c r="BK198" s="146"/>
    </row>
    <row r="199" spans="37:63" ht="21.75" customHeight="1">
      <c r="AK199" s="115"/>
      <c r="AM199" s="115"/>
      <c r="AO199" s="115"/>
      <c r="AR199" s="113"/>
      <c r="AT199" s="115"/>
      <c r="AV199" s="115"/>
      <c r="AX199" s="115"/>
      <c r="AZ199" s="115"/>
      <c r="BC199" s="113"/>
      <c r="BE199" s="115"/>
      <c r="BG199" s="115"/>
      <c r="BI199" s="115"/>
      <c r="BK199" s="146"/>
    </row>
    <row r="200" spans="37:63" ht="21.75" customHeight="1">
      <c r="AK200" s="115"/>
      <c r="AM200" s="115"/>
      <c r="AO200" s="115"/>
      <c r="AR200" s="113"/>
      <c r="AT200" s="115"/>
      <c r="AV200" s="115"/>
      <c r="AX200" s="115"/>
      <c r="AZ200" s="115"/>
      <c r="BC200" s="113"/>
      <c r="BE200" s="115"/>
      <c r="BG200" s="115"/>
      <c r="BI200" s="115"/>
      <c r="BK200" s="146"/>
    </row>
    <row r="201" spans="37:63" ht="21.75" customHeight="1">
      <c r="AK201" s="115"/>
      <c r="AM201" s="115"/>
      <c r="AO201" s="115"/>
      <c r="AR201" s="113"/>
      <c r="AT201" s="115"/>
      <c r="AV201" s="115"/>
      <c r="AX201" s="115"/>
      <c r="AZ201" s="115"/>
      <c r="BC201" s="113"/>
      <c r="BE201" s="115"/>
      <c r="BG201" s="115"/>
      <c r="BI201" s="115"/>
      <c r="BK201" s="146"/>
    </row>
    <row r="202" spans="37:63" ht="21.75" customHeight="1">
      <c r="AK202" s="115"/>
      <c r="AM202" s="115"/>
      <c r="AO202" s="115"/>
      <c r="AR202" s="113"/>
      <c r="AT202" s="115"/>
      <c r="AV202" s="115"/>
      <c r="AX202" s="115"/>
      <c r="AZ202" s="115"/>
      <c r="BC202" s="113"/>
      <c r="BE202" s="115"/>
      <c r="BG202" s="115"/>
      <c r="BI202" s="115"/>
      <c r="BK202" s="146"/>
    </row>
    <row r="203" spans="37:63" ht="21.75" customHeight="1">
      <c r="AK203" s="115"/>
      <c r="AM203" s="115"/>
      <c r="AO203" s="115"/>
      <c r="AR203" s="113"/>
      <c r="AT203" s="115"/>
      <c r="AV203" s="115"/>
      <c r="AX203" s="115"/>
      <c r="AZ203" s="115"/>
      <c r="BC203" s="113"/>
      <c r="BE203" s="115"/>
      <c r="BG203" s="115"/>
      <c r="BI203" s="115"/>
      <c r="BK203" s="146"/>
    </row>
    <row r="204" spans="37:63" ht="21.75" customHeight="1">
      <c r="AK204" s="115"/>
      <c r="AM204" s="115"/>
      <c r="AO204" s="115"/>
      <c r="AR204" s="113"/>
      <c r="AT204" s="115"/>
      <c r="AV204" s="115"/>
      <c r="AX204" s="115"/>
      <c r="AZ204" s="115"/>
      <c r="BC204" s="113"/>
      <c r="BE204" s="115"/>
      <c r="BG204" s="115"/>
      <c r="BI204" s="115"/>
      <c r="BK204" s="146"/>
    </row>
    <row r="205" spans="37:63" ht="21.75" customHeight="1">
      <c r="AK205" s="115"/>
      <c r="AM205" s="115"/>
      <c r="AO205" s="115"/>
      <c r="AR205" s="113"/>
      <c r="AT205" s="115"/>
      <c r="AV205" s="115"/>
      <c r="AX205" s="115"/>
      <c r="AZ205" s="115"/>
      <c r="BC205" s="113"/>
      <c r="BE205" s="115"/>
      <c r="BG205" s="115"/>
      <c r="BI205" s="115"/>
      <c r="BK205" s="146"/>
    </row>
    <row r="206" spans="37:63" ht="21.75" customHeight="1">
      <c r="AK206" s="115"/>
      <c r="AM206" s="115"/>
      <c r="AO206" s="115"/>
      <c r="AR206" s="113"/>
      <c r="AT206" s="115"/>
      <c r="AV206" s="115"/>
      <c r="AX206" s="115"/>
      <c r="AZ206" s="115"/>
      <c r="BC206" s="113"/>
      <c r="BE206" s="115"/>
      <c r="BG206" s="115"/>
      <c r="BI206" s="115"/>
      <c r="BK206" s="146"/>
    </row>
    <row r="207" spans="37:63" ht="21.75" customHeight="1">
      <c r="AK207" s="115"/>
      <c r="AM207" s="115"/>
      <c r="AO207" s="115"/>
      <c r="AR207" s="113"/>
      <c r="AT207" s="115"/>
      <c r="AV207" s="115"/>
      <c r="AX207" s="115"/>
      <c r="AZ207" s="115"/>
      <c r="BC207" s="113"/>
      <c r="BE207" s="115"/>
      <c r="BG207" s="115"/>
      <c r="BI207" s="115"/>
      <c r="BK207" s="146"/>
    </row>
    <row r="208" spans="37:63" ht="21.75" customHeight="1">
      <c r="AK208" s="115"/>
      <c r="AM208" s="115"/>
      <c r="AO208" s="115"/>
      <c r="AR208" s="113"/>
      <c r="AT208" s="115"/>
      <c r="AV208" s="115"/>
      <c r="AX208" s="115"/>
      <c r="AZ208" s="115"/>
      <c r="BC208" s="113"/>
      <c r="BE208" s="115"/>
      <c r="BG208" s="115"/>
      <c r="BI208" s="115"/>
      <c r="BK208" s="146"/>
    </row>
    <row r="209" spans="37:63" ht="21.75" customHeight="1">
      <c r="AK209" s="115"/>
      <c r="AM209" s="115"/>
      <c r="AO209" s="115"/>
      <c r="AR209" s="113"/>
      <c r="AT209" s="115"/>
      <c r="AV209" s="115"/>
      <c r="AX209" s="115"/>
      <c r="AZ209" s="115"/>
      <c r="BC209" s="113"/>
      <c r="BE209" s="115"/>
      <c r="BG209" s="115"/>
      <c r="BI209" s="115"/>
      <c r="BK209" s="146"/>
    </row>
    <row r="210" spans="37:63" ht="21.75" customHeight="1">
      <c r="AK210" s="115"/>
      <c r="AM210" s="115"/>
      <c r="AO210" s="115"/>
      <c r="AR210" s="113"/>
      <c r="AT210" s="115"/>
      <c r="AV210" s="115"/>
      <c r="AX210" s="115"/>
      <c r="AZ210" s="115"/>
      <c r="BC210" s="113"/>
      <c r="BE210" s="115"/>
      <c r="BG210" s="115"/>
      <c r="BI210" s="115"/>
      <c r="BK210" s="146"/>
    </row>
    <row r="211" spans="37:63" ht="21.75" customHeight="1">
      <c r="AK211" s="115"/>
      <c r="AM211" s="115"/>
      <c r="AO211" s="115"/>
      <c r="AR211" s="113"/>
      <c r="AT211" s="115"/>
      <c r="AV211" s="115"/>
      <c r="AX211" s="115"/>
      <c r="AZ211" s="115"/>
      <c r="BC211" s="113"/>
      <c r="BE211" s="115"/>
      <c r="BG211" s="115"/>
      <c r="BI211" s="115"/>
      <c r="BK211" s="146"/>
    </row>
    <row r="212" spans="37:63" ht="21.75" customHeight="1">
      <c r="AK212" s="115"/>
      <c r="AM212" s="115"/>
      <c r="AO212" s="115"/>
      <c r="AR212" s="113"/>
      <c r="AT212" s="115"/>
      <c r="AV212" s="115"/>
      <c r="AX212" s="115"/>
      <c r="AZ212" s="115"/>
      <c r="BC212" s="113"/>
      <c r="BE212" s="115"/>
      <c r="BG212" s="115"/>
      <c r="BI212" s="115"/>
      <c r="BK212" s="146"/>
    </row>
    <row r="213" spans="37:63" ht="21.75" customHeight="1">
      <c r="AK213" s="115"/>
      <c r="AM213" s="115"/>
      <c r="AO213" s="115"/>
      <c r="AR213" s="113"/>
      <c r="AT213" s="115"/>
      <c r="AV213" s="115"/>
      <c r="AX213" s="115"/>
      <c r="AZ213" s="115"/>
      <c r="BC213" s="113"/>
      <c r="BE213" s="115"/>
      <c r="BG213" s="115"/>
      <c r="BI213" s="115"/>
      <c r="BK213" s="146"/>
    </row>
    <row r="214" spans="37:63" ht="21.75" customHeight="1">
      <c r="AK214" s="115"/>
      <c r="AM214" s="115"/>
      <c r="AO214" s="115"/>
      <c r="AR214" s="113"/>
      <c r="AT214" s="115"/>
      <c r="AV214" s="115"/>
      <c r="AX214" s="115"/>
      <c r="AZ214" s="115"/>
      <c r="BC214" s="113"/>
      <c r="BE214" s="115"/>
      <c r="BG214" s="115"/>
      <c r="BI214" s="115"/>
      <c r="BK214" s="146"/>
    </row>
    <row r="215" spans="37:63" ht="21.75" customHeight="1">
      <c r="AK215" s="115"/>
      <c r="AM215" s="115"/>
      <c r="AO215" s="115"/>
      <c r="AR215" s="113"/>
      <c r="AT215" s="115"/>
      <c r="AV215" s="115"/>
      <c r="AX215" s="115"/>
      <c r="AZ215" s="115"/>
      <c r="BC215" s="113"/>
      <c r="BE215" s="115"/>
      <c r="BG215" s="115"/>
      <c r="BI215" s="115"/>
      <c r="BK215" s="146"/>
    </row>
    <row r="216" spans="37:63" ht="21.75" customHeight="1">
      <c r="AK216" s="115"/>
      <c r="AM216" s="115"/>
      <c r="AO216" s="115"/>
      <c r="AR216" s="113"/>
      <c r="AT216" s="115"/>
      <c r="AV216" s="115"/>
      <c r="AX216" s="115"/>
      <c r="AZ216" s="115"/>
      <c r="BC216" s="113"/>
      <c r="BE216" s="115"/>
      <c r="BG216" s="115"/>
      <c r="BI216" s="115"/>
      <c r="BK216" s="146"/>
    </row>
    <row r="217" spans="37:63" ht="21.75" customHeight="1">
      <c r="AK217" s="115"/>
      <c r="AM217" s="115"/>
      <c r="AO217" s="115"/>
      <c r="AR217" s="113"/>
      <c r="AT217" s="115"/>
      <c r="AV217" s="115"/>
      <c r="AX217" s="115"/>
      <c r="AZ217" s="115"/>
      <c r="BC217" s="113"/>
      <c r="BE217" s="115"/>
      <c r="BG217" s="115"/>
      <c r="BI217" s="115"/>
      <c r="BK217" s="146"/>
    </row>
    <row r="218" spans="37:63" ht="21.75" customHeight="1">
      <c r="AK218" s="115"/>
      <c r="AM218" s="115"/>
      <c r="AO218" s="115"/>
      <c r="AR218" s="113"/>
      <c r="AT218" s="115"/>
      <c r="AV218" s="115"/>
      <c r="AX218" s="115"/>
      <c r="AZ218" s="115"/>
      <c r="BC218" s="113"/>
      <c r="BE218" s="115"/>
      <c r="BG218" s="115"/>
      <c r="BI218" s="115"/>
      <c r="BK218" s="146"/>
    </row>
    <row r="219" spans="37:63" ht="21.75" customHeight="1">
      <c r="AK219" s="115"/>
      <c r="AM219" s="115"/>
      <c r="AO219" s="115"/>
      <c r="AR219" s="113"/>
      <c r="AT219" s="115"/>
      <c r="AV219" s="115"/>
      <c r="AX219" s="115"/>
      <c r="AZ219" s="115"/>
      <c r="BC219" s="113"/>
      <c r="BE219" s="115"/>
      <c r="BG219" s="115"/>
      <c r="BI219" s="115"/>
      <c r="BK219" s="146"/>
    </row>
    <row r="220" spans="37:63" ht="21.75" customHeight="1">
      <c r="AK220" s="115"/>
      <c r="AM220" s="115"/>
      <c r="AO220" s="115"/>
      <c r="AR220" s="113"/>
      <c r="AT220" s="115"/>
      <c r="AV220" s="115"/>
      <c r="AX220" s="115"/>
      <c r="AZ220" s="115"/>
      <c r="BC220" s="113"/>
      <c r="BE220" s="115"/>
      <c r="BG220" s="115"/>
      <c r="BI220" s="115"/>
      <c r="BK220" s="146"/>
    </row>
    <row r="221" spans="37:63" ht="21.75" customHeight="1">
      <c r="AK221" s="115"/>
      <c r="AM221" s="115"/>
      <c r="AO221" s="115"/>
      <c r="AR221" s="113"/>
      <c r="AT221" s="115"/>
      <c r="AV221" s="115"/>
      <c r="AX221" s="115"/>
      <c r="AZ221" s="115"/>
      <c r="BC221" s="113"/>
      <c r="BE221" s="115"/>
      <c r="BG221" s="115"/>
      <c r="BI221" s="115"/>
      <c r="BK221" s="146"/>
    </row>
    <row r="222" spans="37:63" ht="21.75" customHeight="1">
      <c r="AK222" s="115"/>
      <c r="AM222" s="115"/>
      <c r="AO222" s="115"/>
      <c r="AR222" s="113"/>
      <c r="AT222" s="115"/>
      <c r="AV222" s="115"/>
      <c r="AX222" s="115"/>
      <c r="AZ222" s="115"/>
      <c r="BC222" s="113"/>
      <c r="BE222" s="115"/>
      <c r="BG222" s="115"/>
      <c r="BI222" s="115"/>
      <c r="BK222" s="146"/>
    </row>
    <row r="223" spans="37:63" ht="21.75" customHeight="1">
      <c r="AK223" s="115"/>
      <c r="AM223" s="115"/>
      <c r="AO223" s="115"/>
      <c r="AR223" s="113"/>
      <c r="AT223" s="115"/>
      <c r="AV223" s="115"/>
      <c r="AX223" s="115"/>
      <c r="AZ223" s="115"/>
      <c r="BC223" s="113"/>
      <c r="BE223" s="115"/>
      <c r="BG223" s="115"/>
      <c r="BI223" s="115"/>
      <c r="BK223" s="146"/>
    </row>
    <row r="224" spans="37:63" ht="21.75" customHeight="1">
      <c r="AK224" s="115"/>
      <c r="AM224" s="115"/>
      <c r="AO224" s="115"/>
      <c r="AR224" s="113"/>
      <c r="AT224" s="115"/>
      <c r="AV224" s="115"/>
      <c r="AX224" s="115"/>
      <c r="AZ224" s="115"/>
      <c r="BC224" s="113"/>
      <c r="BE224" s="115"/>
      <c r="BG224" s="115"/>
      <c r="BI224" s="115"/>
      <c r="BK224" s="146"/>
    </row>
    <row r="225" spans="37:63" ht="21.75" customHeight="1">
      <c r="AK225" s="115"/>
      <c r="AM225" s="115"/>
      <c r="AO225" s="115"/>
      <c r="AR225" s="113"/>
      <c r="AT225" s="115"/>
      <c r="AV225" s="115"/>
      <c r="AX225" s="115"/>
      <c r="AZ225" s="115"/>
      <c r="BC225" s="113"/>
      <c r="BE225" s="115"/>
      <c r="BG225" s="115"/>
      <c r="BI225" s="115"/>
      <c r="BK225" s="146"/>
    </row>
    <row r="226" spans="37:63" ht="21.75" customHeight="1">
      <c r="AK226" s="115"/>
      <c r="AM226" s="115"/>
      <c r="AO226" s="115"/>
      <c r="AR226" s="113"/>
      <c r="AT226" s="115"/>
      <c r="AV226" s="115"/>
      <c r="AX226" s="115"/>
      <c r="AZ226" s="115"/>
      <c r="BC226" s="113"/>
      <c r="BE226" s="115"/>
      <c r="BG226" s="115"/>
      <c r="BI226" s="115"/>
      <c r="BK226" s="146"/>
    </row>
    <row r="227" spans="37:63" ht="21.75" customHeight="1">
      <c r="AK227" s="115"/>
      <c r="AM227" s="115"/>
      <c r="AO227" s="115"/>
      <c r="AR227" s="113"/>
      <c r="AT227" s="115"/>
      <c r="AV227" s="115"/>
      <c r="AX227" s="115"/>
      <c r="AZ227" s="115"/>
      <c r="BC227" s="113"/>
      <c r="BE227" s="115"/>
      <c r="BG227" s="115"/>
      <c r="BI227" s="115"/>
      <c r="BK227" s="146"/>
    </row>
    <row r="228" spans="37:63" ht="21.75" customHeight="1">
      <c r="AK228" s="115"/>
      <c r="AM228" s="115"/>
      <c r="AO228" s="115"/>
      <c r="AR228" s="113"/>
      <c r="AT228" s="115"/>
      <c r="AV228" s="115"/>
      <c r="AX228" s="115"/>
      <c r="AZ228" s="115"/>
      <c r="BC228" s="113"/>
      <c r="BE228" s="115"/>
      <c r="BG228" s="115"/>
      <c r="BI228" s="115"/>
      <c r="BK228" s="146"/>
    </row>
    <row r="229" spans="37:63" ht="21.75" customHeight="1">
      <c r="AK229" s="115"/>
      <c r="AM229" s="115"/>
      <c r="AO229" s="115"/>
      <c r="AR229" s="113"/>
      <c r="AT229" s="115"/>
      <c r="AV229" s="115"/>
      <c r="AX229" s="115"/>
      <c r="AZ229" s="115"/>
      <c r="BC229" s="113"/>
      <c r="BE229" s="115"/>
      <c r="BG229" s="115"/>
      <c r="BI229" s="115"/>
      <c r="BK229" s="146"/>
    </row>
    <row r="230" spans="37:63" ht="21.75" customHeight="1">
      <c r="AK230" s="115"/>
      <c r="AM230" s="115"/>
      <c r="AO230" s="115"/>
      <c r="AR230" s="113"/>
      <c r="AT230" s="115"/>
      <c r="AV230" s="115"/>
      <c r="AX230" s="115"/>
      <c r="AZ230" s="115"/>
      <c r="BC230" s="113"/>
      <c r="BE230" s="115"/>
      <c r="BG230" s="115"/>
      <c r="BI230" s="115"/>
      <c r="BK230" s="146"/>
    </row>
    <row r="231" spans="37:63" ht="21.75" customHeight="1">
      <c r="AK231" s="115"/>
      <c r="AM231" s="115"/>
      <c r="AO231" s="115"/>
      <c r="AR231" s="113"/>
      <c r="AT231" s="115"/>
      <c r="AV231" s="115"/>
      <c r="AX231" s="115"/>
      <c r="AZ231" s="115"/>
      <c r="BC231" s="113"/>
      <c r="BE231" s="115"/>
      <c r="BG231" s="115"/>
      <c r="BI231" s="115"/>
      <c r="BK231" s="146"/>
    </row>
    <row r="232" spans="37:63" ht="21.75" customHeight="1">
      <c r="AK232" s="115"/>
      <c r="AM232" s="115"/>
      <c r="AO232" s="115"/>
      <c r="AR232" s="113"/>
      <c r="AT232" s="115"/>
      <c r="AV232" s="115"/>
      <c r="AX232" s="115"/>
      <c r="AZ232" s="115"/>
      <c r="BC232" s="113"/>
      <c r="BE232" s="115"/>
      <c r="BG232" s="115"/>
      <c r="BI232" s="115"/>
      <c r="BK232" s="146"/>
    </row>
    <row r="233" spans="37:63" ht="21.75" customHeight="1">
      <c r="AK233" s="115"/>
      <c r="AM233" s="115"/>
      <c r="AO233" s="115"/>
      <c r="AR233" s="113"/>
      <c r="AT233" s="115"/>
      <c r="AV233" s="115"/>
      <c r="AX233" s="115"/>
      <c r="AZ233" s="115"/>
      <c r="BC233" s="113"/>
      <c r="BE233" s="115"/>
      <c r="BG233" s="115"/>
      <c r="BI233" s="115"/>
      <c r="BK233" s="146"/>
    </row>
    <row r="234" spans="37:63" ht="21.75" customHeight="1">
      <c r="AK234" s="115"/>
      <c r="AM234" s="115"/>
      <c r="AO234" s="115"/>
      <c r="AR234" s="113"/>
      <c r="AT234" s="115"/>
      <c r="AV234" s="115"/>
      <c r="AX234" s="115"/>
      <c r="AZ234" s="115"/>
      <c r="BC234" s="113"/>
      <c r="BE234" s="115"/>
      <c r="BG234" s="115"/>
      <c r="BI234" s="115"/>
      <c r="BK234" s="146"/>
    </row>
    <row r="235" spans="37:63" ht="21.75" customHeight="1">
      <c r="AK235" s="115"/>
      <c r="AM235" s="115"/>
      <c r="AO235" s="115"/>
      <c r="AR235" s="113"/>
      <c r="AT235" s="115"/>
      <c r="AV235" s="115"/>
      <c r="AX235" s="115"/>
      <c r="AZ235" s="115"/>
      <c r="BC235" s="113"/>
      <c r="BE235" s="115"/>
      <c r="BG235" s="115"/>
      <c r="BI235" s="115"/>
      <c r="BK235" s="146"/>
    </row>
    <row r="236" spans="37:63" ht="21.75" customHeight="1">
      <c r="AK236" s="115"/>
      <c r="AM236" s="115"/>
      <c r="AO236" s="115"/>
      <c r="AR236" s="113"/>
      <c r="AT236" s="115"/>
      <c r="AV236" s="115"/>
      <c r="AX236" s="115"/>
      <c r="AZ236" s="115"/>
      <c r="BC236" s="113"/>
      <c r="BE236" s="115"/>
      <c r="BG236" s="115"/>
      <c r="BI236" s="115"/>
      <c r="BK236" s="146"/>
    </row>
    <row r="237" spans="37:63" ht="21.75" customHeight="1">
      <c r="AK237" s="115"/>
      <c r="AM237" s="115"/>
      <c r="AO237" s="115"/>
      <c r="AR237" s="113"/>
      <c r="AT237" s="115"/>
      <c r="AV237" s="115"/>
      <c r="AX237" s="115"/>
      <c r="AZ237" s="115"/>
      <c r="BC237" s="113"/>
      <c r="BE237" s="115"/>
      <c r="BG237" s="115"/>
      <c r="BI237" s="115"/>
      <c r="BK237" s="146"/>
    </row>
    <row r="238" spans="37:63" ht="21.75" customHeight="1">
      <c r="AK238" s="115"/>
      <c r="AM238" s="115"/>
      <c r="AO238" s="115"/>
      <c r="AR238" s="113"/>
      <c r="AT238" s="115"/>
      <c r="AV238" s="115"/>
      <c r="AX238" s="115"/>
      <c r="AZ238" s="115"/>
      <c r="BC238" s="113"/>
      <c r="BE238" s="115"/>
      <c r="BG238" s="115"/>
      <c r="BI238" s="115"/>
      <c r="BK238" s="146"/>
    </row>
    <row r="239" spans="37:63" ht="21.75" customHeight="1">
      <c r="AK239" s="115"/>
      <c r="AM239" s="115"/>
      <c r="AO239" s="115"/>
      <c r="AR239" s="113"/>
      <c r="AT239" s="115"/>
      <c r="AV239" s="115"/>
      <c r="AX239" s="115"/>
      <c r="AZ239" s="115"/>
      <c r="BC239" s="113"/>
      <c r="BE239" s="115"/>
      <c r="BG239" s="115"/>
      <c r="BI239" s="115"/>
      <c r="BK239" s="146"/>
    </row>
    <row r="240" spans="37:63" ht="21.75" customHeight="1">
      <c r="AK240" s="115"/>
      <c r="AM240" s="115"/>
      <c r="AO240" s="115"/>
      <c r="AR240" s="113"/>
      <c r="AT240" s="115"/>
      <c r="AV240" s="115"/>
      <c r="AX240" s="115"/>
      <c r="AZ240" s="115"/>
      <c r="BC240" s="113"/>
      <c r="BE240" s="115"/>
      <c r="BG240" s="115"/>
      <c r="BI240" s="115"/>
      <c r="BK240" s="146"/>
    </row>
    <row r="241" spans="37:63" ht="21.75" customHeight="1">
      <c r="AK241" s="115"/>
      <c r="AM241" s="115"/>
      <c r="AO241" s="115"/>
      <c r="AR241" s="113"/>
      <c r="AT241" s="115"/>
      <c r="AV241" s="115"/>
      <c r="AX241" s="115"/>
      <c r="AZ241" s="115"/>
      <c r="BC241" s="113"/>
      <c r="BE241" s="115"/>
      <c r="BG241" s="115"/>
      <c r="BI241" s="115"/>
      <c r="BK241" s="146"/>
    </row>
    <row r="242" spans="37:63" ht="21.75" customHeight="1">
      <c r="AK242" s="115"/>
      <c r="AM242" s="115"/>
      <c r="AO242" s="115"/>
      <c r="AR242" s="113"/>
      <c r="AT242" s="115"/>
      <c r="AV242" s="115"/>
      <c r="AX242" s="115"/>
      <c r="AZ242" s="115"/>
      <c r="BC242" s="113"/>
      <c r="BE242" s="115"/>
      <c r="BG242" s="115"/>
      <c r="BI242" s="115"/>
      <c r="BK242" s="146"/>
    </row>
    <row r="243" spans="37:63" ht="21.75" customHeight="1">
      <c r="AK243" s="115"/>
      <c r="AM243" s="115"/>
      <c r="AO243" s="115"/>
      <c r="AR243" s="113"/>
      <c r="AT243" s="115"/>
      <c r="AV243" s="115"/>
      <c r="AX243" s="115"/>
      <c r="AZ243" s="115"/>
      <c r="BC243" s="113"/>
      <c r="BE243" s="115"/>
      <c r="BG243" s="115"/>
      <c r="BI243" s="115"/>
      <c r="BK243" s="146"/>
    </row>
    <row r="244" spans="37:63" ht="21.75" customHeight="1">
      <c r="AK244" s="115"/>
      <c r="AM244" s="115"/>
      <c r="AO244" s="115"/>
      <c r="AR244" s="113"/>
      <c r="AT244" s="115"/>
      <c r="AV244" s="115"/>
      <c r="AX244" s="115"/>
      <c r="AZ244" s="115"/>
      <c r="BC244" s="113"/>
      <c r="BE244" s="115"/>
      <c r="BG244" s="115"/>
      <c r="BI244" s="115"/>
      <c r="BK244" s="146"/>
    </row>
    <row r="245" spans="37:63" ht="21.75" customHeight="1">
      <c r="AK245" s="115"/>
      <c r="AM245" s="115"/>
      <c r="AO245" s="115"/>
      <c r="AR245" s="113"/>
      <c r="AT245" s="115"/>
      <c r="AV245" s="115"/>
      <c r="AX245" s="115"/>
      <c r="AZ245" s="115"/>
      <c r="BC245" s="113"/>
      <c r="BE245" s="115"/>
      <c r="BG245" s="115"/>
      <c r="BI245" s="115"/>
      <c r="BK245" s="146"/>
    </row>
    <row r="246" spans="37:63" ht="21.75" customHeight="1">
      <c r="AK246" s="115"/>
      <c r="AM246" s="115"/>
      <c r="AO246" s="115"/>
      <c r="AR246" s="113"/>
      <c r="AT246" s="115"/>
      <c r="AV246" s="115"/>
      <c r="AX246" s="115"/>
      <c r="AZ246" s="115"/>
      <c r="BC246" s="113"/>
      <c r="BE246" s="115"/>
      <c r="BG246" s="115"/>
      <c r="BI246" s="115"/>
      <c r="BK246" s="146"/>
    </row>
    <row r="247" spans="37:63" ht="21.75" customHeight="1">
      <c r="AK247" s="115"/>
      <c r="AM247" s="115"/>
      <c r="AO247" s="115"/>
      <c r="AR247" s="113"/>
      <c r="AT247" s="115"/>
      <c r="AV247" s="115"/>
      <c r="AX247" s="115"/>
      <c r="AZ247" s="115"/>
      <c r="BC247" s="113"/>
      <c r="BE247" s="115"/>
      <c r="BG247" s="115"/>
      <c r="BI247" s="115"/>
      <c r="BK247" s="146"/>
    </row>
    <row r="248" spans="37:63" ht="21.75" customHeight="1">
      <c r="AK248" s="115"/>
      <c r="AM248" s="115"/>
      <c r="AO248" s="115"/>
      <c r="AR248" s="113"/>
      <c r="AT248" s="115"/>
      <c r="AV248" s="115"/>
      <c r="AX248" s="115"/>
      <c r="AZ248" s="115"/>
      <c r="BC248" s="113"/>
      <c r="BE248" s="115"/>
      <c r="BG248" s="115"/>
      <c r="BI248" s="115"/>
      <c r="BK248" s="146"/>
    </row>
    <row r="249" spans="37:63" ht="21.75" customHeight="1">
      <c r="AK249" s="115"/>
      <c r="AM249" s="115"/>
      <c r="AO249" s="115"/>
      <c r="AR249" s="113"/>
      <c r="AT249" s="115"/>
      <c r="AV249" s="115"/>
      <c r="AX249" s="115"/>
      <c r="AZ249" s="115"/>
      <c r="BC249" s="113"/>
      <c r="BE249" s="115"/>
      <c r="BG249" s="115"/>
      <c r="BI249" s="115"/>
      <c r="BK249" s="146"/>
    </row>
    <row r="250" spans="37:63" ht="21.75" customHeight="1">
      <c r="AK250" s="115"/>
      <c r="AM250" s="115"/>
      <c r="AO250" s="115"/>
      <c r="AR250" s="113"/>
      <c r="AT250" s="115"/>
      <c r="AV250" s="115"/>
      <c r="AX250" s="115"/>
      <c r="AZ250" s="115"/>
      <c r="BC250" s="113"/>
      <c r="BE250" s="115"/>
      <c r="BG250" s="115"/>
      <c r="BI250" s="115"/>
      <c r="BK250" s="146"/>
    </row>
    <row r="251" spans="37:63" ht="21.75" customHeight="1">
      <c r="AK251" s="115"/>
      <c r="AM251" s="115"/>
      <c r="AO251" s="115"/>
      <c r="AR251" s="113"/>
      <c r="AT251" s="115"/>
      <c r="AV251" s="115"/>
      <c r="AX251" s="115"/>
      <c r="AZ251" s="115"/>
      <c r="BC251" s="113"/>
      <c r="BE251" s="115"/>
      <c r="BG251" s="115"/>
      <c r="BI251" s="115"/>
      <c r="BK251" s="146"/>
    </row>
    <row r="252" spans="37:63" ht="21.75" customHeight="1">
      <c r="AK252" s="115"/>
      <c r="AM252" s="115"/>
      <c r="AO252" s="115"/>
      <c r="AR252" s="113"/>
      <c r="AT252" s="115"/>
      <c r="AV252" s="115"/>
      <c r="AX252" s="115"/>
      <c r="AZ252" s="115"/>
      <c r="BC252" s="113"/>
      <c r="BE252" s="115"/>
      <c r="BG252" s="115"/>
      <c r="BI252" s="115"/>
      <c r="BK252" s="146"/>
    </row>
    <row r="253" spans="37:63" ht="21.75" customHeight="1">
      <c r="AK253" s="115"/>
      <c r="AM253" s="115"/>
      <c r="AO253" s="115"/>
      <c r="AR253" s="113"/>
      <c r="AT253" s="115"/>
      <c r="AV253" s="115"/>
      <c r="AX253" s="115"/>
      <c r="AZ253" s="115"/>
      <c r="BC253" s="113"/>
      <c r="BE253" s="115"/>
      <c r="BG253" s="115"/>
      <c r="BI253" s="115"/>
      <c r="BK253" s="146"/>
    </row>
    <row r="254" spans="37:63" ht="21.75" customHeight="1">
      <c r="AK254" s="115"/>
      <c r="AM254" s="115"/>
      <c r="AO254" s="115"/>
      <c r="AR254" s="113"/>
      <c r="AT254" s="115"/>
      <c r="AV254" s="115"/>
      <c r="AX254" s="115"/>
      <c r="AZ254" s="115"/>
      <c r="BC254" s="113"/>
      <c r="BE254" s="115"/>
      <c r="BG254" s="115"/>
      <c r="BI254" s="115"/>
      <c r="BK254" s="146"/>
    </row>
    <row r="255" spans="37:63" ht="21.75" customHeight="1">
      <c r="AK255" s="115"/>
      <c r="AM255" s="115"/>
      <c r="AO255" s="115"/>
      <c r="AR255" s="113"/>
      <c r="AT255" s="115"/>
      <c r="AV255" s="115"/>
      <c r="AX255" s="115"/>
      <c r="AZ255" s="115"/>
      <c r="BC255" s="113"/>
      <c r="BE255" s="115"/>
      <c r="BG255" s="115"/>
      <c r="BI255" s="115"/>
      <c r="BK255" s="146"/>
    </row>
    <row r="256" spans="37:63" ht="21.75" customHeight="1">
      <c r="AK256" s="115"/>
      <c r="AM256" s="115"/>
      <c r="AO256" s="115"/>
      <c r="AR256" s="113"/>
      <c r="AT256" s="115"/>
      <c r="AV256" s="115"/>
      <c r="AX256" s="115"/>
      <c r="AZ256" s="115"/>
      <c r="BC256" s="113"/>
      <c r="BE256" s="115"/>
      <c r="BG256" s="115"/>
      <c r="BI256" s="115"/>
      <c r="BK256" s="146"/>
    </row>
    <row r="257" spans="37:63" ht="21.75" customHeight="1">
      <c r="AK257" s="115"/>
      <c r="AM257" s="115"/>
      <c r="AO257" s="115"/>
      <c r="AR257" s="113"/>
      <c r="AT257" s="115"/>
      <c r="AV257" s="115"/>
      <c r="AX257" s="115"/>
      <c r="AZ257" s="115"/>
      <c r="BC257" s="113"/>
      <c r="BE257" s="115"/>
      <c r="BG257" s="115"/>
      <c r="BI257" s="115"/>
      <c r="BK257" s="146"/>
    </row>
    <row r="258" spans="37:63" ht="21.75" customHeight="1">
      <c r="AK258" s="115"/>
      <c r="AM258" s="115"/>
      <c r="AO258" s="115"/>
      <c r="AR258" s="113"/>
      <c r="AT258" s="115"/>
      <c r="AV258" s="115"/>
      <c r="AX258" s="115"/>
      <c r="AZ258" s="115"/>
      <c r="BC258" s="113"/>
      <c r="BE258" s="115"/>
      <c r="BG258" s="115"/>
      <c r="BI258" s="115"/>
      <c r="BK258" s="146"/>
    </row>
    <row r="259" spans="37:63" ht="21.75" customHeight="1">
      <c r="AK259" s="115"/>
      <c r="AM259" s="115"/>
      <c r="AO259" s="115"/>
      <c r="AR259" s="113"/>
      <c r="AT259" s="115"/>
      <c r="AV259" s="115"/>
      <c r="AX259" s="115"/>
      <c r="AZ259" s="115"/>
      <c r="BC259" s="113"/>
      <c r="BE259" s="115"/>
      <c r="BG259" s="115"/>
      <c r="BI259" s="115"/>
      <c r="BK259" s="146"/>
    </row>
    <row r="260" spans="37:63" ht="21.75" customHeight="1">
      <c r="AK260" s="115"/>
      <c r="AM260" s="115"/>
      <c r="AO260" s="115"/>
      <c r="AR260" s="113"/>
      <c r="AT260" s="115"/>
      <c r="AV260" s="115"/>
      <c r="AX260" s="115"/>
      <c r="AZ260" s="115"/>
      <c r="BC260" s="113"/>
      <c r="BE260" s="115"/>
      <c r="BG260" s="115"/>
      <c r="BI260" s="115"/>
      <c r="BK260" s="146"/>
    </row>
    <row r="261" spans="37:63" ht="21.75" customHeight="1">
      <c r="AK261" s="115"/>
      <c r="AM261" s="115"/>
      <c r="AO261" s="115"/>
      <c r="AR261" s="113"/>
      <c r="AT261" s="115"/>
      <c r="AV261" s="115"/>
      <c r="AX261" s="115"/>
      <c r="AZ261" s="115"/>
      <c r="BC261" s="113"/>
      <c r="BE261" s="115"/>
      <c r="BG261" s="115"/>
      <c r="BI261" s="115"/>
      <c r="BK261" s="146"/>
    </row>
    <row r="262" spans="37:63" ht="21.75" customHeight="1">
      <c r="AK262" s="115"/>
      <c r="AM262" s="115"/>
      <c r="AO262" s="115"/>
      <c r="AR262" s="113"/>
      <c r="AT262" s="115"/>
      <c r="AV262" s="115"/>
      <c r="AX262" s="115"/>
      <c r="AZ262" s="115"/>
      <c r="BC262" s="113"/>
      <c r="BE262" s="115"/>
      <c r="BG262" s="115"/>
      <c r="BI262" s="115"/>
      <c r="BK262" s="146"/>
    </row>
    <row r="263" spans="37:63" ht="21.75" customHeight="1">
      <c r="AK263" s="115"/>
      <c r="AM263" s="115"/>
      <c r="AO263" s="115"/>
      <c r="AR263" s="113"/>
      <c r="AT263" s="115"/>
      <c r="AV263" s="115"/>
      <c r="AX263" s="115"/>
      <c r="AZ263" s="115"/>
      <c r="BC263" s="113"/>
      <c r="BE263" s="115"/>
      <c r="BG263" s="115"/>
      <c r="BI263" s="115"/>
      <c r="BK263" s="146"/>
    </row>
    <row r="264" spans="37:63" ht="21.75" customHeight="1">
      <c r="AK264" s="115"/>
      <c r="AM264" s="115"/>
      <c r="AO264" s="115"/>
      <c r="AR264" s="113"/>
      <c r="AT264" s="115"/>
      <c r="AV264" s="115"/>
      <c r="AX264" s="115"/>
      <c r="AZ264" s="115"/>
      <c r="BC264" s="113"/>
      <c r="BE264" s="115"/>
      <c r="BG264" s="115"/>
      <c r="BI264" s="115"/>
      <c r="BK264" s="146"/>
    </row>
    <row r="265" spans="37:63" ht="21.75" customHeight="1">
      <c r="AK265" s="115"/>
      <c r="AM265" s="115"/>
      <c r="AO265" s="115"/>
      <c r="AR265" s="113"/>
      <c r="AT265" s="115"/>
      <c r="AV265" s="115"/>
      <c r="AX265" s="115"/>
      <c r="AZ265" s="115"/>
      <c r="BC265" s="113"/>
      <c r="BE265" s="115"/>
      <c r="BG265" s="115"/>
      <c r="BI265" s="115"/>
      <c r="BK265" s="146"/>
    </row>
    <row r="266" spans="37:63" ht="21.75" customHeight="1">
      <c r="AK266" s="115"/>
      <c r="AM266" s="115"/>
      <c r="AO266" s="115"/>
      <c r="AR266" s="113"/>
      <c r="AT266" s="115"/>
      <c r="AV266" s="115"/>
      <c r="AX266" s="115"/>
      <c r="AZ266" s="115"/>
      <c r="BC266" s="113"/>
      <c r="BE266" s="115"/>
      <c r="BG266" s="115"/>
      <c r="BI266" s="115"/>
      <c r="BK266" s="146"/>
    </row>
    <row r="267" spans="37:63" ht="21.75" customHeight="1">
      <c r="AK267" s="115"/>
      <c r="AM267" s="115"/>
      <c r="AO267" s="115"/>
      <c r="AR267" s="113"/>
      <c r="AT267" s="115"/>
      <c r="AV267" s="115"/>
      <c r="AX267" s="115"/>
      <c r="AZ267" s="115"/>
      <c r="BC267" s="113"/>
      <c r="BE267" s="115"/>
      <c r="BG267" s="115"/>
      <c r="BI267" s="115"/>
      <c r="BK267" s="146"/>
    </row>
    <row r="268" spans="37:63" ht="21.75" customHeight="1">
      <c r="AK268" s="115"/>
      <c r="AM268" s="115"/>
      <c r="AO268" s="115"/>
      <c r="AR268" s="113"/>
      <c r="AT268" s="115"/>
      <c r="AV268" s="115"/>
      <c r="AX268" s="115"/>
      <c r="AZ268" s="115"/>
      <c r="BC268" s="113"/>
      <c r="BE268" s="115"/>
      <c r="BG268" s="115"/>
      <c r="BI268" s="115"/>
      <c r="BK268" s="146"/>
    </row>
    <row r="269" spans="37:63" ht="21.75" customHeight="1">
      <c r="AK269" s="115"/>
      <c r="AM269" s="115"/>
      <c r="AO269" s="115"/>
      <c r="AR269" s="113"/>
      <c r="AT269" s="115"/>
      <c r="AV269" s="115"/>
      <c r="AX269" s="115"/>
      <c r="AZ269" s="115"/>
      <c r="BC269" s="113"/>
      <c r="BE269" s="115"/>
      <c r="BG269" s="115"/>
      <c r="BI269" s="115"/>
      <c r="BK269" s="146"/>
    </row>
    <row r="270" spans="37:63" ht="21.75" customHeight="1">
      <c r="AK270" s="115"/>
      <c r="AM270" s="115"/>
      <c r="AO270" s="115"/>
      <c r="AR270" s="113"/>
      <c r="AT270" s="115"/>
      <c r="AV270" s="115"/>
      <c r="AX270" s="115"/>
      <c r="AZ270" s="115"/>
      <c r="BC270" s="113"/>
      <c r="BE270" s="115"/>
      <c r="BG270" s="115"/>
      <c r="BI270" s="115"/>
      <c r="BK270" s="146"/>
    </row>
    <row r="271" spans="37:63" ht="21.75" customHeight="1">
      <c r="AK271" s="115"/>
      <c r="AM271" s="115"/>
      <c r="AO271" s="115"/>
      <c r="AR271" s="113"/>
      <c r="AT271" s="115"/>
      <c r="AV271" s="115"/>
      <c r="AX271" s="115"/>
      <c r="AZ271" s="115"/>
      <c r="BC271" s="113"/>
      <c r="BE271" s="115"/>
      <c r="BG271" s="115"/>
      <c r="BI271" s="115"/>
      <c r="BK271" s="146"/>
    </row>
    <row r="272" spans="37:63" ht="21.75" customHeight="1">
      <c r="AK272" s="115"/>
      <c r="AM272" s="115"/>
      <c r="AO272" s="115"/>
      <c r="AR272" s="113"/>
      <c r="AT272" s="115"/>
      <c r="AV272" s="115"/>
      <c r="AX272" s="115"/>
      <c r="AZ272" s="115"/>
      <c r="BC272" s="113"/>
      <c r="BE272" s="115"/>
      <c r="BG272" s="115"/>
      <c r="BI272" s="115"/>
      <c r="BK272" s="146"/>
    </row>
    <row r="273" spans="37:63" ht="21.75" customHeight="1">
      <c r="AK273" s="115"/>
      <c r="AM273" s="115"/>
      <c r="AO273" s="115"/>
      <c r="AR273" s="113"/>
      <c r="AT273" s="115"/>
      <c r="AV273" s="115"/>
      <c r="AX273" s="115"/>
      <c r="AZ273" s="115"/>
      <c r="BC273" s="113"/>
      <c r="BE273" s="115"/>
      <c r="BG273" s="115"/>
      <c r="BI273" s="115"/>
      <c r="BK273" s="146"/>
    </row>
    <row r="274" spans="37:63" ht="21.75" customHeight="1">
      <c r="AK274" s="115"/>
      <c r="AM274" s="115"/>
      <c r="AO274" s="115"/>
      <c r="AR274" s="113"/>
      <c r="AT274" s="115"/>
      <c r="AV274" s="115"/>
      <c r="AX274" s="115"/>
      <c r="AZ274" s="115"/>
      <c r="BC274" s="113"/>
      <c r="BE274" s="115"/>
      <c r="BG274" s="115"/>
      <c r="BI274" s="115"/>
      <c r="BK274" s="146"/>
    </row>
    <row r="275" spans="37:63" ht="21.75" customHeight="1">
      <c r="AK275" s="115"/>
      <c r="AM275" s="115"/>
      <c r="AO275" s="115"/>
      <c r="AR275" s="113"/>
      <c r="AT275" s="115"/>
      <c r="AV275" s="115"/>
      <c r="AX275" s="115"/>
      <c r="AZ275" s="115"/>
      <c r="BC275" s="113"/>
      <c r="BE275" s="115"/>
      <c r="BG275" s="115"/>
      <c r="BI275" s="115"/>
      <c r="BK275" s="146"/>
    </row>
    <row r="276" spans="37:63" ht="21.75" customHeight="1">
      <c r="AK276" s="115"/>
      <c r="AM276" s="115"/>
      <c r="AO276" s="115"/>
      <c r="AR276" s="113"/>
      <c r="AT276" s="115"/>
      <c r="AV276" s="115"/>
      <c r="AX276" s="115"/>
      <c r="AZ276" s="115"/>
      <c r="BC276" s="113"/>
      <c r="BE276" s="115"/>
      <c r="BG276" s="115"/>
      <c r="BI276" s="115"/>
      <c r="BK276" s="146"/>
    </row>
    <row r="277" spans="37:63" ht="21.75" customHeight="1">
      <c r="AK277" s="115"/>
      <c r="AM277" s="115"/>
      <c r="AO277" s="115"/>
      <c r="AR277" s="113"/>
      <c r="AT277" s="115"/>
      <c r="AV277" s="115"/>
      <c r="AX277" s="115"/>
      <c r="AZ277" s="115"/>
      <c r="BC277" s="113"/>
      <c r="BE277" s="115"/>
      <c r="BG277" s="115"/>
      <c r="BI277" s="115"/>
      <c r="BK277" s="146"/>
    </row>
    <row r="278" spans="37:63" ht="21.75" customHeight="1">
      <c r="AK278" s="115"/>
      <c r="AM278" s="115"/>
      <c r="AO278" s="115"/>
      <c r="AR278" s="113"/>
      <c r="AT278" s="115"/>
      <c r="AV278" s="115"/>
      <c r="AX278" s="115"/>
      <c r="AZ278" s="115"/>
      <c r="BC278" s="113"/>
      <c r="BE278" s="115"/>
      <c r="BG278" s="115"/>
      <c r="BI278" s="115"/>
      <c r="BK278" s="146"/>
    </row>
    <row r="279" spans="37:63" ht="21.75" customHeight="1">
      <c r="AK279" s="115"/>
      <c r="AM279" s="115"/>
      <c r="AO279" s="115"/>
      <c r="AR279" s="113"/>
      <c r="AT279" s="115"/>
      <c r="AV279" s="115"/>
      <c r="AX279" s="115"/>
      <c r="AZ279" s="115"/>
      <c r="BC279" s="113"/>
      <c r="BE279" s="115"/>
      <c r="BG279" s="115"/>
      <c r="BI279" s="115"/>
      <c r="BK279" s="146"/>
    </row>
    <row r="280" spans="37:63" ht="21.75" customHeight="1">
      <c r="AK280" s="115"/>
      <c r="AM280" s="115"/>
      <c r="AO280" s="115"/>
      <c r="AR280" s="113"/>
      <c r="AT280" s="115"/>
      <c r="AV280" s="115"/>
      <c r="AX280" s="115"/>
      <c r="AZ280" s="115"/>
      <c r="BC280" s="113"/>
      <c r="BE280" s="115"/>
      <c r="BG280" s="115"/>
      <c r="BI280" s="115"/>
      <c r="BK280" s="146"/>
    </row>
    <row r="281" spans="37:63" ht="21.75" customHeight="1">
      <c r="AK281" s="115"/>
      <c r="AM281" s="115"/>
      <c r="AO281" s="115"/>
      <c r="AR281" s="113"/>
      <c r="AT281" s="115"/>
      <c r="AV281" s="115"/>
      <c r="AX281" s="115"/>
      <c r="AZ281" s="115"/>
      <c r="BC281" s="113"/>
      <c r="BE281" s="115"/>
      <c r="BG281" s="115"/>
      <c r="BI281" s="115"/>
      <c r="BK281" s="146"/>
    </row>
    <row r="282" spans="37:63" ht="21.75" customHeight="1">
      <c r="AK282" s="115"/>
      <c r="AM282" s="115"/>
      <c r="AO282" s="115"/>
      <c r="AR282" s="113"/>
      <c r="AT282" s="115"/>
      <c r="AV282" s="115"/>
      <c r="AX282" s="115"/>
      <c r="AZ282" s="115"/>
      <c r="BC282" s="113"/>
      <c r="BE282" s="115"/>
      <c r="BG282" s="115"/>
      <c r="BI282" s="115"/>
      <c r="BK282" s="146"/>
    </row>
    <row r="283" spans="37:63" ht="21.75" customHeight="1">
      <c r="AK283" s="115"/>
      <c r="AM283" s="115"/>
      <c r="AO283" s="115"/>
      <c r="AR283" s="113"/>
      <c r="AT283" s="115"/>
      <c r="AV283" s="115"/>
      <c r="AX283" s="115"/>
      <c r="AZ283" s="115"/>
      <c r="BC283" s="113"/>
      <c r="BE283" s="115"/>
      <c r="BG283" s="115"/>
      <c r="BI283" s="115"/>
      <c r="BK283" s="146"/>
    </row>
    <row r="284" spans="37:63" ht="21.75" customHeight="1">
      <c r="AK284" s="115"/>
      <c r="AM284" s="115"/>
      <c r="AO284" s="115"/>
      <c r="AR284" s="113"/>
      <c r="AT284" s="115"/>
      <c r="AV284" s="115"/>
      <c r="AX284" s="115"/>
      <c r="AZ284" s="115"/>
      <c r="BC284" s="113"/>
      <c r="BE284" s="115"/>
      <c r="BG284" s="115"/>
      <c r="BI284" s="115"/>
      <c r="BK284" s="146"/>
    </row>
    <row r="285" spans="37:63" ht="21.75" customHeight="1">
      <c r="AK285" s="115"/>
      <c r="AM285" s="115"/>
      <c r="AO285" s="115"/>
      <c r="AR285" s="113"/>
      <c r="AT285" s="115"/>
      <c r="AV285" s="115"/>
      <c r="AX285" s="115"/>
      <c r="AZ285" s="115"/>
      <c r="BC285" s="113"/>
      <c r="BE285" s="115"/>
      <c r="BG285" s="115"/>
      <c r="BI285" s="115"/>
      <c r="BK285" s="146"/>
    </row>
    <row r="286" spans="37:63" ht="21.75" customHeight="1">
      <c r="AK286" s="115"/>
      <c r="AM286" s="115"/>
      <c r="AO286" s="115"/>
      <c r="AR286" s="113"/>
      <c r="AT286" s="115"/>
      <c r="AV286" s="115"/>
      <c r="AX286" s="115"/>
      <c r="AZ286" s="115"/>
      <c r="BC286" s="113"/>
      <c r="BE286" s="115"/>
      <c r="BG286" s="115"/>
      <c r="BI286" s="115"/>
      <c r="BK286" s="146"/>
    </row>
    <row r="287" spans="37:63" ht="21.75" customHeight="1">
      <c r="AK287" s="115"/>
      <c r="AM287" s="115"/>
      <c r="AO287" s="115"/>
      <c r="AR287" s="113"/>
      <c r="AT287" s="115"/>
      <c r="AV287" s="115"/>
      <c r="AX287" s="115"/>
      <c r="AZ287" s="115"/>
      <c r="BC287" s="113"/>
      <c r="BE287" s="115"/>
      <c r="BG287" s="115"/>
      <c r="BI287" s="115"/>
      <c r="BK287" s="146"/>
    </row>
    <row r="288" spans="37:63" ht="21.75" customHeight="1">
      <c r="AK288" s="115"/>
      <c r="AM288" s="115"/>
      <c r="AO288" s="115"/>
      <c r="AR288" s="113"/>
      <c r="AT288" s="115"/>
      <c r="AV288" s="115"/>
      <c r="AX288" s="115"/>
      <c r="AZ288" s="115"/>
      <c r="BC288" s="113"/>
      <c r="BE288" s="115"/>
      <c r="BG288" s="115"/>
      <c r="BI288" s="115"/>
      <c r="BK288" s="146"/>
    </row>
    <row r="289" spans="37:63" ht="21.75" customHeight="1">
      <c r="AK289" s="115"/>
      <c r="AM289" s="115"/>
      <c r="AO289" s="115"/>
      <c r="AR289" s="113"/>
      <c r="AT289" s="115"/>
      <c r="AV289" s="115"/>
      <c r="AX289" s="115"/>
      <c r="AZ289" s="115"/>
      <c r="BC289" s="113"/>
      <c r="BE289" s="115"/>
      <c r="BG289" s="115"/>
      <c r="BI289" s="115"/>
      <c r="BK289" s="146"/>
    </row>
    <row r="290" spans="37:63" ht="21.75" customHeight="1">
      <c r="AK290" s="115"/>
      <c r="AM290" s="115"/>
      <c r="AO290" s="115"/>
      <c r="AR290" s="113"/>
      <c r="AT290" s="115"/>
      <c r="AV290" s="115"/>
      <c r="AX290" s="115"/>
      <c r="AZ290" s="115"/>
      <c r="BC290" s="113"/>
      <c r="BE290" s="115"/>
      <c r="BG290" s="115"/>
      <c r="BI290" s="115"/>
      <c r="BK290" s="146"/>
    </row>
    <row r="291" spans="37:63" ht="21.75" customHeight="1">
      <c r="AK291" s="115"/>
      <c r="AM291" s="115"/>
      <c r="AO291" s="115"/>
      <c r="AR291" s="113"/>
      <c r="AT291" s="115"/>
      <c r="AV291" s="115"/>
      <c r="AX291" s="115"/>
      <c r="AZ291" s="115"/>
      <c r="BC291" s="113"/>
      <c r="BE291" s="115"/>
      <c r="BG291" s="115"/>
      <c r="BI291" s="115"/>
      <c r="BK291" s="146"/>
    </row>
    <row r="292" spans="37:63" ht="21.75" customHeight="1">
      <c r="AK292" s="115"/>
      <c r="AM292" s="115"/>
      <c r="AO292" s="115"/>
      <c r="AR292" s="113"/>
      <c r="AT292" s="115"/>
      <c r="AV292" s="115"/>
      <c r="AX292" s="115"/>
      <c r="AZ292" s="115"/>
      <c r="BC292" s="113"/>
      <c r="BE292" s="115"/>
      <c r="BG292" s="115"/>
      <c r="BI292" s="115"/>
      <c r="BK292" s="146"/>
    </row>
    <row r="293" spans="37:63" ht="21.75" customHeight="1">
      <c r="AK293" s="115"/>
      <c r="AM293" s="115"/>
      <c r="AO293" s="115"/>
      <c r="AR293" s="113"/>
      <c r="AT293" s="115"/>
      <c r="AV293" s="115"/>
      <c r="AX293" s="115"/>
      <c r="AZ293" s="115"/>
      <c r="BC293" s="113"/>
      <c r="BE293" s="115"/>
      <c r="BG293" s="115"/>
      <c r="BI293" s="115"/>
      <c r="BK293" s="146"/>
    </row>
    <row r="294" spans="37:63" ht="21.75" customHeight="1">
      <c r="AK294" s="115"/>
      <c r="AM294" s="115"/>
      <c r="AO294" s="115"/>
      <c r="AR294" s="113"/>
      <c r="AT294" s="115"/>
      <c r="AV294" s="115"/>
      <c r="AX294" s="115"/>
      <c r="AZ294" s="115"/>
      <c r="BC294" s="113"/>
      <c r="BE294" s="115"/>
      <c r="BG294" s="115"/>
      <c r="BI294" s="115"/>
      <c r="BK294" s="146"/>
    </row>
    <row r="295" spans="37:63" ht="21.75" customHeight="1">
      <c r="AK295" s="115"/>
      <c r="AM295" s="115"/>
      <c r="AO295" s="115"/>
      <c r="AR295" s="113"/>
      <c r="AT295" s="115"/>
      <c r="AV295" s="115"/>
      <c r="AX295" s="115"/>
      <c r="AZ295" s="115"/>
      <c r="BC295" s="113"/>
      <c r="BE295" s="115"/>
      <c r="BG295" s="115"/>
      <c r="BI295" s="115"/>
      <c r="BK295" s="146"/>
    </row>
    <row r="296" spans="37:63" ht="21.75" customHeight="1">
      <c r="AK296" s="115"/>
      <c r="AM296" s="115"/>
      <c r="AO296" s="115"/>
      <c r="AR296" s="113"/>
      <c r="AT296" s="115"/>
      <c r="AV296" s="115"/>
      <c r="AX296" s="115"/>
      <c r="AZ296" s="115"/>
      <c r="BC296" s="113"/>
      <c r="BE296" s="115"/>
      <c r="BG296" s="115"/>
      <c r="BI296" s="115"/>
      <c r="BK296" s="146"/>
    </row>
    <row r="297" spans="37:63" ht="21.75" customHeight="1">
      <c r="AK297" s="115"/>
      <c r="AM297" s="115"/>
      <c r="AO297" s="115"/>
      <c r="AR297" s="113"/>
      <c r="AT297" s="115"/>
      <c r="AV297" s="115"/>
      <c r="AX297" s="115"/>
      <c r="AZ297" s="115"/>
      <c r="BC297" s="113"/>
      <c r="BE297" s="115"/>
      <c r="BG297" s="115"/>
      <c r="BI297" s="115"/>
      <c r="BK297" s="146"/>
    </row>
    <row r="298" spans="37:63" ht="21.75" customHeight="1">
      <c r="AK298" s="115"/>
      <c r="AM298" s="115"/>
      <c r="AO298" s="115"/>
      <c r="AR298" s="113"/>
      <c r="AT298" s="115"/>
      <c r="AV298" s="115"/>
      <c r="AX298" s="115"/>
      <c r="AZ298" s="115"/>
      <c r="BC298" s="113"/>
      <c r="BE298" s="115"/>
      <c r="BG298" s="115"/>
      <c r="BI298" s="115"/>
      <c r="BK298" s="146"/>
    </row>
    <row r="299" spans="37:63" ht="21.75" customHeight="1">
      <c r="AK299" s="115"/>
      <c r="AM299" s="115"/>
      <c r="AO299" s="115"/>
      <c r="AR299" s="113"/>
      <c r="AT299" s="115"/>
      <c r="AV299" s="115"/>
      <c r="AX299" s="115"/>
      <c r="AZ299" s="115"/>
      <c r="BC299" s="113"/>
      <c r="BE299" s="115"/>
      <c r="BG299" s="115"/>
      <c r="BI299" s="115"/>
      <c r="BK299" s="146"/>
    </row>
    <row r="300" spans="37:63" ht="21.75" customHeight="1">
      <c r="AK300" s="115"/>
      <c r="AM300" s="115"/>
      <c r="AO300" s="115"/>
      <c r="AR300" s="113"/>
      <c r="AT300" s="115"/>
      <c r="AV300" s="115"/>
      <c r="AX300" s="115"/>
      <c r="AZ300" s="115"/>
      <c r="BC300" s="113"/>
      <c r="BE300" s="115"/>
      <c r="BG300" s="115"/>
      <c r="BI300" s="115"/>
      <c r="BK300" s="146"/>
    </row>
    <row r="301" spans="37:63" ht="21.75" customHeight="1">
      <c r="AK301" s="115"/>
      <c r="AM301" s="115"/>
      <c r="AO301" s="115"/>
      <c r="AR301" s="113"/>
      <c r="AT301" s="115"/>
      <c r="AV301" s="115"/>
      <c r="AX301" s="115"/>
      <c r="AZ301" s="115"/>
      <c r="BC301" s="113"/>
      <c r="BE301" s="115"/>
      <c r="BG301" s="115"/>
      <c r="BI301" s="115"/>
      <c r="BK301" s="146"/>
    </row>
    <row r="302" spans="37:63" ht="21.75" customHeight="1">
      <c r="AK302" s="115"/>
      <c r="AM302" s="115"/>
      <c r="AO302" s="115"/>
      <c r="AR302" s="113"/>
      <c r="AT302" s="115"/>
      <c r="AV302" s="115"/>
      <c r="AX302" s="115"/>
      <c r="AZ302" s="115"/>
      <c r="BC302" s="113"/>
      <c r="BE302" s="115"/>
      <c r="BG302" s="115"/>
      <c r="BI302" s="115"/>
      <c r="BK302" s="146"/>
    </row>
    <row r="303" spans="37:63" ht="21.75" customHeight="1">
      <c r="AK303" s="115"/>
      <c r="AM303" s="115"/>
      <c r="AO303" s="115"/>
      <c r="AR303" s="113"/>
      <c r="AT303" s="115"/>
      <c r="AV303" s="115"/>
      <c r="AX303" s="115"/>
      <c r="AZ303" s="115"/>
      <c r="BC303" s="113"/>
      <c r="BE303" s="115"/>
      <c r="BG303" s="115"/>
      <c r="BI303" s="115"/>
      <c r="BK303" s="146"/>
    </row>
    <row r="304" spans="37:63" ht="21.75" customHeight="1">
      <c r="AK304" s="115"/>
      <c r="AM304" s="115"/>
      <c r="AO304" s="115"/>
      <c r="AR304" s="113"/>
      <c r="AT304" s="115"/>
      <c r="AV304" s="115"/>
      <c r="AX304" s="115"/>
      <c r="AZ304" s="115"/>
      <c r="BC304" s="113"/>
      <c r="BE304" s="115"/>
      <c r="BG304" s="115"/>
      <c r="BI304" s="115"/>
      <c r="BK304" s="146"/>
    </row>
    <row r="305" spans="37:63" ht="21.75" customHeight="1">
      <c r="AK305" s="115"/>
      <c r="AM305" s="115"/>
      <c r="AO305" s="115"/>
      <c r="AR305" s="113"/>
      <c r="AT305" s="115"/>
      <c r="AV305" s="115"/>
      <c r="AX305" s="115"/>
      <c r="AZ305" s="115"/>
      <c r="BC305" s="113"/>
      <c r="BE305" s="115"/>
      <c r="BG305" s="115"/>
      <c r="BI305" s="115"/>
      <c r="BK305" s="146"/>
    </row>
    <row r="306" spans="37:63" ht="21.75" customHeight="1">
      <c r="AK306" s="115"/>
      <c r="AM306" s="115"/>
      <c r="AO306" s="115"/>
      <c r="AR306" s="113"/>
      <c r="AT306" s="115"/>
      <c r="AV306" s="115"/>
      <c r="AX306" s="115"/>
      <c r="AZ306" s="115"/>
      <c r="BC306" s="113"/>
      <c r="BE306" s="115"/>
      <c r="BG306" s="115"/>
      <c r="BI306" s="115"/>
      <c r="BK306" s="146"/>
    </row>
    <row r="307" spans="37:63" ht="21.75" customHeight="1">
      <c r="AK307" s="115"/>
      <c r="AM307" s="115"/>
      <c r="AO307" s="115"/>
      <c r="AR307" s="113"/>
      <c r="AT307" s="115"/>
      <c r="AV307" s="115"/>
      <c r="AX307" s="115"/>
      <c r="AZ307" s="115"/>
      <c r="BC307" s="113"/>
      <c r="BE307" s="115"/>
      <c r="BG307" s="115"/>
      <c r="BI307" s="115"/>
      <c r="BK307" s="146"/>
    </row>
    <row r="308" spans="37:63" ht="21.75" customHeight="1">
      <c r="AK308" s="115"/>
      <c r="AM308" s="115"/>
      <c r="AO308" s="115"/>
      <c r="AR308" s="113"/>
      <c r="AT308" s="115"/>
      <c r="AV308" s="115"/>
      <c r="AX308" s="115"/>
      <c r="AZ308" s="115"/>
      <c r="BC308" s="113"/>
      <c r="BE308" s="115"/>
      <c r="BG308" s="115"/>
      <c r="BI308" s="115"/>
      <c r="BK308" s="146"/>
    </row>
    <row r="309" spans="37:63" ht="21.75" customHeight="1">
      <c r="AK309" s="115"/>
      <c r="AM309" s="115"/>
      <c r="AO309" s="115"/>
      <c r="AR309" s="113"/>
      <c r="AT309" s="115"/>
      <c r="AV309" s="115"/>
      <c r="AX309" s="115"/>
      <c r="AZ309" s="115"/>
      <c r="BC309" s="113"/>
      <c r="BE309" s="115"/>
      <c r="BG309" s="115"/>
      <c r="BI309" s="115"/>
      <c r="BK309" s="146"/>
    </row>
    <row r="310" spans="37:63" ht="21.75" customHeight="1">
      <c r="AK310" s="115"/>
      <c r="AM310" s="115"/>
      <c r="AO310" s="115"/>
      <c r="AR310" s="113"/>
      <c r="AT310" s="115"/>
      <c r="AV310" s="115"/>
      <c r="AX310" s="115"/>
      <c r="AZ310" s="115"/>
      <c r="BC310" s="113"/>
      <c r="BE310" s="115"/>
      <c r="BG310" s="115"/>
      <c r="BI310" s="115"/>
      <c r="BK310" s="146"/>
    </row>
    <row r="311" spans="37:63" ht="21.75" customHeight="1">
      <c r="AK311" s="115"/>
      <c r="AM311" s="115"/>
      <c r="AO311" s="115"/>
      <c r="AR311" s="113"/>
      <c r="AT311" s="115"/>
      <c r="AV311" s="115"/>
      <c r="AX311" s="115"/>
      <c r="AZ311" s="115"/>
      <c r="BC311" s="113"/>
      <c r="BE311" s="115"/>
      <c r="BG311" s="115"/>
      <c r="BI311" s="115"/>
      <c r="BK311" s="146"/>
    </row>
    <row r="312" spans="37:63" ht="21.75" customHeight="1">
      <c r="AK312" s="115"/>
      <c r="AM312" s="115"/>
      <c r="AO312" s="115"/>
      <c r="AR312" s="113"/>
      <c r="AT312" s="115"/>
      <c r="AV312" s="115"/>
      <c r="AX312" s="115"/>
      <c r="AZ312" s="115"/>
      <c r="BC312" s="113"/>
      <c r="BE312" s="115"/>
      <c r="BG312" s="115"/>
      <c r="BI312" s="115"/>
      <c r="BK312" s="146"/>
    </row>
    <row r="313" spans="37:63" ht="21.75" customHeight="1">
      <c r="AK313" s="115"/>
      <c r="AM313" s="115"/>
      <c r="AO313" s="115"/>
      <c r="AR313" s="113"/>
      <c r="AT313" s="115"/>
      <c r="AV313" s="115"/>
      <c r="AX313" s="115"/>
      <c r="AZ313" s="115"/>
      <c r="BC313" s="113"/>
      <c r="BE313" s="115"/>
      <c r="BG313" s="115"/>
      <c r="BI313" s="115"/>
      <c r="BK313" s="146"/>
    </row>
    <row r="314" spans="37:63" ht="21.75" customHeight="1">
      <c r="AK314" s="115"/>
      <c r="AM314" s="115"/>
      <c r="AO314" s="115"/>
      <c r="AR314" s="113"/>
      <c r="AT314" s="115"/>
      <c r="AV314" s="115"/>
      <c r="AX314" s="115"/>
      <c r="AZ314" s="115"/>
      <c r="BC314" s="113"/>
      <c r="BE314" s="115"/>
      <c r="BG314" s="115"/>
      <c r="BI314" s="115"/>
      <c r="BK314" s="146"/>
    </row>
    <row r="315" spans="37:63" ht="21.75" customHeight="1">
      <c r="AK315" s="115"/>
      <c r="AM315" s="115"/>
      <c r="AO315" s="115"/>
      <c r="AR315" s="113"/>
      <c r="AT315" s="115"/>
      <c r="AV315" s="115"/>
      <c r="AX315" s="115"/>
      <c r="AZ315" s="115"/>
      <c r="BC315" s="113"/>
      <c r="BE315" s="115"/>
      <c r="BG315" s="115"/>
      <c r="BI315" s="115"/>
      <c r="BK315" s="146"/>
    </row>
    <row r="316" spans="37:63" ht="21.75" customHeight="1">
      <c r="AK316" s="115"/>
      <c r="AM316" s="115"/>
      <c r="AO316" s="115"/>
      <c r="AR316" s="113"/>
      <c r="AT316" s="115"/>
      <c r="AV316" s="115"/>
      <c r="AX316" s="115"/>
      <c r="AZ316" s="115"/>
      <c r="BC316" s="113"/>
      <c r="BE316" s="115"/>
      <c r="BG316" s="115"/>
      <c r="BI316" s="115"/>
      <c r="BK316" s="146"/>
    </row>
    <row r="317" spans="37:63" ht="21.75" customHeight="1">
      <c r="AK317" s="115"/>
      <c r="AM317" s="115"/>
      <c r="AO317" s="115"/>
      <c r="AR317" s="113"/>
      <c r="AT317" s="115"/>
      <c r="AV317" s="115"/>
      <c r="AX317" s="115"/>
      <c r="AZ317" s="115"/>
      <c r="BC317" s="113"/>
      <c r="BE317" s="115"/>
      <c r="BG317" s="115"/>
      <c r="BI317" s="115"/>
      <c r="BK317" s="146"/>
    </row>
    <row r="318" spans="37:63" ht="21.75" customHeight="1">
      <c r="AK318" s="115"/>
      <c r="AM318" s="115"/>
      <c r="AO318" s="115"/>
      <c r="AR318" s="113"/>
      <c r="AT318" s="115"/>
      <c r="AV318" s="115"/>
      <c r="AX318" s="115"/>
      <c r="AZ318" s="115"/>
      <c r="BC318" s="113"/>
      <c r="BE318" s="115"/>
      <c r="BG318" s="115"/>
      <c r="BI318" s="115"/>
      <c r="BK318" s="146"/>
    </row>
    <row r="319" spans="37:63" ht="21.75" customHeight="1">
      <c r="AK319" s="115"/>
      <c r="AM319" s="115"/>
      <c r="AO319" s="115"/>
      <c r="AR319" s="113"/>
      <c r="AT319" s="115"/>
      <c r="AV319" s="115"/>
      <c r="AX319" s="115"/>
      <c r="AZ319" s="115"/>
      <c r="BC319" s="113"/>
      <c r="BE319" s="115"/>
      <c r="BG319" s="115"/>
      <c r="BI319" s="115"/>
      <c r="BK319" s="146"/>
    </row>
    <row r="320" spans="37:63" ht="21.75" customHeight="1">
      <c r="AK320" s="115"/>
      <c r="AM320" s="115"/>
      <c r="AO320" s="115"/>
      <c r="AR320" s="113"/>
      <c r="AT320" s="115"/>
      <c r="AV320" s="115"/>
      <c r="AX320" s="115"/>
      <c r="AZ320" s="115"/>
      <c r="BC320" s="113"/>
      <c r="BE320" s="115"/>
      <c r="BG320" s="115"/>
      <c r="BI320" s="115"/>
      <c r="BK320" s="146"/>
    </row>
    <row r="321" spans="37:63" ht="21.75" customHeight="1">
      <c r="AK321" s="115"/>
      <c r="AM321" s="115"/>
      <c r="AO321" s="115"/>
      <c r="AR321" s="113"/>
      <c r="AT321" s="115"/>
      <c r="AV321" s="115"/>
      <c r="AX321" s="115"/>
      <c r="AZ321" s="115"/>
      <c r="BC321" s="113"/>
      <c r="BE321" s="115"/>
      <c r="BG321" s="115"/>
      <c r="BI321" s="115"/>
      <c r="BK321" s="146"/>
    </row>
    <row r="322" spans="37:63" ht="21.75" customHeight="1">
      <c r="AK322" s="115"/>
      <c r="AM322" s="115"/>
      <c r="AO322" s="115"/>
      <c r="AR322" s="113"/>
      <c r="AT322" s="115"/>
      <c r="AV322" s="115"/>
      <c r="AX322" s="115"/>
      <c r="AZ322" s="115"/>
      <c r="BC322" s="113"/>
      <c r="BE322" s="115"/>
      <c r="BG322" s="115"/>
      <c r="BI322" s="115"/>
      <c r="BK322" s="146"/>
    </row>
    <row r="323" spans="37:63" ht="21.75" customHeight="1">
      <c r="AK323" s="115"/>
      <c r="AM323" s="115"/>
      <c r="AO323" s="115"/>
      <c r="AR323" s="113"/>
      <c r="AT323" s="115"/>
      <c r="AV323" s="115"/>
      <c r="AX323" s="115"/>
      <c r="AZ323" s="115"/>
      <c r="BC323" s="113"/>
      <c r="BE323" s="115"/>
      <c r="BG323" s="115"/>
      <c r="BI323" s="115"/>
      <c r="BK323" s="146"/>
    </row>
    <row r="324" spans="37:63" ht="21.75" customHeight="1">
      <c r="AK324" s="115"/>
      <c r="AM324" s="115"/>
      <c r="AO324" s="115"/>
      <c r="AR324" s="113"/>
      <c r="AT324" s="115"/>
      <c r="AV324" s="115"/>
      <c r="AX324" s="115"/>
      <c r="AZ324" s="115"/>
      <c r="BC324" s="113"/>
      <c r="BE324" s="115"/>
      <c r="BG324" s="115"/>
      <c r="BI324" s="115"/>
      <c r="BK324" s="146"/>
    </row>
    <row r="325" spans="37:63" ht="21.75" customHeight="1">
      <c r="AK325" s="115"/>
      <c r="AM325" s="115"/>
      <c r="AO325" s="115"/>
      <c r="AR325" s="113"/>
      <c r="AT325" s="115"/>
      <c r="AV325" s="115"/>
      <c r="AX325" s="115"/>
      <c r="AZ325" s="115"/>
      <c r="BC325" s="113"/>
      <c r="BE325" s="115"/>
      <c r="BG325" s="115"/>
      <c r="BI325" s="115"/>
      <c r="BK325" s="146"/>
    </row>
    <row r="326" spans="37:63" ht="21.75" customHeight="1">
      <c r="AK326" s="115"/>
      <c r="AM326" s="115"/>
      <c r="AO326" s="115"/>
      <c r="AR326" s="113"/>
      <c r="AT326" s="115"/>
      <c r="AV326" s="115"/>
      <c r="AX326" s="115"/>
      <c r="AZ326" s="115"/>
      <c r="BC326" s="113"/>
      <c r="BE326" s="115"/>
      <c r="BG326" s="115"/>
      <c r="BI326" s="115"/>
      <c r="BK326" s="146"/>
    </row>
    <row r="327" spans="37:63" ht="21.75" customHeight="1">
      <c r="AK327" s="115"/>
      <c r="AM327" s="115"/>
      <c r="AO327" s="115"/>
      <c r="AR327" s="113"/>
      <c r="AT327" s="115"/>
      <c r="AV327" s="115"/>
      <c r="AX327" s="115"/>
      <c r="AZ327" s="115"/>
      <c r="BC327" s="113"/>
      <c r="BE327" s="115"/>
      <c r="BG327" s="115"/>
      <c r="BI327" s="115"/>
      <c r="BK327" s="146"/>
    </row>
    <row r="328" spans="37:63" ht="21.75" customHeight="1">
      <c r="AK328" s="115"/>
      <c r="AM328" s="115"/>
      <c r="AO328" s="115"/>
      <c r="AR328" s="113"/>
      <c r="AT328" s="115"/>
      <c r="AV328" s="115"/>
      <c r="AX328" s="115"/>
      <c r="AZ328" s="115"/>
      <c r="BC328" s="113"/>
      <c r="BE328" s="115"/>
      <c r="BG328" s="115"/>
      <c r="BI328" s="115"/>
      <c r="BK328" s="146"/>
    </row>
    <row r="329" spans="37:63" ht="21.75" customHeight="1">
      <c r="AK329" s="115"/>
      <c r="AM329" s="115"/>
      <c r="AO329" s="115"/>
      <c r="AR329" s="113"/>
      <c r="AT329" s="115"/>
      <c r="AV329" s="115"/>
      <c r="AX329" s="115"/>
      <c r="AZ329" s="115"/>
      <c r="BC329" s="113"/>
      <c r="BE329" s="115"/>
      <c r="BG329" s="115"/>
      <c r="BI329" s="115"/>
      <c r="BK329" s="146"/>
    </row>
    <row r="330" spans="37:63" ht="21.75" customHeight="1">
      <c r="AK330" s="115"/>
      <c r="AM330" s="115"/>
      <c r="AO330" s="115"/>
      <c r="AR330" s="113"/>
      <c r="AT330" s="115"/>
      <c r="AV330" s="115"/>
      <c r="AX330" s="115"/>
      <c r="AZ330" s="115"/>
      <c r="BC330" s="113"/>
      <c r="BE330" s="115"/>
      <c r="BG330" s="115"/>
      <c r="BI330" s="115"/>
      <c r="BK330" s="146"/>
    </row>
    <row r="331" spans="37:63" ht="21.75" customHeight="1">
      <c r="AK331" s="115"/>
      <c r="AM331" s="115"/>
      <c r="AO331" s="115"/>
      <c r="AR331" s="113"/>
      <c r="AT331" s="115"/>
      <c r="AV331" s="115"/>
      <c r="AX331" s="115"/>
      <c r="AZ331" s="115"/>
      <c r="BC331" s="113"/>
      <c r="BE331" s="115"/>
      <c r="BG331" s="115"/>
      <c r="BI331" s="115"/>
      <c r="BK331" s="146"/>
    </row>
    <row r="332" spans="37:63" ht="21.75" customHeight="1">
      <c r="AK332" s="115"/>
      <c r="AM332" s="115"/>
      <c r="AO332" s="115"/>
      <c r="AR332" s="113"/>
      <c r="AT332" s="115"/>
      <c r="AV332" s="115"/>
      <c r="AX332" s="115"/>
      <c r="AZ332" s="115"/>
      <c r="BC332" s="113"/>
      <c r="BE332" s="115"/>
      <c r="BG332" s="115"/>
      <c r="BI332" s="115"/>
      <c r="BK332" s="146"/>
    </row>
    <row r="333" spans="37:63" ht="21.75" customHeight="1">
      <c r="AK333" s="115"/>
      <c r="AM333" s="115"/>
      <c r="AO333" s="115"/>
      <c r="AR333" s="113"/>
      <c r="AT333" s="115"/>
      <c r="AV333" s="115"/>
      <c r="AX333" s="115"/>
      <c r="AZ333" s="115"/>
      <c r="BC333" s="113"/>
      <c r="BE333" s="115"/>
      <c r="BG333" s="115"/>
      <c r="BI333" s="115"/>
      <c r="BK333" s="146"/>
    </row>
    <row r="334" spans="37:63" ht="21.75" customHeight="1">
      <c r="AK334" s="115"/>
      <c r="AM334" s="115"/>
      <c r="AO334" s="115"/>
      <c r="AR334" s="113"/>
      <c r="AT334" s="115"/>
      <c r="AV334" s="115"/>
      <c r="AX334" s="115"/>
      <c r="AZ334" s="115"/>
      <c r="BC334" s="113"/>
      <c r="BE334" s="115"/>
      <c r="BG334" s="115"/>
      <c r="BI334" s="115"/>
      <c r="BK334" s="146"/>
    </row>
    <row r="335" spans="37:63" ht="21.75" customHeight="1">
      <c r="AK335" s="115"/>
      <c r="AM335" s="115"/>
      <c r="AO335" s="115"/>
      <c r="AR335" s="113"/>
      <c r="AT335" s="115"/>
      <c r="AV335" s="115"/>
      <c r="AX335" s="115"/>
      <c r="AZ335" s="115"/>
      <c r="BC335" s="113"/>
      <c r="BE335" s="115"/>
      <c r="BG335" s="115"/>
      <c r="BI335" s="115"/>
      <c r="BK335" s="146"/>
    </row>
    <row r="336" spans="37:63" ht="21.75" customHeight="1">
      <c r="AK336" s="115"/>
      <c r="AM336" s="115"/>
      <c r="AO336" s="115"/>
      <c r="AR336" s="113"/>
      <c r="AT336" s="115"/>
      <c r="AV336" s="115"/>
      <c r="AX336" s="115"/>
      <c r="AZ336" s="115"/>
      <c r="BC336" s="113"/>
      <c r="BE336" s="115"/>
      <c r="BG336" s="115"/>
      <c r="BI336" s="115"/>
      <c r="BK336" s="146"/>
    </row>
    <row r="337" spans="37:63" ht="21.75" customHeight="1">
      <c r="AK337" s="115"/>
      <c r="AM337" s="115"/>
      <c r="AO337" s="115"/>
      <c r="AR337" s="113"/>
      <c r="AT337" s="115"/>
      <c r="AV337" s="115"/>
      <c r="AX337" s="115"/>
      <c r="AZ337" s="115"/>
      <c r="BC337" s="113"/>
      <c r="BE337" s="115"/>
      <c r="BG337" s="115"/>
      <c r="BI337" s="115"/>
      <c r="BK337" s="146"/>
    </row>
    <row r="338" spans="37:63" ht="21.75" customHeight="1">
      <c r="AK338" s="115"/>
      <c r="AM338" s="115"/>
      <c r="AO338" s="115"/>
      <c r="AR338" s="113"/>
      <c r="AT338" s="115"/>
      <c r="AV338" s="115"/>
      <c r="AX338" s="115"/>
      <c r="AZ338" s="115"/>
      <c r="BC338" s="113"/>
      <c r="BE338" s="115"/>
      <c r="BG338" s="115"/>
      <c r="BI338" s="115"/>
      <c r="BK338" s="146"/>
    </row>
    <row r="339" spans="37:63" ht="21.75" customHeight="1">
      <c r="AK339" s="115"/>
      <c r="AM339" s="115"/>
      <c r="AO339" s="115"/>
      <c r="AR339" s="113"/>
      <c r="AT339" s="115"/>
      <c r="AV339" s="115"/>
      <c r="AX339" s="115"/>
      <c r="AZ339" s="115"/>
      <c r="BC339" s="113"/>
      <c r="BE339" s="115"/>
      <c r="BG339" s="115"/>
      <c r="BI339" s="115"/>
      <c r="BK339" s="146"/>
    </row>
    <row r="340" spans="37:63" ht="21.75" customHeight="1">
      <c r="AK340" s="115"/>
      <c r="AM340" s="115"/>
      <c r="AO340" s="115"/>
      <c r="AR340" s="113"/>
      <c r="AT340" s="115"/>
      <c r="AV340" s="115"/>
      <c r="AX340" s="115"/>
      <c r="AZ340" s="115"/>
      <c r="BC340" s="113"/>
      <c r="BE340" s="115"/>
      <c r="BG340" s="115"/>
      <c r="BI340" s="115"/>
      <c r="BK340" s="146"/>
    </row>
    <row r="341" spans="37:63" ht="21.75" customHeight="1">
      <c r="AK341" s="115"/>
      <c r="AM341" s="115"/>
      <c r="AO341" s="115"/>
      <c r="AR341" s="113"/>
      <c r="AT341" s="115"/>
      <c r="AV341" s="115"/>
      <c r="AX341" s="115"/>
      <c r="AZ341" s="115"/>
      <c r="BC341" s="113"/>
      <c r="BE341" s="115"/>
      <c r="BG341" s="115"/>
      <c r="BI341" s="115"/>
      <c r="BK341" s="146"/>
    </row>
    <row r="342" spans="37:63" ht="21.75" customHeight="1">
      <c r="AK342" s="115"/>
      <c r="AM342" s="115"/>
      <c r="AO342" s="115"/>
      <c r="AR342" s="113"/>
      <c r="AT342" s="115"/>
      <c r="AV342" s="115"/>
      <c r="AX342" s="115"/>
      <c r="AZ342" s="115"/>
      <c r="BC342" s="113"/>
      <c r="BE342" s="115"/>
      <c r="BG342" s="115"/>
      <c r="BI342" s="115"/>
      <c r="BK342" s="146"/>
    </row>
    <row r="343" spans="37:63" ht="21.75" customHeight="1">
      <c r="AK343" s="115"/>
      <c r="AM343" s="115"/>
      <c r="AO343" s="115"/>
      <c r="AR343" s="113"/>
      <c r="AT343" s="115"/>
      <c r="AV343" s="115"/>
      <c r="AX343" s="115"/>
      <c r="AZ343" s="115"/>
      <c r="BC343" s="113"/>
      <c r="BE343" s="115"/>
      <c r="BG343" s="115"/>
      <c r="BI343" s="115"/>
      <c r="BK343" s="146"/>
    </row>
    <row r="344" spans="37:63" ht="21.75" customHeight="1">
      <c r="AK344" s="115"/>
      <c r="AM344" s="115"/>
      <c r="AO344" s="115"/>
      <c r="AR344" s="113"/>
      <c r="AT344" s="115"/>
      <c r="AV344" s="115"/>
      <c r="AX344" s="115"/>
      <c r="AZ344" s="115"/>
      <c r="BC344" s="113"/>
      <c r="BE344" s="115"/>
      <c r="BG344" s="115"/>
      <c r="BI344" s="115"/>
      <c r="BK344" s="146"/>
    </row>
    <row r="345" spans="37:63" ht="21.75" customHeight="1">
      <c r="AK345" s="115"/>
      <c r="AM345" s="115"/>
      <c r="AO345" s="115"/>
      <c r="AR345" s="113"/>
      <c r="AT345" s="115"/>
      <c r="AV345" s="115"/>
      <c r="AX345" s="115"/>
      <c r="AZ345" s="115"/>
      <c r="BC345" s="113"/>
      <c r="BE345" s="115"/>
      <c r="BG345" s="115"/>
      <c r="BI345" s="115"/>
      <c r="BK345" s="146"/>
    </row>
    <row r="346" spans="37:63" ht="21.75" customHeight="1">
      <c r="AK346" s="115"/>
      <c r="AM346" s="115"/>
      <c r="AO346" s="115"/>
      <c r="AR346" s="113"/>
      <c r="AT346" s="115"/>
      <c r="AV346" s="115"/>
      <c r="AX346" s="115"/>
      <c r="AZ346" s="115"/>
      <c r="BC346" s="113"/>
      <c r="BE346" s="115"/>
      <c r="BG346" s="115"/>
      <c r="BI346" s="115"/>
      <c r="BK346" s="146"/>
    </row>
    <row r="347" spans="37:63" ht="21.75" customHeight="1">
      <c r="AK347" s="115"/>
      <c r="AM347" s="115"/>
      <c r="AO347" s="115"/>
      <c r="AR347" s="113"/>
      <c r="AT347" s="115"/>
      <c r="AV347" s="115"/>
      <c r="AX347" s="115"/>
      <c r="AZ347" s="115"/>
      <c r="BC347" s="113"/>
      <c r="BE347" s="115"/>
      <c r="BG347" s="115"/>
      <c r="BI347" s="115"/>
      <c r="BK347" s="146"/>
    </row>
    <row r="348" spans="37:63" ht="21.75" customHeight="1">
      <c r="AK348" s="115"/>
      <c r="AM348" s="115"/>
      <c r="AO348" s="115"/>
      <c r="AR348" s="113"/>
      <c r="AT348" s="115"/>
      <c r="AV348" s="115"/>
      <c r="AX348" s="115"/>
      <c r="AZ348" s="115"/>
      <c r="BC348" s="113"/>
      <c r="BE348" s="115"/>
      <c r="BG348" s="115"/>
      <c r="BI348" s="115"/>
      <c r="BK348" s="146"/>
    </row>
    <row r="349" spans="37:63" ht="21.75" customHeight="1">
      <c r="AK349" s="115"/>
      <c r="AM349" s="115"/>
      <c r="AO349" s="115"/>
      <c r="AR349" s="113"/>
      <c r="AT349" s="115"/>
      <c r="AV349" s="115"/>
      <c r="AX349" s="115"/>
      <c r="AZ349" s="115"/>
      <c r="BC349" s="113"/>
      <c r="BE349" s="115"/>
      <c r="BG349" s="115"/>
      <c r="BI349" s="115"/>
      <c r="BK349" s="146"/>
    </row>
    <row r="350" spans="37:63" ht="21.75" customHeight="1">
      <c r="AK350" s="115"/>
      <c r="AM350" s="115"/>
      <c r="AO350" s="115"/>
      <c r="AR350" s="113"/>
      <c r="AT350" s="115"/>
      <c r="AV350" s="115"/>
      <c r="AX350" s="115"/>
      <c r="AZ350" s="115"/>
      <c r="BC350" s="113"/>
      <c r="BE350" s="115"/>
      <c r="BG350" s="115"/>
      <c r="BI350" s="115"/>
      <c r="BK350" s="146"/>
    </row>
    <row r="351" spans="37:63" ht="21.75" customHeight="1">
      <c r="AK351" s="115"/>
      <c r="AM351" s="115"/>
      <c r="AO351" s="115"/>
      <c r="AR351" s="113"/>
      <c r="AT351" s="115"/>
      <c r="AV351" s="115"/>
      <c r="AX351" s="115"/>
      <c r="AZ351" s="115"/>
      <c r="BC351" s="113"/>
      <c r="BE351" s="115"/>
      <c r="BG351" s="115"/>
      <c r="BI351" s="115"/>
      <c r="BK351" s="146"/>
    </row>
    <row r="352" spans="37:63" ht="21.75" customHeight="1">
      <c r="AK352" s="115"/>
      <c r="AM352" s="115"/>
      <c r="AO352" s="115"/>
      <c r="AR352" s="113"/>
      <c r="AT352" s="115"/>
      <c r="AV352" s="115"/>
      <c r="AX352" s="115"/>
      <c r="AZ352" s="115"/>
      <c r="BC352" s="113"/>
      <c r="BE352" s="115"/>
      <c r="BG352" s="115"/>
      <c r="BI352" s="115"/>
      <c r="BK352" s="146"/>
    </row>
    <row r="353" spans="37:63" ht="21.75" customHeight="1">
      <c r="AK353" s="115"/>
      <c r="AM353" s="115"/>
      <c r="AO353" s="115"/>
      <c r="AR353" s="113"/>
      <c r="AT353" s="115"/>
      <c r="AV353" s="115"/>
      <c r="AX353" s="115"/>
      <c r="AZ353" s="115"/>
      <c r="BC353" s="113"/>
      <c r="BE353" s="115"/>
      <c r="BG353" s="115"/>
      <c r="BI353" s="115"/>
      <c r="BK353" s="146"/>
    </row>
    <row r="354" spans="37:63" ht="21.75" customHeight="1">
      <c r="AK354" s="115"/>
      <c r="AM354" s="115"/>
      <c r="AO354" s="115"/>
      <c r="AR354" s="113"/>
      <c r="AT354" s="115"/>
      <c r="AV354" s="115"/>
      <c r="AX354" s="115"/>
      <c r="AZ354" s="115"/>
      <c r="BC354" s="113"/>
      <c r="BE354" s="115"/>
      <c r="BG354" s="115"/>
      <c r="BI354" s="115"/>
      <c r="BK354" s="146"/>
    </row>
    <row r="355" spans="37:63" ht="21.75" customHeight="1">
      <c r="AK355" s="115"/>
      <c r="AM355" s="115"/>
      <c r="AO355" s="115"/>
      <c r="AR355" s="113"/>
      <c r="AT355" s="115"/>
      <c r="AV355" s="115"/>
      <c r="AX355" s="115"/>
      <c r="AZ355" s="115"/>
      <c r="BC355" s="113"/>
      <c r="BE355" s="115"/>
      <c r="BG355" s="115"/>
      <c r="BI355" s="115"/>
      <c r="BK355" s="146"/>
    </row>
    <row r="356" spans="37:63" ht="21.75" customHeight="1">
      <c r="AK356" s="115"/>
      <c r="AM356" s="115"/>
      <c r="AO356" s="115"/>
      <c r="AR356" s="113"/>
      <c r="AT356" s="115"/>
      <c r="AV356" s="115"/>
      <c r="AX356" s="115"/>
      <c r="AZ356" s="115"/>
      <c r="BC356" s="113"/>
      <c r="BE356" s="115"/>
      <c r="BG356" s="115"/>
      <c r="BI356" s="115"/>
      <c r="BK356" s="146"/>
    </row>
    <row r="357" spans="37:63" ht="21.75" customHeight="1">
      <c r="AK357" s="115"/>
      <c r="AM357" s="115"/>
      <c r="AO357" s="115"/>
      <c r="AR357" s="113"/>
      <c r="AT357" s="115"/>
      <c r="AV357" s="115"/>
      <c r="AX357" s="115"/>
      <c r="AZ357" s="115"/>
      <c r="BC357" s="113"/>
      <c r="BE357" s="115"/>
      <c r="BG357" s="115"/>
      <c r="BI357" s="115"/>
      <c r="BK357" s="146"/>
    </row>
    <row r="358" spans="37:63" ht="21.75" customHeight="1">
      <c r="AK358" s="115"/>
      <c r="AM358" s="115"/>
      <c r="AO358" s="115"/>
      <c r="AR358" s="113"/>
      <c r="AT358" s="115"/>
      <c r="AV358" s="115"/>
      <c r="AX358" s="115"/>
      <c r="AZ358" s="115"/>
      <c r="BC358" s="113"/>
      <c r="BE358" s="115"/>
      <c r="BG358" s="115"/>
      <c r="BI358" s="115"/>
      <c r="BK358" s="146"/>
    </row>
    <row r="359" spans="37:63" ht="21.75" customHeight="1">
      <c r="AK359" s="115"/>
      <c r="AM359" s="115"/>
      <c r="AO359" s="115"/>
      <c r="AR359" s="113"/>
      <c r="AT359" s="115"/>
      <c r="AV359" s="115"/>
      <c r="AX359" s="115"/>
      <c r="AZ359" s="115"/>
      <c r="BC359" s="113"/>
      <c r="BE359" s="115"/>
      <c r="BG359" s="115"/>
      <c r="BI359" s="115"/>
      <c r="BK359" s="146"/>
    </row>
    <row r="360" spans="37:63" ht="21.75" customHeight="1">
      <c r="AK360" s="115"/>
      <c r="AM360" s="115"/>
      <c r="AO360" s="115"/>
      <c r="AR360" s="113"/>
      <c r="AT360" s="115"/>
      <c r="AV360" s="115"/>
      <c r="AX360" s="115"/>
      <c r="AZ360" s="115"/>
      <c r="BC360" s="113"/>
      <c r="BE360" s="115"/>
      <c r="BG360" s="115"/>
      <c r="BI360" s="115"/>
      <c r="BK360" s="146"/>
    </row>
    <row r="361" spans="37:63" ht="21.75" customHeight="1">
      <c r="AK361" s="115"/>
      <c r="AM361" s="115"/>
      <c r="AO361" s="115"/>
      <c r="AR361" s="113"/>
      <c r="AT361" s="115"/>
      <c r="AV361" s="115"/>
      <c r="AX361" s="115"/>
      <c r="AZ361" s="115"/>
      <c r="BC361" s="113"/>
      <c r="BE361" s="115"/>
      <c r="BG361" s="115"/>
      <c r="BI361" s="115"/>
      <c r="BK361" s="146"/>
    </row>
    <row r="362" spans="37:63" ht="21.75" customHeight="1">
      <c r="AK362" s="115"/>
      <c r="AM362" s="115"/>
      <c r="AO362" s="115"/>
      <c r="AR362" s="113"/>
      <c r="AT362" s="115"/>
      <c r="AV362" s="115"/>
      <c r="AX362" s="115"/>
      <c r="AZ362" s="115"/>
      <c r="BC362" s="113"/>
      <c r="BE362" s="115"/>
      <c r="BG362" s="115"/>
      <c r="BI362" s="115"/>
      <c r="BK362" s="146"/>
    </row>
    <row r="363" spans="37:63" ht="21.75" customHeight="1">
      <c r="AK363" s="115"/>
      <c r="AM363" s="115"/>
      <c r="AO363" s="115"/>
      <c r="AR363" s="113"/>
      <c r="AT363" s="115"/>
      <c r="AV363" s="115"/>
      <c r="AX363" s="115"/>
      <c r="AZ363" s="115"/>
      <c r="BC363" s="113"/>
      <c r="BE363" s="115"/>
      <c r="BG363" s="115"/>
      <c r="BI363" s="115"/>
      <c r="BK363" s="146"/>
    </row>
    <row r="364" spans="37:63" ht="21.75" customHeight="1">
      <c r="AK364" s="115"/>
      <c r="AM364" s="115"/>
      <c r="AO364" s="115"/>
      <c r="AR364" s="113"/>
      <c r="AT364" s="115"/>
      <c r="AV364" s="115"/>
      <c r="AX364" s="115"/>
      <c r="AZ364" s="115"/>
      <c r="BC364" s="113"/>
      <c r="BE364" s="115"/>
      <c r="BG364" s="115"/>
      <c r="BI364" s="115"/>
      <c r="BK364" s="146"/>
    </row>
    <row r="365" spans="37:63" ht="21.75" customHeight="1">
      <c r="AK365" s="115"/>
      <c r="AM365" s="115"/>
      <c r="AO365" s="115"/>
      <c r="AR365" s="113"/>
      <c r="AT365" s="115"/>
      <c r="AV365" s="115"/>
      <c r="AX365" s="115"/>
      <c r="AZ365" s="115"/>
      <c r="BC365" s="113"/>
      <c r="BE365" s="115"/>
      <c r="BG365" s="115"/>
      <c r="BI365" s="115"/>
      <c r="BK365" s="146"/>
    </row>
    <row r="366" spans="37:63" ht="21.75" customHeight="1">
      <c r="AK366" s="115"/>
      <c r="AM366" s="115"/>
      <c r="AO366" s="115"/>
      <c r="AR366" s="113"/>
      <c r="AT366" s="115"/>
      <c r="AV366" s="115"/>
      <c r="AX366" s="115"/>
      <c r="AZ366" s="115"/>
      <c r="BC366" s="113"/>
      <c r="BE366" s="115"/>
      <c r="BG366" s="115"/>
      <c r="BI366" s="115"/>
      <c r="BK366" s="146"/>
    </row>
    <row r="367" spans="37:63" ht="21.75" customHeight="1">
      <c r="AK367" s="115"/>
      <c r="AM367" s="115"/>
      <c r="AO367" s="115"/>
      <c r="AR367" s="113"/>
      <c r="AT367" s="115"/>
      <c r="AV367" s="115"/>
      <c r="AX367" s="115"/>
      <c r="AZ367" s="115"/>
      <c r="BC367" s="113"/>
      <c r="BE367" s="115"/>
      <c r="BG367" s="115"/>
      <c r="BI367" s="115"/>
      <c r="BK367" s="146"/>
    </row>
    <row r="368" spans="37:63" ht="21.75" customHeight="1">
      <c r="AK368" s="115"/>
      <c r="AM368" s="115"/>
      <c r="AO368" s="115"/>
      <c r="AR368" s="113"/>
      <c r="AT368" s="115"/>
      <c r="AV368" s="115"/>
      <c r="AX368" s="115"/>
      <c r="AZ368" s="115"/>
      <c r="BC368" s="113"/>
      <c r="BE368" s="115"/>
      <c r="BG368" s="115"/>
      <c r="BI368" s="115"/>
      <c r="BK368" s="146"/>
    </row>
    <row r="369" spans="37:63" ht="21.75" customHeight="1">
      <c r="AK369" s="115"/>
      <c r="AM369" s="115"/>
      <c r="AO369" s="115"/>
      <c r="AR369" s="113"/>
      <c r="AT369" s="115"/>
      <c r="AV369" s="115"/>
      <c r="AX369" s="115"/>
      <c r="AZ369" s="115"/>
      <c r="BC369" s="113"/>
      <c r="BE369" s="115"/>
      <c r="BG369" s="115"/>
      <c r="BI369" s="115"/>
      <c r="BK369" s="146"/>
    </row>
    <row r="370" spans="37:63" ht="21.75" customHeight="1">
      <c r="AK370" s="115"/>
      <c r="AM370" s="115"/>
      <c r="AO370" s="115"/>
      <c r="AR370" s="113"/>
      <c r="AT370" s="115"/>
      <c r="AV370" s="115"/>
      <c r="AX370" s="115"/>
      <c r="AZ370" s="115"/>
      <c r="BC370" s="113"/>
      <c r="BE370" s="115"/>
      <c r="BG370" s="115"/>
      <c r="BI370" s="115"/>
      <c r="BK370" s="146"/>
    </row>
    <row r="371" spans="37:63" ht="21.75" customHeight="1">
      <c r="AK371" s="115"/>
      <c r="AM371" s="115"/>
      <c r="AO371" s="115"/>
      <c r="AR371" s="113"/>
      <c r="AT371" s="115"/>
      <c r="AV371" s="115"/>
      <c r="AX371" s="115"/>
      <c r="AZ371" s="115"/>
      <c r="BC371" s="113"/>
      <c r="BE371" s="115"/>
      <c r="BG371" s="115"/>
      <c r="BI371" s="115"/>
      <c r="BK371" s="146"/>
    </row>
    <row r="372" spans="37:63" ht="21.75" customHeight="1">
      <c r="AK372" s="115"/>
      <c r="AM372" s="115"/>
      <c r="AO372" s="115"/>
      <c r="AR372" s="113"/>
      <c r="AT372" s="115"/>
      <c r="AV372" s="115"/>
      <c r="AX372" s="115"/>
      <c r="AZ372" s="115"/>
      <c r="BC372" s="113"/>
      <c r="BE372" s="115"/>
      <c r="BG372" s="115"/>
      <c r="BI372" s="115"/>
      <c r="BK372" s="146"/>
    </row>
  </sheetData>
  <sheetProtection/>
  <mergeCells count="23">
    <mergeCell ref="A3:A4"/>
    <mergeCell ref="B3:C4"/>
    <mergeCell ref="F3:J3"/>
    <mergeCell ref="K3:K4"/>
    <mergeCell ref="D3:D4"/>
    <mergeCell ref="A5:A13"/>
    <mergeCell ref="K5:K18"/>
    <mergeCell ref="U5:U16"/>
    <mergeCell ref="U17:U30"/>
    <mergeCell ref="A14:A34"/>
    <mergeCell ref="K19:K36"/>
    <mergeCell ref="A35:A40"/>
    <mergeCell ref="K37:K45"/>
    <mergeCell ref="A41:A45"/>
    <mergeCell ref="U31:U41"/>
    <mergeCell ref="U42:U43"/>
    <mergeCell ref="Z3:AD3"/>
    <mergeCell ref="L3:M4"/>
    <mergeCell ref="P3:T3"/>
    <mergeCell ref="U3:U4"/>
    <mergeCell ref="V3:W4"/>
    <mergeCell ref="N3:N4"/>
    <mergeCell ref="X3:X4"/>
  </mergeCells>
  <printOptions horizontalCentered="1"/>
  <pageMargins left="0.5118110236220472" right="0.4724409448818898" top="0.35433070866141736" bottom="0.3937007874015748" header="0.1968503937007874" footer="0.2755905511811024"/>
  <pageSetup horizontalDpi="300" verticalDpi="300" orientation="landscape" paperSize="12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372"/>
  <sheetViews>
    <sheetView zoomScale="75" zoomScaleNormal="75" workbookViewId="0" topLeftCell="A1">
      <selection activeCell="A1" sqref="A1"/>
    </sheetView>
  </sheetViews>
  <sheetFormatPr defaultColWidth="9.00390625" defaultRowHeight="21.75" customHeight="1"/>
  <cols>
    <col min="1" max="1" width="4.625" style="112" customWidth="1"/>
    <col min="2" max="2" width="21.50390625" style="112" customWidth="1"/>
    <col min="3" max="3" width="7.125" style="113" customWidth="1"/>
    <col min="4" max="4" width="18.00390625" style="112" customWidth="1"/>
    <col min="5" max="5" width="18.00390625" style="112" hidden="1" customWidth="1"/>
    <col min="6" max="6" width="16.125" style="112" customWidth="1"/>
    <col min="7" max="7" width="16.125" style="112" hidden="1" customWidth="1"/>
    <col min="8" max="8" width="16.125" style="112" customWidth="1"/>
    <col min="9" max="9" width="16.125" style="112" hidden="1" customWidth="1"/>
    <col min="10" max="10" width="16.125" style="112" customWidth="1"/>
    <col min="11" max="11" width="4.125" style="112" customWidth="1"/>
    <col min="12" max="12" width="21.50390625" style="112" customWidth="1"/>
    <col min="13" max="13" width="7.25390625" style="113" customWidth="1"/>
    <col min="14" max="14" width="18.00390625" style="112" customWidth="1"/>
    <col min="15" max="15" width="18.00390625" style="112" hidden="1" customWidth="1"/>
    <col min="16" max="16" width="16.125" style="112" customWidth="1"/>
    <col min="17" max="17" width="16.125" style="112" hidden="1" customWidth="1"/>
    <col min="18" max="18" width="16.125" style="112" customWidth="1"/>
    <col min="19" max="19" width="16.125" style="112" hidden="1" customWidth="1"/>
    <col min="20" max="20" width="16.125" style="112" customWidth="1"/>
    <col min="21" max="21" width="4.625" style="112" customWidth="1"/>
    <col min="22" max="22" width="21.50390625" style="112" customWidth="1"/>
    <col min="23" max="23" width="7.25390625" style="113" customWidth="1"/>
    <col min="24" max="24" width="18.00390625" style="112" customWidth="1"/>
    <col min="25" max="25" width="18.00390625" style="112" hidden="1" customWidth="1"/>
    <col min="26" max="26" width="16.125" style="112" customWidth="1"/>
    <col min="27" max="27" width="16.125" style="112" hidden="1" customWidth="1"/>
    <col min="28" max="28" width="16.125" style="112" customWidth="1"/>
    <col min="29" max="29" width="16.125" style="112" hidden="1" customWidth="1"/>
    <col min="30" max="30" width="16.125" style="112" customWidth="1"/>
    <col min="31" max="31" width="9.00390625" style="112" customWidth="1"/>
    <col min="32" max="32" width="14.125" style="123" customWidth="1"/>
    <col min="33" max="36" width="11.75390625" style="123" customWidth="1"/>
    <col min="37" max="41" width="11.125" style="112" bestFit="1" customWidth="1"/>
    <col min="42" max="43" width="9.00390625" style="112" customWidth="1"/>
    <col min="44" max="46" width="11.125" style="112" bestFit="1" customWidth="1"/>
    <col min="47" max="16384" width="9.00390625" style="112" customWidth="1"/>
  </cols>
  <sheetData>
    <row r="1" spans="4:36" ht="24.75" customHeight="1">
      <c r="D1" s="136"/>
      <c r="E1" s="136"/>
      <c r="J1" s="137"/>
      <c r="K1" s="138" t="s">
        <v>0</v>
      </c>
      <c r="V1" s="139"/>
      <c r="AD1" s="140" t="s">
        <v>155</v>
      </c>
      <c r="AF1" s="112"/>
      <c r="AG1" s="112"/>
      <c r="AH1" s="112"/>
      <c r="AI1" s="112"/>
      <c r="AJ1" s="112"/>
    </row>
    <row r="2" spans="2:36" ht="24.75" customHeight="1" thickBot="1">
      <c r="B2" s="113" t="s">
        <v>112</v>
      </c>
      <c r="AD2" s="140" t="s">
        <v>161</v>
      </c>
      <c r="AF2" s="112"/>
      <c r="AG2" s="112"/>
      <c r="AH2" s="112"/>
      <c r="AI2" s="112"/>
      <c r="AJ2" s="112"/>
    </row>
    <row r="3" spans="1:36" ht="27.75" customHeight="1">
      <c r="A3" s="277" t="s">
        <v>113</v>
      </c>
      <c r="B3" s="273" t="s">
        <v>114</v>
      </c>
      <c r="C3" s="274"/>
      <c r="D3" s="279" t="s">
        <v>1</v>
      </c>
      <c r="E3" s="141"/>
      <c r="F3" s="270" t="s">
        <v>148</v>
      </c>
      <c r="G3" s="271"/>
      <c r="H3" s="271"/>
      <c r="I3" s="271"/>
      <c r="J3" s="271"/>
      <c r="K3" s="277" t="s">
        <v>113</v>
      </c>
      <c r="L3" s="273" t="s">
        <v>114</v>
      </c>
      <c r="M3" s="274"/>
      <c r="N3" s="279" t="s">
        <v>1</v>
      </c>
      <c r="O3" s="141"/>
      <c r="P3" s="270" t="s">
        <v>148</v>
      </c>
      <c r="Q3" s="271"/>
      <c r="R3" s="271"/>
      <c r="S3" s="271"/>
      <c r="T3" s="271"/>
      <c r="U3" s="277" t="s">
        <v>113</v>
      </c>
      <c r="V3" s="273" t="s">
        <v>114</v>
      </c>
      <c r="W3" s="274"/>
      <c r="X3" s="279" t="s">
        <v>1</v>
      </c>
      <c r="Y3" s="141"/>
      <c r="Z3" s="270" t="s">
        <v>148</v>
      </c>
      <c r="AA3" s="271"/>
      <c r="AB3" s="271"/>
      <c r="AC3" s="271"/>
      <c r="AD3" s="272"/>
      <c r="AF3" s="112"/>
      <c r="AG3" s="112"/>
      <c r="AH3" s="112"/>
      <c r="AI3" s="112"/>
      <c r="AJ3" s="112"/>
    </row>
    <row r="4" spans="1:36" ht="27.75" customHeight="1" thickBot="1">
      <c r="A4" s="278"/>
      <c r="B4" s="275"/>
      <c r="C4" s="276"/>
      <c r="D4" s="280"/>
      <c r="E4" s="227"/>
      <c r="F4" s="143" t="s">
        <v>2</v>
      </c>
      <c r="G4" s="143"/>
      <c r="H4" s="143" t="s">
        <v>3</v>
      </c>
      <c r="I4" s="143"/>
      <c r="J4" s="143" t="s">
        <v>4</v>
      </c>
      <c r="K4" s="278"/>
      <c r="L4" s="275"/>
      <c r="M4" s="276"/>
      <c r="N4" s="280"/>
      <c r="O4" s="227"/>
      <c r="P4" s="143" t="s">
        <v>2</v>
      </c>
      <c r="Q4" s="143"/>
      <c r="R4" s="143" t="s">
        <v>3</v>
      </c>
      <c r="S4" s="143"/>
      <c r="T4" s="143" t="s">
        <v>4</v>
      </c>
      <c r="U4" s="278"/>
      <c r="V4" s="275"/>
      <c r="W4" s="276"/>
      <c r="X4" s="280"/>
      <c r="Y4" s="227"/>
      <c r="Z4" s="143" t="s">
        <v>2</v>
      </c>
      <c r="AA4" s="143"/>
      <c r="AB4" s="143" t="s">
        <v>3</v>
      </c>
      <c r="AC4" s="144"/>
      <c r="AD4" s="145" t="s">
        <v>4</v>
      </c>
      <c r="AF4" s="218" t="s">
        <v>5</v>
      </c>
      <c r="AG4" s="219" t="s">
        <v>149</v>
      </c>
      <c r="AH4" s="220" t="s">
        <v>117</v>
      </c>
      <c r="AI4" s="221" t="s">
        <v>118</v>
      </c>
      <c r="AJ4" s="222" t="s">
        <v>119</v>
      </c>
    </row>
    <row r="5" spans="1:36" ht="27.75" customHeight="1" thickTop="1">
      <c r="A5" s="281" t="s">
        <v>150</v>
      </c>
      <c r="B5" s="17" t="s">
        <v>6</v>
      </c>
      <c r="C5" s="18">
        <v>1001</v>
      </c>
      <c r="D5" s="19">
        <v>1319</v>
      </c>
      <c r="E5" s="19">
        <v>-3</v>
      </c>
      <c r="F5" s="19">
        <v>3062</v>
      </c>
      <c r="G5" s="19">
        <v>-8</v>
      </c>
      <c r="H5" s="19">
        <v>1565</v>
      </c>
      <c r="I5" s="19">
        <v>-2</v>
      </c>
      <c r="J5" s="20">
        <v>1497</v>
      </c>
      <c r="K5" s="284" t="s">
        <v>121</v>
      </c>
      <c r="L5" s="17" t="s">
        <v>7</v>
      </c>
      <c r="M5" s="18">
        <v>3501</v>
      </c>
      <c r="N5" s="19">
        <v>658</v>
      </c>
      <c r="O5" s="19">
        <v>5</v>
      </c>
      <c r="P5" s="19">
        <v>1418</v>
      </c>
      <c r="Q5" s="19">
        <v>6</v>
      </c>
      <c r="R5" s="19">
        <v>740</v>
      </c>
      <c r="S5" s="19">
        <v>3</v>
      </c>
      <c r="T5" s="20">
        <v>678</v>
      </c>
      <c r="U5" s="287" t="s">
        <v>122</v>
      </c>
      <c r="V5" s="21" t="s">
        <v>8</v>
      </c>
      <c r="W5" s="22">
        <v>5001</v>
      </c>
      <c r="X5" s="23">
        <v>209</v>
      </c>
      <c r="Y5" s="23">
        <v>-5</v>
      </c>
      <c r="Z5" s="23">
        <v>345</v>
      </c>
      <c r="AA5" s="23">
        <v>-5</v>
      </c>
      <c r="AB5" s="23">
        <v>232</v>
      </c>
      <c r="AC5" s="23">
        <v>-5</v>
      </c>
      <c r="AD5" s="24">
        <v>113</v>
      </c>
      <c r="AF5" s="223" t="s">
        <v>123</v>
      </c>
      <c r="AG5" s="26">
        <f>D13</f>
        <v>4597</v>
      </c>
      <c r="AH5" s="26">
        <f>F13</f>
        <v>10938</v>
      </c>
      <c r="AI5" s="27">
        <f>H13</f>
        <v>5542</v>
      </c>
      <c r="AJ5" s="28">
        <f>J13</f>
        <v>5396</v>
      </c>
    </row>
    <row r="6" spans="1:36" ht="27.75" customHeight="1">
      <c r="A6" s="282"/>
      <c r="B6" s="29" t="s">
        <v>9</v>
      </c>
      <c r="C6" s="30">
        <v>1002</v>
      </c>
      <c r="D6" s="31">
        <v>548</v>
      </c>
      <c r="E6" s="31">
        <v>4</v>
      </c>
      <c r="F6" s="31">
        <v>1387</v>
      </c>
      <c r="G6" s="31">
        <v>6</v>
      </c>
      <c r="H6" s="31">
        <v>692</v>
      </c>
      <c r="I6" s="31">
        <v>0</v>
      </c>
      <c r="J6" s="32">
        <v>695</v>
      </c>
      <c r="K6" s="285"/>
      <c r="L6" s="29" t="s">
        <v>10</v>
      </c>
      <c r="M6" s="30">
        <v>3502</v>
      </c>
      <c r="N6" s="31">
        <v>78</v>
      </c>
      <c r="O6" s="31">
        <v>1</v>
      </c>
      <c r="P6" s="31">
        <v>192</v>
      </c>
      <c r="Q6" s="31">
        <v>3</v>
      </c>
      <c r="R6" s="31">
        <v>93</v>
      </c>
      <c r="S6" s="31">
        <v>1</v>
      </c>
      <c r="T6" s="32">
        <v>99</v>
      </c>
      <c r="U6" s="288"/>
      <c r="V6" s="29" t="s">
        <v>11</v>
      </c>
      <c r="W6" s="30">
        <v>5002</v>
      </c>
      <c r="X6" s="33">
        <v>65</v>
      </c>
      <c r="Y6" s="33">
        <v>0</v>
      </c>
      <c r="Z6" s="33">
        <v>147</v>
      </c>
      <c r="AA6" s="33">
        <v>0</v>
      </c>
      <c r="AB6" s="33">
        <v>79</v>
      </c>
      <c r="AC6" s="33">
        <v>0</v>
      </c>
      <c r="AD6" s="34">
        <v>68</v>
      </c>
      <c r="AF6" s="224" t="s">
        <v>124</v>
      </c>
      <c r="AG6" s="36">
        <f>D34+X43</f>
        <v>4417</v>
      </c>
      <c r="AH6" s="36">
        <f>F34+Z43</f>
        <v>11256</v>
      </c>
      <c r="AI6" s="37">
        <f>H34+AB43</f>
        <v>5456</v>
      </c>
      <c r="AJ6" s="38">
        <f>J34+AD43</f>
        <v>5800</v>
      </c>
    </row>
    <row r="7" spans="1:36" ht="27.75" customHeight="1">
      <c r="A7" s="282"/>
      <c r="B7" s="29" t="s">
        <v>12</v>
      </c>
      <c r="C7" s="30">
        <v>1003</v>
      </c>
      <c r="D7" s="31">
        <v>252</v>
      </c>
      <c r="E7" s="31">
        <v>0</v>
      </c>
      <c r="F7" s="31">
        <v>628</v>
      </c>
      <c r="G7" s="31">
        <v>-3</v>
      </c>
      <c r="H7" s="31">
        <v>321</v>
      </c>
      <c r="I7" s="31">
        <v>0</v>
      </c>
      <c r="J7" s="32">
        <v>307</v>
      </c>
      <c r="K7" s="285"/>
      <c r="L7" s="29" t="s">
        <v>13</v>
      </c>
      <c r="M7" s="30">
        <v>3503</v>
      </c>
      <c r="N7" s="31">
        <v>367</v>
      </c>
      <c r="O7" s="31">
        <v>-1</v>
      </c>
      <c r="P7" s="31">
        <v>735</v>
      </c>
      <c r="Q7" s="31">
        <v>2</v>
      </c>
      <c r="R7" s="31">
        <v>403</v>
      </c>
      <c r="S7" s="31">
        <v>1</v>
      </c>
      <c r="T7" s="32">
        <v>332</v>
      </c>
      <c r="U7" s="288"/>
      <c r="V7" s="29" t="s">
        <v>14</v>
      </c>
      <c r="W7" s="30">
        <v>5003</v>
      </c>
      <c r="X7" s="33">
        <v>112</v>
      </c>
      <c r="Y7" s="33">
        <v>-1</v>
      </c>
      <c r="Z7" s="33">
        <v>311</v>
      </c>
      <c r="AA7" s="33">
        <v>-3</v>
      </c>
      <c r="AB7" s="33">
        <v>139</v>
      </c>
      <c r="AC7" s="33">
        <v>-1</v>
      </c>
      <c r="AD7" s="34">
        <v>172</v>
      </c>
      <c r="AF7" s="224" t="s">
        <v>125</v>
      </c>
      <c r="AG7" s="36">
        <f>D40</f>
        <v>1103</v>
      </c>
      <c r="AH7" s="36">
        <f>F40</f>
        <v>2973</v>
      </c>
      <c r="AI7" s="37">
        <f>H40</f>
        <v>1449</v>
      </c>
      <c r="AJ7" s="38">
        <f>J40</f>
        <v>1524</v>
      </c>
    </row>
    <row r="8" spans="1:36" ht="27.75" customHeight="1">
      <c r="A8" s="282"/>
      <c r="B8" s="29" t="s">
        <v>15</v>
      </c>
      <c r="C8" s="30">
        <v>1004</v>
      </c>
      <c r="D8" s="31">
        <v>455</v>
      </c>
      <c r="E8" s="31">
        <v>4</v>
      </c>
      <c r="F8" s="31">
        <v>1064</v>
      </c>
      <c r="G8" s="31">
        <v>4</v>
      </c>
      <c r="H8" s="31">
        <v>528</v>
      </c>
      <c r="I8" s="31">
        <v>5</v>
      </c>
      <c r="J8" s="32">
        <v>536</v>
      </c>
      <c r="K8" s="285"/>
      <c r="L8" s="29" t="s">
        <v>16</v>
      </c>
      <c r="M8" s="30">
        <v>3504</v>
      </c>
      <c r="N8" s="31">
        <v>203</v>
      </c>
      <c r="O8" s="31">
        <v>1</v>
      </c>
      <c r="P8" s="31">
        <v>493</v>
      </c>
      <c r="Q8" s="31">
        <v>1</v>
      </c>
      <c r="R8" s="31">
        <v>270</v>
      </c>
      <c r="S8" s="31">
        <v>1</v>
      </c>
      <c r="T8" s="32">
        <v>223</v>
      </c>
      <c r="U8" s="288"/>
      <c r="V8" s="29" t="s">
        <v>17</v>
      </c>
      <c r="W8" s="30">
        <v>5004</v>
      </c>
      <c r="X8" s="33">
        <v>103</v>
      </c>
      <c r="Y8" s="33">
        <v>-1</v>
      </c>
      <c r="Z8" s="33">
        <v>306</v>
      </c>
      <c r="AA8" s="33">
        <v>-2</v>
      </c>
      <c r="AB8" s="33">
        <v>152</v>
      </c>
      <c r="AC8" s="33">
        <v>-2</v>
      </c>
      <c r="AD8" s="34">
        <v>154</v>
      </c>
      <c r="AF8" s="224" t="s">
        <v>126</v>
      </c>
      <c r="AG8" s="36">
        <f>N18</f>
        <v>2173</v>
      </c>
      <c r="AH8" s="36">
        <f>P18</f>
        <v>5053</v>
      </c>
      <c r="AI8" s="37">
        <f>R18</f>
        <v>2630</v>
      </c>
      <c r="AJ8" s="38">
        <f>T18</f>
        <v>2423</v>
      </c>
    </row>
    <row r="9" spans="1:36" ht="27.75" customHeight="1">
      <c r="A9" s="282"/>
      <c r="B9" s="29" t="s">
        <v>18</v>
      </c>
      <c r="C9" s="30">
        <v>1005</v>
      </c>
      <c r="D9" s="31">
        <v>819</v>
      </c>
      <c r="E9" s="31">
        <v>-4</v>
      </c>
      <c r="F9" s="31">
        <v>1971</v>
      </c>
      <c r="G9" s="31">
        <v>-3</v>
      </c>
      <c r="H9" s="31">
        <v>986</v>
      </c>
      <c r="I9" s="31">
        <v>-1</v>
      </c>
      <c r="J9" s="32">
        <v>985</v>
      </c>
      <c r="K9" s="285"/>
      <c r="L9" s="29" t="s">
        <v>19</v>
      </c>
      <c r="M9" s="30">
        <v>3505</v>
      </c>
      <c r="N9" s="31">
        <v>98</v>
      </c>
      <c r="O9" s="31">
        <v>0</v>
      </c>
      <c r="P9" s="31">
        <v>289</v>
      </c>
      <c r="Q9" s="31">
        <v>0</v>
      </c>
      <c r="R9" s="31">
        <v>149</v>
      </c>
      <c r="S9" s="31">
        <v>0</v>
      </c>
      <c r="T9" s="32">
        <v>140</v>
      </c>
      <c r="U9" s="288"/>
      <c r="V9" s="29" t="s">
        <v>20</v>
      </c>
      <c r="W9" s="30">
        <v>5005</v>
      </c>
      <c r="X9" s="33">
        <v>181</v>
      </c>
      <c r="Y9" s="33">
        <v>0</v>
      </c>
      <c r="Z9" s="33">
        <v>675</v>
      </c>
      <c r="AA9" s="33">
        <v>0</v>
      </c>
      <c r="AB9" s="33">
        <v>341</v>
      </c>
      <c r="AC9" s="33">
        <v>1</v>
      </c>
      <c r="AD9" s="34">
        <v>334</v>
      </c>
      <c r="AF9" s="224" t="s">
        <v>127</v>
      </c>
      <c r="AG9" s="36">
        <f>N36</f>
        <v>4146</v>
      </c>
      <c r="AH9" s="36">
        <f>P36</f>
        <v>11507</v>
      </c>
      <c r="AI9" s="37">
        <f>R36</f>
        <v>5744</v>
      </c>
      <c r="AJ9" s="38">
        <f>T36</f>
        <v>5763</v>
      </c>
    </row>
    <row r="10" spans="1:36" ht="27.75" customHeight="1">
      <c r="A10" s="282"/>
      <c r="B10" s="29" t="s">
        <v>21</v>
      </c>
      <c r="C10" s="30">
        <v>1006</v>
      </c>
      <c r="D10" s="31">
        <v>968</v>
      </c>
      <c r="E10" s="31">
        <v>-4</v>
      </c>
      <c r="F10" s="31">
        <v>2196</v>
      </c>
      <c r="G10" s="31">
        <v>-3</v>
      </c>
      <c r="H10" s="31">
        <v>1133</v>
      </c>
      <c r="I10" s="31">
        <v>-2</v>
      </c>
      <c r="J10" s="32">
        <v>1063</v>
      </c>
      <c r="K10" s="285"/>
      <c r="L10" s="29" t="s">
        <v>22</v>
      </c>
      <c r="M10" s="30">
        <v>3506</v>
      </c>
      <c r="N10" s="31">
        <v>33</v>
      </c>
      <c r="O10" s="31">
        <v>-1</v>
      </c>
      <c r="P10" s="31">
        <v>98</v>
      </c>
      <c r="Q10" s="31">
        <v>-3</v>
      </c>
      <c r="R10" s="31">
        <v>51</v>
      </c>
      <c r="S10" s="31">
        <v>-2</v>
      </c>
      <c r="T10" s="32">
        <v>47</v>
      </c>
      <c r="U10" s="288"/>
      <c r="V10" s="29" t="s">
        <v>23</v>
      </c>
      <c r="W10" s="30">
        <v>5006</v>
      </c>
      <c r="X10" s="33">
        <v>55</v>
      </c>
      <c r="Y10" s="33">
        <v>0</v>
      </c>
      <c r="Z10" s="33">
        <v>159</v>
      </c>
      <c r="AA10" s="33">
        <v>-2</v>
      </c>
      <c r="AB10" s="33">
        <v>81</v>
      </c>
      <c r="AC10" s="33">
        <v>-1</v>
      </c>
      <c r="AD10" s="34">
        <v>78</v>
      </c>
      <c r="AF10" s="224" t="s">
        <v>128</v>
      </c>
      <c r="AG10" s="36">
        <f>N45</f>
        <v>729</v>
      </c>
      <c r="AH10" s="36">
        <f>P45</f>
        <v>2056</v>
      </c>
      <c r="AI10" s="37">
        <f>R45</f>
        <v>1002</v>
      </c>
      <c r="AJ10" s="38">
        <f>T45</f>
        <v>1054</v>
      </c>
    </row>
    <row r="11" spans="1:36" ht="27.75" customHeight="1">
      <c r="A11" s="282"/>
      <c r="B11" s="29" t="s">
        <v>24</v>
      </c>
      <c r="C11" s="30">
        <v>1007</v>
      </c>
      <c r="D11" s="31">
        <v>236</v>
      </c>
      <c r="E11" s="31">
        <v>-1</v>
      </c>
      <c r="F11" s="31">
        <v>630</v>
      </c>
      <c r="G11" s="31">
        <v>-3</v>
      </c>
      <c r="H11" s="31">
        <v>317</v>
      </c>
      <c r="I11" s="31">
        <v>-2</v>
      </c>
      <c r="J11" s="32">
        <v>313</v>
      </c>
      <c r="K11" s="285"/>
      <c r="L11" s="39" t="s">
        <v>25</v>
      </c>
      <c r="M11" s="30">
        <v>3507</v>
      </c>
      <c r="N11" s="31">
        <v>292</v>
      </c>
      <c r="O11" s="31">
        <v>2</v>
      </c>
      <c r="P11" s="31">
        <v>752</v>
      </c>
      <c r="Q11" s="31">
        <v>1</v>
      </c>
      <c r="R11" s="31">
        <v>389</v>
      </c>
      <c r="S11" s="31">
        <v>0</v>
      </c>
      <c r="T11" s="32">
        <v>363</v>
      </c>
      <c r="U11" s="288"/>
      <c r="V11" s="29" t="s">
        <v>26</v>
      </c>
      <c r="W11" s="30">
        <v>5007</v>
      </c>
      <c r="X11" s="33">
        <v>110</v>
      </c>
      <c r="Y11" s="33">
        <v>0</v>
      </c>
      <c r="Z11" s="33">
        <v>334</v>
      </c>
      <c r="AA11" s="33">
        <v>4</v>
      </c>
      <c r="AB11" s="33">
        <v>170</v>
      </c>
      <c r="AC11" s="33">
        <v>2</v>
      </c>
      <c r="AD11" s="34">
        <v>164</v>
      </c>
      <c r="AF11" s="224" t="s">
        <v>129</v>
      </c>
      <c r="AG11" s="36">
        <f>X16</f>
        <v>1034</v>
      </c>
      <c r="AH11" s="36">
        <f>Z16</f>
        <v>2818</v>
      </c>
      <c r="AI11" s="37">
        <f>AB16</f>
        <v>1461</v>
      </c>
      <c r="AJ11" s="38">
        <f>AD16</f>
        <v>1357</v>
      </c>
    </row>
    <row r="12" spans="1:36" ht="27.75" customHeight="1">
      <c r="A12" s="282"/>
      <c r="B12" s="40"/>
      <c r="C12" s="41"/>
      <c r="D12" s="42"/>
      <c r="E12" s="43"/>
      <c r="F12" s="42"/>
      <c r="G12" s="44"/>
      <c r="H12" s="42"/>
      <c r="I12" s="44"/>
      <c r="J12" s="45"/>
      <c r="K12" s="285"/>
      <c r="L12" s="29" t="s">
        <v>27</v>
      </c>
      <c r="M12" s="30">
        <v>3508</v>
      </c>
      <c r="N12" s="31">
        <v>94</v>
      </c>
      <c r="O12" s="31">
        <v>0</v>
      </c>
      <c r="P12" s="31">
        <v>297</v>
      </c>
      <c r="Q12" s="31">
        <v>-1</v>
      </c>
      <c r="R12" s="31">
        <v>145</v>
      </c>
      <c r="S12" s="31">
        <v>0</v>
      </c>
      <c r="T12" s="32">
        <v>152</v>
      </c>
      <c r="U12" s="288"/>
      <c r="V12" s="29" t="s">
        <v>28</v>
      </c>
      <c r="W12" s="30">
        <v>5008</v>
      </c>
      <c r="X12" s="33">
        <v>37</v>
      </c>
      <c r="Y12" s="33">
        <v>0</v>
      </c>
      <c r="Z12" s="33">
        <v>80</v>
      </c>
      <c r="AA12" s="33">
        <v>-1</v>
      </c>
      <c r="AB12" s="33">
        <v>38</v>
      </c>
      <c r="AC12" s="33">
        <v>-1</v>
      </c>
      <c r="AD12" s="34">
        <v>42</v>
      </c>
      <c r="AF12" s="224" t="s">
        <v>130</v>
      </c>
      <c r="AG12" s="36">
        <f>X30</f>
        <v>1056</v>
      </c>
      <c r="AH12" s="36">
        <f>Z30</f>
        <v>3040</v>
      </c>
      <c r="AI12" s="37">
        <f>AB30</f>
        <v>1473</v>
      </c>
      <c r="AJ12" s="38">
        <f>AD30</f>
        <v>1567</v>
      </c>
    </row>
    <row r="13" spans="1:36" ht="27.75" customHeight="1" thickBot="1">
      <c r="A13" s="283"/>
      <c r="B13" s="46" t="s">
        <v>2</v>
      </c>
      <c r="C13" s="47"/>
      <c r="D13" s="48">
        <v>4597</v>
      </c>
      <c r="E13" s="49">
        <v>-4</v>
      </c>
      <c r="F13" s="48">
        <v>10938</v>
      </c>
      <c r="G13" s="48">
        <v>-10</v>
      </c>
      <c r="H13" s="48">
        <v>5542</v>
      </c>
      <c r="I13" s="48">
        <v>-2</v>
      </c>
      <c r="J13" s="48">
        <v>5396</v>
      </c>
      <c r="K13" s="285"/>
      <c r="L13" s="29" t="s">
        <v>29</v>
      </c>
      <c r="M13" s="30">
        <v>3509</v>
      </c>
      <c r="N13" s="31">
        <v>192</v>
      </c>
      <c r="O13" s="31">
        <v>1</v>
      </c>
      <c r="P13" s="31">
        <v>393</v>
      </c>
      <c r="Q13" s="31">
        <v>3</v>
      </c>
      <c r="R13" s="31">
        <v>195</v>
      </c>
      <c r="S13" s="31">
        <v>1</v>
      </c>
      <c r="T13" s="32">
        <v>198</v>
      </c>
      <c r="U13" s="288"/>
      <c r="V13" s="29" t="s">
        <v>30</v>
      </c>
      <c r="W13" s="30">
        <v>5009</v>
      </c>
      <c r="X13" s="33">
        <v>72</v>
      </c>
      <c r="Y13" s="33">
        <v>0</v>
      </c>
      <c r="Z13" s="33">
        <v>169</v>
      </c>
      <c r="AA13" s="33">
        <v>-1</v>
      </c>
      <c r="AB13" s="33">
        <v>80</v>
      </c>
      <c r="AC13" s="33">
        <v>-1</v>
      </c>
      <c r="AD13" s="34">
        <v>89</v>
      </c>
      <c r="AF13" s="224" t="s">
        <v>131</v>
      </c>
      <c r="AG13" s="36">
        <f>X41</f>
        <v>1667</v>
      </c>
      <c r="AH13" s="36">
        <f>Z41</f>
        <v>3611.909090909091</v>
      </c>
      <c r="AI13" s="37">
        <f>AB41</f>
        <v>1759.909090909091</v>
      </c>
      <c r="AJ13" s="38">
        <f>AD41</f>
        <v>1852</v>
      </c>
    </row>
    <row r="14" spans="1:36" ht="27.75" customHeight="1">
      <c r="A14" s="290" t="s">
        <v>132</v>
      </c>
      <c r="B14" s="17" t="s">
        <v>31</v>
      </c>
      <c r="C14" s="18">
        <v>2001</v>
      </c>
      <c r="D14" s="19">
        <v>117</v>
      </c>
      <c r="E14" s="19">
        <v>-2</v>
      </c>
      <c r="F14" s="19">
        <v>276</v>
      </c>
      <c r="G14" s="19">
        <v>-7</v>
      </c>
      <c r="H14" s="19">
        <v>138</v>
      </c>
      <c r="I14" s="19">
        <v>-2</v>
      </c>
      <c r="J14" s="20">
        <v>138</v>
      </c>
      <c r="K14" s="285"/>
      <c r="L14" s="29" t="s">
        <v>32</v>
      </c>
      <c r="M14" s="30">
        <v>3510</v>
      </c>
      <c r="N14" s="31">
        <v>35</v>
      </c>
      <c r="O14" s="31">
        <v>0</v>
      </c>
      <c r="P14" s="31">
        <v>66</v>
      </c>
      <c r="Q14" s="31">
        <v>0</v>
      </c>
      <c r="R14" s="31">
        <v>35</v>
      </c>
      <c r="S14" s="31">
        <v>0</v>
      </c>
      <c r="T14" s="32">
        <v>31</v>
      </c>
      <c r="U14" s="288"/>
      <c r="V14" s="29" t="s">
        <v>33</v>
      </c>
      <c r="W14" s="30">
        <v>5010</v>
      </c>
      <c r="X14" s="33">
        <v>42</v>
      </c>
      <c r="Y14" s="33">
        <v>0</v>
      </c>
      <c r="Z14" s="33">
        <v>137</v>
      </c>
      <c r="AA14" s="33">
        <v>0</v>
      </c>
      <c r="AB14" s="33">
        <v>73</v>
      </c>
      <c r="AC14" s="33">
        <v>0</v>
      </c>
      <c r="AD14" s="34">
        <v>64</v>
      </c>
      <c r="AF14" s="225" t="s">
        <v>133</v>
      </c>
      <c r="AG14" s="51">
        <f>D45</f>
        <v>1091</v>
      </c>
      <c r="AH14" s="51">
        <f>F45</f>
        <v>2787</v>
      </c>
      <c r="AI14" s="52">
        <f>H45</f>
        <v>1334</v>
      </c>
      <c r="AJ14" s="53">
        <f>J45</f>
        <v>1453</v>
      </c>
    </row>
    <row r="15" spans="1:36" ht="27.75" customHeight="1">
      <c r="A15" s="291"/>
      <c r="B15" s="29" t="s">
        <v>34</v>
      </c>
      <c r="C15" s="30">
        <v>2002</v>
      </c>
      <c r="D15" s="31">
        <v>125</v>
      </c>
      <c r="E15" s="31">
        <v>0</v>
      </c>
      <c r="F15" s="31">
        <v>326</v>
      </c>
      <c r="G15" s="31">
        <v>0</v>
      </c>
      <c r="H15" s="31">
        <v>152</v>
      </c>
      <c r="I15" s="31">
        <v>0</v>
      </c>
      <c r="J15" s="32">
        <v>174</v>
      </c>
      <c r="K15" s="285"/>
      <c r="L15" s="29" t="s">
        <v>35</v>
      </c>
      <c r="M15" s="30">
        <v>3511</v>
      </c>
      <c r="N15" s="31">
        <v>44</v>
      </c>
      <c r="O15" s="31">
        <v>0</v>
      </c>
      <c r="P15" s="31">
        <v>130</v>
      </c>
      <c r="Q15" s="31">
        <v>0</v>
      </c>
      <c r="R15" s="31">
        <v>59</v>
      </c>
      <c r="S15" s="31">
        <v>0</v>
      </c>
      <c r="T15" s="32">
        <v>71</v>
      </c>
      <c r="U15" s="288"/>
      <c r="V15" s="54" t="s">
        <v>134</v>
      </c>
      <c r="W15" s="41">
        <v>5011</v>
      </c>
      <c r="X15" s="55">
        <v>48</v>
      </c>
      <c r="Y15" s="55">
        <v>0</v>
      </c>
      <c r="Z15" s="55">
        <v>155</v>
      </c>
      <c r="AA15" s="55">
        <v>0</v>
      </c>
      <c r="AB15" s="55">
        <v>76</v>
      </c>
      <c r="AC15" s="55">
        <v>0</v>
      </c>
      <c r="AD15" s="56">
        <v>79</v>
      </c>
      <c r="AF15" s="226" t="s">
        <v>135</v>
      </c>
      <c r="AG15" s="58">
        <f>SUM(AG5:AG14)</f>
        <v>22013</v>
      </c>
      <c r="AH15" s="59">
        <f>SUM(AH5:AH14)</f>
        <v>56039.90909090909</v>
      </c>
      <c r="AI15" s="60">
        <f>SUM(AI5:AI14)</f>
        <v>27850.909090909092</v>
      </c>
      <c r="AJ15" s="61">
        <f>SUM(AJ5:AJ14)</f>
        <v>28189</v>
      </c>
    </row>
    <row r="16" spans="1:36" ht="27.75" customHeight="1" thickBot="1">
      <c r="A16" s="291"/>
      <c r="B16" s="29" t="s">
        <v>36</v>
      </c>
      <c r="C16" s="30">
        <v>2003</v>
      </c>
      <c r="D16" s="31">
        <v>323</v>
      </c>
      <c r="E16" s="31">
        <v>0</v>
      </c>
      <c r="F16" s="31">
        <v>802</v>
      </c>
      <c r="G16" s="31">
        <v>5</v>
      </c>
      <c r="H16" s="31">
        <v>379</v>
      </c>
      <c r="I16" s="31">
        <v>2</v>
      </c>
      <c r="J16" s="32">
        <v>423</v>
      </c>
      <c r="K16" s="285"/>
      <c r="L16" s="29" t="s">
        <v>151</v>
      </c>
      <c r="M16" s="30">
        <v>3512</v>
      </c>
      <c r="N16" s="31">
        <v>79</v>
      </c>
      <c r="O16" s="31">
        <v>1</v>
      </c>
      <c r="P16" s="31">
        <v>190</v>
      </c>
      <c r="Q16" s="31">
        <v>2</v>
      </c>
      <c r="R16" s="31">
        <v>101</v>
      </c>
      <c r="S16" s="31">
        <v>1</v>
      </c>
      <c r="T16" s="32">
        <v>89</v>
      </c>
      <c r="U16" s="289"/>
      <c r="V16" s="46" t="s">
        <v>2</v>
      </c>
      <c r="W16" s="47" t="s">
        <v>37</v>
      </c>
      <c r="X16" s="62">
        <v>1034</v>
      </c>
      <c r="Y16" s="62">
        <v>-7</v>
      </c>
      <c r="Z16" s="62">
        <v>2818</v>
      </c>
      <c r="AA16" s="62">
        <v>-10</v>
      </c>
      <c r="AB16" s="62">
        <v>1461</v>
      </c>
      <c r="AC16" s="62">
        <v>-8</v>
      </c>
      <c r="AD16" s="63">
        <v>1357</v>
      </c>
      <c r="AF16" s="112"/>
      <c r="AG16" s="112"/>
      <c r="AH16" s="112"/>
      <c r="AI16" s="112"/>
      <c r="AJ16" s="112"/>
    </row>
    <row r="17" spans="1:36" ht="27.75" customHeight="1">
      <c r="A17" s="291"/>
      <c r="B17" s="29" t="s">
        <v>38</v>
      </c>
      <c r="C17" s="30">
        <v>2004</v>
      </c>
      <c r="D17" s="31">
        <v>329</v>
      </c>
      <c r="E17" s="31">
        <v>-4</v>
      </c>
      <c r="F17" s="31">
        <v>753</v>
      </c>
      <c r="G17" s="31">
        <v>-9</v>
      </c>
      <c r="H17" s="31">
        <v>366</v>
      </c>
      <c r="I17" s="31">
        <v>-5</v>
      </c>
      <c r="J17" s="32">
        <v>387</v>
      </c>
      <c r="K17" s="285"/>
      <c r="L17" s="40"/>
      <c r="M17" s="41"/>
      <c r="N17" s="42" t="s">
        <v>39</v>
      </c>
      <c r="O17" s="44"/>
      <c r="P17" s="42"/>
      <c r="Q17" s="44"/>
      <c r="R17" s="42"/>
      <c r="S17" s="44"/>
      <c r="T17" s="45"/>
      <c r="U17" s="284" t="s">
        <v>137</v>
      </c>
      <c r="V17" s="64" t="s">
        <v>40</v>
      </c>
      <c r="W17" s="18">
        <v>5501</v>
      </c>
      <c r="X17" s="65">
        <v>151</v>
      </c>
      <c r="Y17" s="65">
        <v>-2</v>
      </c>
      <c r="Z17" s="65">
        <v>383</v>
      </c>
      <c r="AA17" s="65">
        <v>0</v>
      </c>
      <c r="AB17" s="65">
        <v>195</v>
      </c>
      <c r="AC17" s="65">
        <v>0</v>
      </c>
      <c r="AD17" s="66">
        <v>188</v>
      </c>
      <c r="AF17" s="112"/>
      <c r="AG17" s="112"/>
      <c r="AH17" s="112"/>
      <c r="AI17" s="112"/>
      <c r="AJ17" s="112"/>
    </row>
    <row r="18" spans="1:36" ht="27.75" customHeight="1" thickBot="1">
      <c r="A18" s="291"/>
      <c r="B18" s="29" t="s">
        <v>41</v>
      </c>
      <c r="C18" s="30">
        <v>2005</v>
      </c>
      <c r="D18" s="31">
        <v>789</v>
      </c>
      <c r="E18" s="31">
        <v>-5</v>
      </c>
      <c r="F18" s="31">
        <v>1960</v>
      </c>
      <c r="G18" s="31">
        <v>-4</v>
      </c>
      <c r="H18" s="31">
        <v>947</v>
      </c>
      <c r="I18" s="31">
        <v>-1</v>
      </c>
      <c r="J18" s="32">
        <v>1013</v>
      </c>
      <c r="K18" s="286"/>
      <c r="L18" s="46" t="s">
        <v>2</v>
      </c>
      <c r="M18" s="47"/>
      <c r="N18" s="67">
        <v>2173</v>
      </c>
      <c r="O18" s="67">
        <v>9</v>
      </c>
      <c r="P18" s="67">
        <v>5053</v>
      </c>
      <c r="Q18" s="67">
        <v>14</v>
      </c>
      <c r="R18" s="67">
        <v>2630</v>
      </c>
      <c r="S18" s="67">
        <v>6</v>
      </c>
      <c r="T18" s="68">
        <v>2423</v>
      </c>
      <c r="U18" s="285"/>
      <c r="V18" s="29" t="s">
        <v>42</v>
      </c>
      <c r="W18" s="30">
        <v>5502</v>
      </c>
      <c r="X18" s="33">
        <v>225</v>
      </c>
      <c r="Y18" s="33">
        <v>-2</v>
      </c>
      <c r="Z18" s="33">
        <v>762</v>
      </c>
      <c r="AA18" s="33">
        <v>-2</v>
      </c>
      <c r="AB18" s="33">
        <v>367</v>
      </c>
      <c r="AC18" s="33">
        <v>0</v>
      </c>
      <c r="AD18" s="34">
        <v>395</v>
      </c>
      <c r="AF18" s="112"/>
      <c r="AG18" s="112"/>
      <c r="AH18" s="112"/>
      <c r="AI18" s="112"/>
      <c r="AJ18" s="112"/>
    </row>
    <row r="19" spans="1:36" ht="27.75" customHeight="1">
      <c r="A19" s="291"/>
      <c r="B19" s="29" t="s">
        <v>43</v>
      </c>
      <c r="C19" s="30">
        <v>2006</v>
      </c>
      <c r="D19" s="31">
        <v>244</v>
      </c>
      <c r="E19" s="31">
        <v>0</v>
      </c>
      <c r="F19" s="31">
        <v>663</v>
      </c>
      <c r="G19" s="31">
        <v>-1</v>
      </c>
      <c r="H19" s="31">
        <v>321</v>
      </c>
      <c r="I19" s="31">
        <v>-1</v>
      </c>
      <c r="J19" s="32">
        <v>342</v>
      </c>
      <c r="K19" s="293" t="s">
        <v>138</v>
      </c>
      <c r="L19" s="17" t="s">
        <v>44</v>
      </c>
      <c r="M19" s="18">
        <v>4001</v>
      </c>
      <c r="N19" s="19">
        <v>162</v>
      </c>
      <c r="O19" s="19">
        <v>0</v>
      </c>
      <c r="P19" s="19">
        <v>491</v>
      </c>
      <c r="Q19" s="19">
        <v>-5</v>
      </c>
      <c r="R19" s="19">
        <v>241</v>
      </c>
      <c r="S19" s="19">
        <v>-1</v>
      </c>
      <c r="T19" s="20">
        <v>250</v>
      </c>
      <c r="U19" s="285"/>
      <c r="V19" s="29" t="s">
        <v>45</v>
      </c>
      <c r="W19" s="30">
        <v>5503</v>
      </c>
      <c r="X19" s="33">
        <v>62</v>
      </c>
      <c r="Y19" s="33">
        <v>0</v>
      </c>
      <c r="Z19" s="33">
        <v>171</v>
      </c>
      <c r="AA19" s="33">
        <v>0</v>
      </c>
      <c r="AB19" s="33">
        <v>76</v>
      </c>
      <c r="AC19" s="33">
        <v>0</v>
      </c>
      <c r="AD19" s="34">
        <v>95</v>
      </c>
      <c r="AF19" s="112"/>
      <c r="AG19" s="112"/>
      <c r="AH19" s="112"/>
      <c r="AI19" s="112"/>
      <c r="AJ19" s="112"/>
    </row>
    <row r="20" spans="1:36" ht="27.75" customHeight="1">
      <c r="A20" s="291"/>
      <c r="B20" s="29" t="s">
        <v>46</v>
      </c>
      <c r="C20" s="30">
        <v>2007</v>
      </c>
      <c r="D20" s="31">
        <v>160</v>
      </c>
      <c r="E20" s="31">
        <v>1</v>
      </c>
      <c r="F20" s="31">
        <v>492</v>
      </c>
      <c r="G20" s="31">
        <v>3</v>
      </c>
      <c r="H20" s="31">
        <v>240</v>
      </c>
      <c r="I20" s="31">
        <v>1</v>
      </c>
      <c r="J20" s="32">
        <v>252</v>
      </c>
      <c r="K20" s="294"/>
      <c r="L20" s="29" t="s">
        <v>47</v>
      </c>
      <c r="M20" s="30">
        <v>4002</v>
      </c>
      <c r="N20" s="31">
        <v>175</v>
      </c>
      <c r="O20" s="31">
        <v>-1</v>
      </c>
      <c r="P20" s="31">
        <v>495</v>
      </c>
      <c r="Q20" s="31">
        <v>-4</v>
      </c>
      <c r="R20" s="31">
        <v>243</v>
      </c>
      <c r="S20" s="31">
        <v>-1</v>
      </c>
      <c r="T20" s="32">
        <v>252</v>
      </c>
      <c r="U20" s="285"/>
      <c r="V20" s="29" t="s">
        <v>48</v>
      </c>
      <c r="W20" s="30">
        <v>5504</v>
      </c>
      <c r="X20" s="33">
        <v>17</v>
      </c>
      <c r="Y20" s="33">
        <v>-1</v>
      </c>
      <c r="Z20" s="33">
        <v>27</v>
      </c>
      <c r="AA20" s="33">
        <v>-2</v>
      </c>
      <c r="AB20" s="33">
        <v>15</v>
      </c>
      <c r="AC20" s="33">
        <v>0</v>
      </c>
      <c r="AD20" s="34">
        <v>12</v>
      </c>
      <c r="AF20" s="112"/>
      <c r="AG20" s="112"/>
      <c r="AH20" s="112"/>
      <c r="AI20" s="112"/>
      <c r="AJ20" s="112"/>
    </row>
    <row r="21" spans="1:40" ht="27.75" customHeight="1">
      <c r="A21" s="291"/>
      <c r="B21" s="29" t="s">
        <v>49</v>
      </c>
      <c r="C21" s="30">
        <v>2008</v>
      </c>
      <c r="D21" s="31">
        <v>675</v>
      </c>
      <c r="E21" s="31">
        <v>3</v>
      </c>
      <c r="F21" s="31">
        <v>1806</v>
      </c>
      <c r="G21" s="31">
        <v>-2</v>
      </c>
      <c r="H21" s="31">
        <v>870</v>
      </c>
      <c r="I21" s="31">
        <v>-6</v>
      </c>
      <c r="J21" s="32">
        <v>936</v>
      </c>
      <c r="K21" s="294"/>
      <c r="L21" s="29" t="s">
        <v>50</v>
      </c>
      <c r="M21" s="30">
        <v>4003</v>
      </c>
      <c r="N21" s="31">
        <v>80</v>
      </c>
      <c r="O21" s="31">
        <v>-1</v>
      </c>
      <c r="P21" s="31">
        <v>247</v>
      </c>
      <c r="Q21" s="31">
        <v>0</v>
      </c>
      <c r="R21" s="31">
        <v>114</v>
      </c>
      <c r="S21" s="31">
        <v>0</v>
      </c>
      <c r="T21" s="32">
        <v>133</v>
      </c>
      <c r="U21" s="285"/>
      <c r="V21" s="29" t="s">
        <v>51</v>
      </c>
      <c r="W21" s="30">
        <v>5505</v>
      </c>
      <c r="X21" s="33">
        <v>79</v>
      </c>
      <c r="Y21" s="33">
        <v>0</v>
      </c>
      <c r="Z21" s="33">
        <v>212</v>
      </c>
      <c r="AA21" s="33">
        <v>0</v>
      </c>
      <c r="AB21" s="33">
        <v>100</v>
      </c>
      <c r="AC21" s="33">
        <v>-1</v>
      </c>
      <c r="AD21" s="34">
        <v>112</v>
      </c>
      <c r="AE21" s="137"/>
      <c r="AF21" s="137"/>
      <c r="AG21" s="112"/>
      <c r="AH21" s="137"/>
      <c r="AI21" s="137"/>
      <c r="AJ21" s="137"/>
      <c r="AK21" s="137"/>
      <c r="AL21" s="137"/>
      <c r="AM21" s="137"/>
      <c r="AN21" s="137"/>
    </row>
    <row r="22" spans="1:36" ht="27.75" customHeight="1">
      <c r="A22" s="291"/>
      <c r="B22" s="29" t="s">
        <v>52</v>
      </c>
      <c r="C22" s="30">
        <v>2009</v>
      </c>
      <c r="D22" s="31">
        <v>117</v>
      </c>
      <c r="E22" s="31">
        <v>1</v>
      </c>
      <c r="F22" s="31">
        <v>363</v>
      </c>
      <c r="G22" s="31">
        <v>1</v>
      </c>
      <c r="H22" s="31">
        <v>170</v>
      </c>
      <c r="I22" s="31">
        <v>1</v>
      </c>
      <c r="J22" s="32">
        <v>193</v>
      </c>
      <c r="K22" s="294"/>
      <c r="L22" s="39" t="s">
        <v>53</v>
      </c>
      <c r="M22" s="30">
        <v>4004</v>
      </c>
      <c r="N22" s="31">
        <v>292</v>
      </c>
      <c r="O22" s="31">
        <v>2</v>
      </c>
      <c r="P22" s="31">
        <v>848</v>
      </c>
      <c r="Q22" s="31">
        <v>14</v>
      </c>
      <c r="R22" s="31">
        <v>422</v>
      </c>
      <c r="S22" s="31">
        <v>7</v>
      </c>
      <c r="T22" s="32">
        <v>426</v>
      </c>
      <c r="U22" s="285"/>
      <c r="V22" s="29" t="s">
        <v>54</v>
      </c>
      <c r="W22" s="30">
        <v>5506</v>
      </c>
      <c r="X22" s="33">
        <v>117</v>
      </c>
      <c r="Y22" s="33">
        <v>0</v>
      </c>
      <c r="Z22" s="33">
        <v>340</v>
      </c>
      <c r="AA22" s="33">
        <v>0</v>
      </c>
      <c r="AB22" s="33">
        <v>168</v>
      </c>
      <c r="AC22" s="33">
        <v>0</v>
      </c>
      <c r="AD22" s="34">
        <v>172</v>
      </c>
      <c r="AF22" s="112"/>
      <c r="AG22" s="112"/>
      <c r="AH22" s="112"/>
      <c r="AI22" s="112"/>
      <c r="AJ22" s="112"/>
    </row>
    <row r="23" spans="1:36" ht="27.75" customHeight="1">
      <c r="A23" s="291"/>
      <c r="B23" s="29" t="s">
        <v>55</v>
      </c>
      <c r="C23" s="30">
        <v>2010</v>
      </c>
      <c r="D23" s="31">
        <v>151</v>
      </c>
      <c r="E23" s="31">
        <v>0</v>
      </c>
      <c r="F23" s="31">
        <v>454</v>
      </c>
      <c r="G23" s="31">
        <v>-1</v>
      </c>
      <c r="H23" s="31">
        <v>230</v>
      </c>
      <c r="I23" s="31">
        <v>-1</v>
      </c>
      <c r="J23" s="32">
        <v>224</v>
      </c>
      <c r="K23" s="294"/>
      <c r="L23" s="29" t="s">
        <v>56</v>
      </c>
      <c r="M23" s="30">
        <v>4005</v>
      </c>
      <c r="N23" s="31">
        <v>1264</v>
      </c>
      <c r="O23" s="31">
        <v>1</v>
      </c>
      <c r="P23" s="31">
        <v>3501</v>
      </c>
      <c r="Q23" s="31">
        <v>7</v>
      </c>
      <c r="R23" s="31">
        <v>1747</v>
      </c>
      <c r="S23" s="31">
        <v>3</v>
      </c>
      <c r="T23" s="32">
        <v>1754</v>
      </c>
      <c r="U23" s="285"/>
      <c r="V23" s="29" t="s">
        <v>34</v>
      </c>
      <c r="W23" s="30">
        <v>5507</v>
      </c>
      <c r="X23" s="33">
        <v>112</v>
      </c>
      <c r="Y23" s="33">
        <v>0</v>
      </c>
      <c r="Z23" s="33">
        <v>337</v>
      </c>
      <c r="AA23" s="33">
        <v>-1</v>
      </c>
      <c r="AB23" s="33">
        <v>177</v>
      </c>
      <c r="AC23" s="33">
        <v>1</v>
      </c>
      <c r="AD23" s="34">
        <v>160</v>
      </c>
      <c r="AF23" s="112"/>
      <c r="AG23" s="112"/>
      <c r="AH23" s="112"/>
      <c r="AI23" s="112"/>
      <c r="AJ23" s="112"/>
    </row>
    <row r="24" spans="1:36" ht="27.75" customHeight="1">
      <c r="A24" s="291"/>
      <c r="B24" s="29" t="s">
        <v>57</v>
      </c>
      <c r="C24" s="30">
        <v>2011</v>
      </c>
      <c r="D24" s="31">
        <v>233</v>
      </c>
      <c r="E24" s="31">
        <v>1</v>
      </c>
      <c r="F24" s="31">
        <v>597</v>
      </c>
      <c r="G24" s="31">
        <v>-4</v>
      </c>
      <c r="H24" s="31">
        <v>261</v>
      </c>
      <c r="I24" s="31">
        <v>-1</v>
      </c>
      <c r="J24" s="32">
        <v>336</v>
      </c>
      <c r="K24" s="294"/>
      <c r="L24" s="29" t="s">
        <v>58</v>
      </c>
      <c r="M24" s="30">
        <v>4006</v>
      </c>
      <c r="N24" s="31">
        <v>70</v>
      </c>
      <c r="O24" s="31">
        <v>3</v>
      </c>
      <c r="P24" s="31">
        <v>179</v>
      </c>
      <c r="Q24" s="31">
        <v>9</v>
      </c>
      <c r="R24" s="31">
        <v>82</v>
      </c>
      <c r="S24" s="31">
        <v>5</v>
      </c>
      <c r="T24" s="32">
        <v>97</v>
      </c>
      <c r="U24" s="285"/>
      <c r="V24" s="29" t="s">
        <v>59</v>
      </c>
      <c r="W24" s="30">
        <v>5508</v>
      </c>
      <c r="X24" s="33">
        <v>37</v>
      </c>
      <c r="Y24" s="33">
        <v>0</v>
      </c>
      <c r="Z24" s="33">
        <v>109</v>
      </c>
      <c r="AA24" s="33">
        <v>1</v>
      </c>
      <c r="AB24" s="33">
        <v>48</v>
      </c>
      <c r="AC24" s="33">
        <v>0</v>
      </c>
      <c r="AD24" s="34">
        <v>61</v>
      </c>
      <c r="AF24" s="112"/>
      <c r="AG24" s="112"/>
      <c r="AH24" s="112"/>
      <c r="AI24" s="112"/>
      <c r="AJ24" s="112"/>
    </row>
    <row r="25" spans="1:36" ht="27.75" customHeight="1">
      <c r="A25" s="291"/>
      <c r="B25" s="29" t="s">
        <v>60</v>
      </c>
      <c r="C25" s="30">
        <v>2012</v>
      </c>
      <c r="D25" s="31">
        <v>157</v>
      </c>
      <c r="E25" s="31">
        <v>0</v>
      </c>
      <c r="F25" s="31">
        <v>326</v>
      </c>
      <c r="G25" s="31">
        <v>0</v>
      </c>
      <c r="H25" s="31">
        <v>163</v>
      </c>
      <c r="I25" s="31">
        <v>0</v>
      </c>
      <c r="J25" s="32">
        <v>163</v>
      </c>
      <c r="K25" s="294"/>
      <c r="L25" s="29" t="s">
        <v>61</v>
      </c>
      <c r="M25" s="30">
        <v>4007</v>
      </c>
      <c r="N25" s="31">
        <v>83</v>
      </c>
      <c r="O25" s="31">
        <v>0</v>
      </c>
      <c r="P25" s="31">
        <v>261</v>
      </c>
      <c r="Q25" s="31">
        <v>0</v>
      </c>
      <c r="R25" s="31">
        <v>126</v>
      </c>
      <c r="S25" s="31">
        <v>0</v>
      </c>
      <c r="T25" s="32">
        <v>135</v>
      </c>
      <c r="U25" s="285"/>
      <c r="V25" s="29" t="s">
        <v>62</v>
      </c>
      <c r="W25" s="30">
        <v>5509</v>
      </c>
      <c r="X25" s="33">
        <v>81</v>
      </c>
      <c r="Y25" s="33">
        <v>0</v>
      </c>
      <c r="Z25" s="33">
        <v>237</v>
      </c>
      <c r="AA25" s="33">
        <v>0</v>
      </c>
      <c r="AB25" s="33">
        <v>113</v>
      </c>
      <c r="AC25" s="33">
        <v>0</v>
      </c>
      <c r="AD25" s="34">
        <v>124</v>
      </c>
      <c r="AF25" s="112"/>
      <c r="AG25" s="112"/>
      <c r="AH25" s="112"/>
      <c r="AI25" s="112"/>
      <c r="AJ25" s="112"/>
    </row>
    <row r="26" spans="1:36" ht="27.75" customHeight="1">
      <c r="A26" s="291"/>
      <c r="B26" s="29" t="s">
        <v>63</v>
      </c>
      <c r="C26" s="30">
        <v>2013</v>
      </c>
      <c r="D26" s="31">
        <v>143</v>
      </c>
      <c r="E26" s="31">
        <v>-1</v>
      </c>
      <c r="F26" s="31">
        <v>385</v>
      </c>
      <c r="G26" s="31">
        <v>-1</v>
      </c>
      <c r="H26" s="31">
        <v>193</v>
      </c>
      <c r="I26" s="31">
        <v>0</v>
      </c>
      <c r="J26" s="32">
        <v>192</v>
      </c>
      <c r="K26" s="294"/>
      <c r="L26" s="29" t="s">
        <v>64</v>
      </c>
      <c r="M26" s="30">
        <v>4008</v>
      </c>
      <c r="N26" s="31">
        <v>164</v>
      </c>
      <c r="O26" s="31">
        <v>-1</v>
      </c>
      <c r="P26" s="31">
        <v>479</v>
      </c>
      <c r="Q26" s="31">
        <v>-2</v>
      </c>
      <c r="R26" s="31">
        <v>242</v>
      </c>
      <c r="S26" s="31">
        <v>0</v>
      </c>
      <c r="T26" s="32">
        <v>237</v>
      </c>
      <c r="U26" s="285"/>
      <c r="V26" s="29" t="s">
        <v>65</v>
      </c>
      <c r="W26" s="30">
        <v>5510</v>
      </c>
      <c r="X26" s="33">
        <v>101</v>
      </c>
      <c r="Y26" s="33">
        <v>1</v>
      </c>
      <c r="Z26" s="33">
        <v>270</v>
      </c>
      <c r="AA26" s="33">
        <v>0</v>
      </c>
      <c r="AB26" s="33">
        <v>126</v>
      </c>
      <c r="AC26" s="33">
        <v>-2</v>
      </c>
      <c r="AD26" s="34">
        <v>144</v>
      </c>
      <c r="AF26" s="112"/>
      <c r="AG26" s="112"/>
      <c r="AH26" s="112"/>
      <c r="AI26" s="112"/>
      <c r="AJ26" s="112"/>
    </row>
    <row r="27" spans="1:36" ht="27.75" customHeight="1">
      <c r="A27" s="291"/>
      <c r="B27" s="29" t="s">
        <v>139</v>
      </c>
      <c r="C27" s="30">
        <v>2019</v>
      </c>
      <c r="D27" s="31">
        <v>27</v>
      </c>
      <c r="E27" s="31">
        <v>0</v>
      </c>
      <c r="F27" s="31">
        <v>48</v>
      </c>
      <c r="G27" s="31">
        <v>0</v>
      </c>
      <c r="H27" s="31">
        <v>24</v>
      </c>
      <c r="I27" s="31">
        <v>0</v>
      </c>
      <c r="J27" s="32">
        <v>24</v>
      </c>
      <c r="K27" s="294"/>
      <c r="L27" s="29" t="s">
        <v>66</v>
      </c>
      <c r="M27" s="30">
        <v>4009</v>
      </c>
      <c r="N27" s="31">
        <v>214</v>
      </c>
      <c r="O27" s="31">
        <v>1</v>
      </c>
      <c r="P27" s="31">
        <v>634</v>
      </c>
      <c r="Q27" s="31">
        <v>5</v>
      </c>
      <c r="R27" s="31">
        <v>296</v>
      </c>
      <c r="S27" s="31">
        <v>0</v>
      </c>
      <c r="T27" s="32">
        <v>338</v>
      </c>
      <c r="U27" s="285"/>
      <c r="V27" s="29" t="s">
        <v>67</v>
      </c>
      <c r="W27" s="30">
        <v>5511</v>
      </c>
      <c r="X27" s="33">
        <v>45</v>
      </c>
      <c r="Y27" s="33">
        <v>-1</v>
      </c>
      <c r="Z27" s="33">
        <v>109</v>
      </c>
      <c r="AA27" s="33">
        <v>-1</v>
      </c>
      <c r="AB27" s="33">
        <v>51</v>
      </c>
      <c r="AC27" s="33">
        <v>0</v>
      </c>
      <c r="AD27" s="34">
        <v>58</v>
      </c>
      <c r="AF27" s="112"/>
      <c r="AG27" s="112"/>
      <c r="AH27" s="112"/>
      <c r="AI27" s="112"/>
      <c r="AJ27" s="112"/>
    </row>
    <row r="28" spans="1:36" ht="27.75" customHeight="1">
      <c r="A28" s="291"/>
      <c r="B28" s="29" t="s">
        <v>68</v>
      </c>
      <c r="C28" s="30">
        <v>2015</v>
      </c>
      <c r="D28" s="31">
        <v>142</v>
      </c>
      <c r="E28" s="31">
        <v>0</v>
      </c>
      <c r="F28" s="31">
        <v>330</v>
      </c>
      <c r="G28" s="31">
        <v>-5</v>
      </c>
      <c r="H28" s="31">
        <v>163</v>
      </c>
      <c r="I28" s="31">
        <v>-1</v>
      </c>
      <c r="J28" s="32">
        <v>167</v>
      </c>
      <c r="K28" s="294"/>
      <c r="L28" s="29" t="s">
        <v>69</v>
      </c>
      <c r="M28" s="30">
        <v>4010</v>
      </c>
      <c r="N28" s="31">
        <v>190</v>
      </c>
      <c r="O28" s="31">
        <v>0</v>
      </c>
      <c r="P28" s="31">
        <v>534</v>
      </c>
      <c r="Q28" s="31">
        <v>1</v>
      </c>
      <c r="R28" s="31">
        <v>265</v>
      </c>
      <c r="S28" s="31">
        <v>1</v>
      </c>
      <c r="T28" s="32">
        <v>269</v>
      </c>
      <c r="U28" s="285"/>
      <c r="V28" s="29" t="s">
        <v>70</v>
      </c>
      <c r="W28" s="30">
        <v>5512</v>
      </c>
      <c r="X28" s="33">
        <v>29</v>
      </c>
      <c r="Y28" s="33">
        <v>0</v>
      </c>
      <c r="Z28" s="33">
        <v>83</v>
      </c>
      <c r="AA28" s="33">
        <v>0</v>
      </c>
      <c r="AB28" s="33">
        <v>37</v>
      </c>
      <c r="AC28" s="33">
        <v>0</v>
      </c>
      <c r="AD28" s="34">
        <v>46</v>
      </c>
      <c r="AF28" s="112"/>
      <c r="AG28" s="112"/>
      <c r="AH28" s="112"/>
      <c r="AI28" s="112"/>
      <c r="AJ28" s="112"/>
    </row>
    <row r="29" spans="1:36" ht="27.75" customHeight="1">
      <c r="A29" s="291"/>
      <c r="B29" s="29" t="s">
        <v>71</v>
      </c>
      <c r="C29" s="30">
        <v>2016</v>
      </c>
      <c r="D29" s="31">
        <v>383</v>
      </c>
      <c r="E29" s="31">
        <v>1</v>
      </c>
      <c r="F29" s="31">
        <v>963</v>
      </c>
      <c r="G29" s="31">
        <v>3</v>
      </c>
      <c r="H29" s="31">
        <v>487</v>
      </c>
      <c r="I29" s="31">
        <v>0</v>
      </c>
      <c r="J29" s="32">
        <v>476</v>
      </c>
      <c r="K29" s="294"/>
      <c r="L29" s="29" t="s">
        <v>72</v>
      </c>
      <c r="M29" s="30">
        <v>4011</v>
      </c>
      <c r="N29" s="31">
        <v>29</v>
      </c>
      <c r="O29" s="31">
        <v>0</v>
      </c>
      <c r="P29" s="31">
        <v>64</v>
      </c>
      <c r="Q29" s="31">
        <v>0</v>
      </c>
      <c r="R29" s="31">
        <v>33</v>
      </c>
      <c r="S29" s="31">
        <v>0</v>
      </c>
      <c r="T29" s="32">
        <v>31</v>
      </c>
      <c r="U29" s="285"/>
      <c r="V29" s="40"/>
      <c r="W29" s="41"/>
      <c r="X29" s="55"/>
      <c r="Y29" s="69"/>
      <c r="Z29" s="55"/>
      <c r="AA29" s="69"/>
      <c r="AB29" s="55"/>
      <c r="AC29" s="69"/>
      <c r="AD29" s="56"/>
      <c r="AF29" s="112"/>
      <c r="AG29" s="112"/>
      <c r="AH29" s="112"/>
      <c r="AI29" s="112"/>
      <c r="AJ29" s="112"/>
    </row>
    <row r="30" spans="1:36" ht="27.75" customHeight="1" thickBot="1">
      <c r="A30" s="291"/>
      <c r="B30" s="29" t="s">
        <v>73</v>
      </c>
      <c r="C30" s="30">
        <v>2017</v>
      </c>
      <c r="D30" s="31">
        <v>24</v>
      </c>
      <c r="E30" s="31">
        <v>-1</v>
      </c>
      <c r="F30" s="31">
        <v>31</v>
      </c>
      <c r="G30" s="31">
        <v>-1</v>
      </c>
      <c r="H30" s="31">
        <v>21</v>
      </c>
      <c r="I30" s="31">
        <v>-1</v>
      </c>
      <c r="J30" s="32">
        <v>10</v>
      </c>
      <c r="K30" s="294"/>
      <c r="L30" s="29" t="s">
        <v>74</v>
      </c>
      <c r="M30" s="30">
        <v>4012</v>
      </c>
      <c r="N30" s="31">
        <v>430</v>
      </c>
      <c r="O30" s="31">
        <v>4</v>
      </c>
      <c r="P30" s="31">
        <v>1050</v>
      </c>
      <c r="Q30" s="31">
        <v>7</v>
      </c>
      <c r="R30" s="31">
        <v>531</v>
      </c>
      <c r="S30" s="31">
        <v>5</v>
      </c>
      <c r="T30" s="32">
        <v>519</v>
      </c>
      <c r="U30" s="286"/>
      <c r="V30" s="70" t="s">
        <v>2</v>
      </c>
      <c r="W30" s="71" t="s">
        <v>37</v>
      </c>
      <c r="X30" s="72">
        <v>1056</v>
      </c>
      <c r="Y30" s="72">
        <v>-5</v>
      </c>
      <c r="Z30" s="72">
        <v>3040</v>
      </c>
      <c r="AA30" s="72">
        <v>-5</v>
      </c>
      <c r="AB30" s="72">
        <v>1473</v>
      </c>
      <c r="AC30" s="72">
        <v>-2</v>
      </c>
      <c r="AD30" s="73">
        <v>1567</v>
      </c>
      <c r="AF30" s="112"/>
      <c r="AG30" s="112"/>
      <c r="AH30" s="112"/>
      <c r="AI30" s="112"/>
      <c r="AJ30" s="112"/>
    </row>
    <row r="31" spans="1:36" ht="27.75" customHeight="1">
      <c r="A31" s="291"/>
      <c r="B31" s="39" t="s">
        <v>75</v>
      </c>
      <c r="C31" s="30">
        <v>2018</v>
      </c>
      <c r="D31" s="31">
        <v>232</v>
      </c>
      <c r="E31" s="31">
        <v>-1</v>
      </c>
      <c r="F31" s="31">
        <v>592</v>
      </c>
      <c r="G31" s="31">
        <v>-1</v>
      </c>
      <c r="H31" s="31">
        <v>282</v>
      </c>
      <c r="I31" s="31">
        <v>0</v>
      </c>
      <c r="J31" s="32">
        <v>310</v>
      </c>
      <c r="K31" s="294"/>
      <c r="L31" s="29" t="s">
        <v>76</v>
      </c>
      <c r="M31" s="30">
        <v>4013</v>
      </c>
      <c r="N31" s="31">
        <v>160</v>
      </c>
      <c r="O31" s="31">
        <v>-1</v>
      </c>
      <c r="P31" s="31">
        <v>454</v>
      </c>
      <c r="Q31" s="31">
        <v>-2</v>
      </c>
      <c r="R31" s="31">
        <v>226</v>
      </c>
      <c r="S31" s="31">
        <v>0</v>
      </c>
      <c r="T31" s="32">
        <v>228</v>
      </c>
      <c r="U31" s="300" t="s">
        <v>140</v>
      </c>
      <c r="V31" s="17" t="s">
        <v>77</v>
      </c>
      <c r="W31" s="18">
        <v>6001</v>
      </c>
      <c r="X31" s="65">
        <v>161</v>
      </c>
      <c r="Y31" s="65">
        <v>0</v>
      </c>
      <c r="Z31" s="65">
        <v>376</v>
      </c>
      <c r="AA31" s="65">
        <v>-3</v>
      </c>
      <c r="AB31" s="65">
        <v>182</v>
      </c>
      <c r="AC31" s="65">
        <v>-2</v>
      </c>
      <c r="AD31" s="66">
        <v>194</v>
      </c>
      <c r="AF31" s="112"/>
      <c r="AG31" s="112"/>
      <c r="AH31" s="112"/>
      <c r="AI31" s="112"/>
      <c r="AJ31" s="112"/>
    </row>
    <row r="32" spans="1:36" ht="27.75" customHeight="1">
      <c r="A32" s="291"/>
      <c r="B32" s="29" t="s">
        <v>78</v>
      </c>
      <c r="C32" s="30">
        <v>2021</v>
      </c>
      <c r="D32" s="31">
        <v>18</v>
      </c>
      <c r="E32" s="31">
        <v>1</v>
      </c>
      <c r="F32" s="31">
        <v>26</v>
      </c>
      <c r="G32" s="31">
        <v>2</v>
      </c>
      <c r="H32" s="31">
        <v>17</v>
      </c>
      <c r="I32" s="31">
        <v>1</v>
      </c>
      <c r="J32" s="32">
        <v>9</v>
      </c>
      <c r="K32" s="294"/>
      <c r="L32" s="29" t="s">
        <v>79</v>
      </c>
      <c r="M32" s="30">
        <v>4014</v>
      </c>
      <c r="N32" s="31">
        <v>635</v>
      </c>
      <c r="O32" s="31">
        <v>-1</v>
      </c>
      <c r="P32" s="31">
        <v>1800</v>
      </c>
      <c r="Q32" s="31">
        <v>2</v>
      </c>
      <c r="R32" s="31">
        <v>931</v>
      </c>
      <c r="S32" s="31">
        <v>-1</v>
      </c>
      <c r="T32" s="32">
        <v>869</v>
      </c>
      <c r="U32" s="288"/>
      <c r="V32" s="29" t="s">
        <v>80</v>
      </c>
      <c r="W32" s="30">
        <v>6002</v>
      </c>
      <c r="X32" s="33">
        <v>218</v>
      </c>
      <c r="Y32" s="33">
        <v>0</v>
      </c>
      <c r="Z32" s="33">
        <v>624</v>
      </c>
      <c r="AA32" s="33">
        <v>-1</v>
      </c>
      <c r="AB32" s="33">
        <v>304</v>
      </c>
      <c r="AC32" s="33">
        <v>0</v>
      </c>
      <c r="AD32" s="34">
        <v>320</v>
      </c>
      <c r="AF32" s="112"/>
      <c r="AG32" s="112"/>
      <c r="AH32" s="112"/>
      <c r="AI32" s="112"/>
      <c r="AJ32" s="112"/>
    </row>
    <row r="33" spans="1:36" ht="27.75" customHeight="1">
      <c r="A33" s="291"/>
      <c r="B33" s="40" t="s">
        <v>141</v>
      </c>
      <c r="C33" s="41">
        <v>2022</v>
      </c>
      <c r="D33" s="42">
        <v>19</v>
      </c>
      <c r="E33" s="42">
        <v>1</v>
      </c>
      <c r="F33" s="42">
        <v>37</v>
      </c>
      <c r="G33" s="42">
        <v>3</v>
      </c>
      <c r="H33" s="42">
        <v>19</v>
      </c>
      <c r="I33" s="42">
        <v>0</v>
      </c>
      <c r="J33" s="45">
        <v>18</v>
      </c>
      <c r="K33" s="294"/>
      <c r="L33" s="29" t="s">
        <v>81</v>
      </c>
      <c r="M33" s="30">
        <v>4015</v>
      </c>
      <c r="N33" s="31">
        <v>168</v>
      </c>
      <c r="O33" s="31">
        <v>1</v>
      </c>
      <c r="P33" s="31">
        <v>421</v>
      </c>
      <c r="Q33" s="31">
        <v>1</v>
      </c>
      <c r="R33" s="31">
        <v>219</v>
      </c>
      <c r="S33" s="31">
        <v>0</v>
      </c>
      <c r="T33" s="32">
        <v>202</v>
      </c>
      <c r="U33" s="288"/>
      <c r="V33" s="29" t="s">
        <v>82</v>
      </c>
      <c r="W33" s="30">
        <v>6003</v>
      </c>
      <c r="X33" s="33">
        <v>303</v>
      </c>
      <c r="Y33" s="33">
        <v>0</v>
      </c>
      <c r="Z33" s="33">
        <v>776</v>
      </c>
      <c r="AA33" s="33">
        <v>0</v>
      </c>
      <c r="AB33" s="33">
        <v>363</v>
      </c>
      <c r="AC33" s="33">
        <v>0</v>
      </c>
      <c r="AD33" s="34">
        <v>413</v>
      </c>
      <c r="AF33" s="112"/>
      <c r="AG33" s="112"/>
      <c r="AH33" s="112"/>
      <c r="AI33" s="112"/>
      <c r="AJ33" s="112"/>
    </row>
    <row r="34" spans="1:36" ht="27.75" customHeight="1" thickBot="1">
      <c r="A34" s="292"/>
      <c r="B34" s="46" t="s">
        <v>2</v>
      </c>
      <c r="C34" s="47"/>
      <c r="D34" s="67">
        <v>4408</v>
      </c>
      <c r="E34" s="74">
        <v>-5</v>
      </c>
      <c r="F34" s="67">
        <v>11230</v>
      </c>
      <c r="G34" s="67">
        <v>-19</v>
      </c>
      <c r="H34" s="67">
        <v>5443</v>
      </c>
      <c r="I34" s="67">
        <v>-14</v>
      </c>
      <c r="J34" s="67">
        <v>5787</v>
      </c>
      <c r="K34" s="294"/>
      <c r="L34" s="29" t="s">
        <v>83</v>
      </c>
      <c r="M34" s="30">
        <v>4016</v>
      </c>
      <c r="N34" s="31">
        <v>30</v>
      </c>
      <c r="O34" s="31">
        <v>0</v>
      </c>
      <c r="P34" s="31">
        <v>49</v>
      </c>
      <c r="Q34" s="31">
        <v>0</v>
      </c>
      <c r="R34" s="31">
        <v>26</v>
      </c>
      <c r="S34" s="31">
        <v>0</v>
      </c>
      <c r="T34" s="32">
        <v>23</v>
      </c>
      <c r="U34" s="288"/>
      <c r="V34" s="29" t="s">
        <v>84</v>
      </c>
      <c r="W34" s="30">
        <v>6004</v>
      </c>
      <c r="X34" s="33">
        <v>103</v>
      </c>
      <c r="Y34" s="33">
        <v>0</v>
      </c>
      <c r="Z34" s="33">
        <v>296</v>
      </c>
      <c r="AA34" s="33">
        <v>0</v>
      </c>
      <c r="AB34" s="33">
        <v>133</v>
      </c>
      <c r="AC34" s="33">
        <v>0</v>
      </c>
      <c r="AD34" s="34">
        <v>163</v>
      </c>
      <c r="AF34" s="112"/>
      <c r="AG34" s="112"/>
      <c r="AH34" s="112"/>
      <c r="AI34" s="112"/>
      <c r="AJ34" s="112"/>
    </row>
    <row r="35" spans="1:40" ht="27.75" customHeight="1">
      <c r="A35" s="281" t="s">
        <v>142</v>
      </c>
      <c r="B35" s="17" t="s">
        <v>85</v>
      </c>
      <c r="C35" s="18">
        <v>3001</v>
      </c>
      <c r="D35" s="19">
        <v>279</v>
      </c>
      <c r="E35" s="19">
        <v>1</v>
      </c>
      <c r="F35" s="19">
        <v>627</v>
      </c>
      <c r="G35" s="19">
        <v>2</v>
      </c>
      <c r="H35" s="19">
        <v>326</v>
      </c>
      <c r="I35" s="19">
        <v>2</v>
      </c>
      <c r="J35" s="20">
        <v>301</v>
      </c>
      <c r="K35" s="294"/>
      <c r="L35" s="40"/>
      <c r="M35" s="41"/>
      <c r="N35" s="42"/>
      <c r="O35" s="44"/>
      <c r="P35" s="42"/>
      <c r="Q35" s="44"/>
      <c r="R35" s="42"/>
      <c r="S35" s="44"/>
      <c r="T35" s="45"/>
      <c r="U35" s="288"/>
      <c r="V35" s="29" t="s">
        <v>86</v>
      </c>
      <c r="W35" s="30">
        <v>6005</v>
      </c>
      <c r="X35" s="33">
        <v>15</v>
      </c>
      <c r="Y35" s="33">
        <v>0</v>
      </c>
      <c r="Z35" s="33">
        <v>27.909090909090907</v>
      </c>
      <c r="AA35" s="33">
        <v>0</v>
      </c>
      <c r="AB35" s="33">
        <v>13.909090909090908</v>
      </c>
      <c r="AC35" s="33">
        <v>0</v>
      </c>
      <c r="AD35" s="34">
        <v>14</v>
      </c>
      <c r="AE35" s="137"/>
      <c r="AF35" s="137"/>
      <c r="AG35" s="112"/>
      <c r="AH35" s="137"/>
      <c r="AI35" s="137"/>
      <c r="AJ35" s="137"/>
      <c r="AK35" s="137"/>
      <c r="AL35" s="137"/>
      <c r="AM35" s="137"/>
      <c r="AN35" s="137"/>
    </row>
    <row r="36" spans="1:36" ht="27.75" customHeight="1" thickBot="1">
      <c r="A36" s="282"/>
      <c r="B36" s="29" t="s">
        <v>87</v>
      </c>
      <c r="C36" s="30">
        <v>3002</v>
      </c>
      <c r="D36" s="31">
        <v>90</v>
      </c>
      <c r="E36" s="31">
        <v>1</v>
      </c>
      <c r="F36" s="31">
        <v>218</v>
      </c>
      <c r="G36" s="31">
        <v>1</v>
      </c>
      <c r="H36" s="31">
        <v>90</v>
      </c>
      <c r="I36" s="31">
        <v>0</v>
      </c>
      <c r="J36" s="32">
        <v>128</v>
      </c>
      <c r="K36" s="295"/>
      <c r="L36" s="46" t="s">
        <v>2</v>
      </c>
      <c r="M36" s="47"/>
      <c r="N36" s="67">
        <v>4146</v>
      </c>
      <c r="O36" s="67">
        <v>7</v>
      </c>
      <c r="P36" s="67">
        <v>11507</v>
      </c>
      <c r="Q36" s="67">
        <v>33</v>
      </c>
      <c r="R36" s="67">
        <v>5744</v>
      </c>
      <c r="S36" s="67">
        <v>18</v>
      </c>
      <c r="T36" s="68">
        <v>5763</v>
      </c>
      <c r="U36" s="288"/>
      <c r="V36" s="29" t="s">
        <v>88</v>
      </c>
      <c r="W36" s="30">
        <v>6006</v>
      </c>
      <c r="X36" s="33">
        <v>109</v>
      </c>
      <c r="Y36" s="33">
        <v>-3</v>
      </c>
      <c r="Z36" s="33">
        <v>197</v>
      </c>
      <c r="AA36" s="33">
        <v>-3</v>
      </c>
      <c r="AB36" s="33">
        <v>116</v>
      </c>
      <c r="AC36" s="33">
        <v>1</v>
      </c>
      <c r="AD36" s="34">
        <v>81</v>
      </c>
      <c r="AF36" s="112"/>
      <c r="AG36" s="112"/>
      <c r="AH36" s="112"/>
      <c r="AI36" s="112"/>
      <c r="AJ36" s="112"/>
    </row>
    <row r="37" spans="1:36" ht="27.75" customHeight="1">
      <c r="A37" s="282"/>
      <c r="B37" s="29" t="s">
        <v>89</v>
      </c>
      <c r="C37" s="30">
        <v>3003</v>
      </c>
      <c r="D37" s="31">
        <v>440</v>
      </c>
      <c r="E37" s="31">
        <v>-1</v>
      </c>
      <c r="F37" s="31">
        <v>1257</v>
      </c>
      <c r="G37" s="31">
        <v>-2</v>
      </c>
      <c r="H37" s="31">
        <v>606</v>
      </c>
      <c r="I37" s="31">
        <v>0</v>
      </c>
      <c r="J37" s="32">
        <v>651</v>
      </c>
      <c r="K37" s="296" t="s">
        <v>143</v>
      </c>
      <c r="L37" s="17" t="s">
        <v>90</v>
      </c>
      <c r="M37" s="18">
        <v>4501</v>
      </c>
      <c r="N37" s="19">
        <v>49</v>
      </c>
      <c r="O37" s="19">
        <v>0</v>
      </c>
      <c r="P37" s="19">
        <v>145</v>
      </c>
      <c r="Q37" s="19">
        <v>2</v>
      </c>
      <c r="R37" s="19">
        <v>71</v>
      </c>
      <c r="S37" s="19">
        <v>1</v>
      </c>
      <c r="T37" s="20">
        <v>74</v>
      </c>
      <c r="U37" s="288"/>
      <c r="V37" s="29" t="s">
        <v>91</v>
      </c>
      <c r="W37" s="30">
        <v>6007</v>
      </c>
      <c r="X37" s="33">
        <v>586</v>
      </c>
      <c r="Y37" s="33">
        <v>2</v>
      </c>
      <c r="Z37" s="33">
        <v>1023</v>
      </c>
      <c r="AA37" s="33">
        <v>4</v>
      </c>
      <c r="AB37" s="33">
        <v>499</v>
      </c>
      <c r="AC37" s="33">
        <v>-1</v>
      </c>
      <c r="AD37" s="34">
        <v>524</v>
      </c>
      <c r="AF37" s="112"/>
      <c r="AG37" s="112"/>
      <c r="AH37" s="112"/>
      <c r="AI37" s="112"/>
      <c r="AJ37" s="112"/>
    </row>
    <row r="38" spans="1:36" ht="27.75" customHeight="1">
      <c r="A38" s="282"/>
      <c r="B38" s="29" t="s">
        <v>92</v>
      </c>
      <c r="C38" s="30">
        <v>3004</v>
      </c>
      <c r="D38" s="31">
        <v>142</v>
      </c>
      <c r="E38" s="31">
        <v>0</v>
      </c>
      <c r="F38" s="31">
        <v>436</v>
      </c>
      <c r="G38" s="31">
        <v>2</v>
      </c>
      <c r="H38" s="31">
        <v>217</v>
      </c>
      <c r="I38" s="31">
        <v>1</v>
      </c>
      <c r="J38" s="32">
        <v>219</v>
      </c>
      <c r="K38" s="297"/>
      <c r="L38" s="29" t="s">
        <v>93</v>
      </c>
      <c r="M38" s="30">
        <v>4502</v>
      </c>
      <c r="N38" s="31">
        <v>129</v>
      </c>
      <c r="O38" s="31">
        <v>0</v>
      </c>
      <c r="P38" s="31">
        <v>388</v>
      </c>
      <c r="Q38" s="31">
        <v>2</v>
      </c>
      <c r="R38" s="31">
        <v>186</v>
      </c>
      <c r="S38" s="31">
        <v>1</v>
      </c>
      <c r="T38" s="32">
        <v>202</v>
      </c>
      <c r="U38" s="288"/>
      <c r="V38" s="29" t="s">
        <v>94</v>
      </c>
      <c r="W38" s="30">
        <v>6008</v>
      </c>
      <c r="X38" s="33">
        <v>34</v>
      </c>
      <c r="Y38" s="33">
        <v>0</v>
      </c>
      <c r="Z38" s="33">
        <v>64</v>
      </c>
      <c r="AA38" s="33">
        <v>0</v>
      </c>
      <c r="AB38" s="33">
        <v>32</v>
      </c>
      <c r="AC38" s="33">
        <v>0</v>
      </c>
      <c r="AD38" s="34">
        <v>32</v>
      </c>
      <c r="AF38" s="112"/>
      <c r="AG38" s="112"/>
      <c r="AH38" s="112"/>
      <c r="AI38" s="112"/>
      <c r="AJ38" s="112"/>
    </row>
    <row r="39" spans="1:36" ht="27.75" customHeight="1">
      <c r="A39" s="282"/>
      <c r="B39" s="40" t="s">
        <v>95</v>
      </c>
      <c r="C39" s="41">
        <v>3005</v>
      </c>
      <c r="D39" s="42">
        <v>152</v>
      </c>
      <c r="E39" s="42">
        <v>-2</v>
      </c>
      <c r="F39" s="42">
        <v>435</v>
      </c>
      <c r="G39" s="42">
        <v>-4</v>
      </c>
      <c r="H39" s="42">
        <v>210</v>
      </c>
      <c r="I39" s="42">
        <v>-2</v>
      </c>
      <c r="J39" s="45">
        <v>225</v>
      </c>
      <c r="K39" s="297"/>
      <c r="L39" s="29" t="s">
        <v>96</v>
      </c>
      <c r="M39" s="30">
        <v>4503</v>
      </c>
      <c r="N39" s="31">
        <v>102</v>
      </c>
      <c r="O39" s="31">
        <v>0</v>
      </c>
      <c r="P39" s="31">
        <v>328</v>
      </c>
      <c r="Q39" s="31">
        <v>2</v>
      </c>
      <c r="R39" s="31">
        <v>157</v>
      </c>
      <c r="S39" s="31">
        <v>1</v>
      </c>
      <c r="T39" s="32">
        <v>171</v>
      </c>
      <c r="U39" s="288"/>
      <c r="V39" s="194" t="s">
        <v>97</v>
      </c>
      <c r="W39" s="170">
        <v>6009</v>
      </c>
      <c r="X39" s="171">
        <v>129</v>
      </c>
      <c r="Y39" s="171">
        <v>3</v>
      </c>
      <c r="Z39" s="171">
        <v>214</v>
      </c>
      <c r="AA39" s="171">
        <v>3</v>
      </c>
      <c r="AB39" s="171">
        <v>108</v>
      </c>
      <c r="AC39" s="171">
        <v>0</v>
      </c>
      <c r="AD39" s="172">
        <v>106</v>
      </c>
      <c r="AF39" s="112"/>
      <c r="AG39" s="112"/>
      <c r="AH39" s="112"/>
      <c r="AI39" s="112"/>
      <c r="AJ39" s="112"/>
    </row>
    <row r="40" spans="1:36" ht="27.75" customHeight="1" thickBot="1">
      <c r="A40" s="283"/>
      <c r="B40" s="70" t="s">
        <v>2</v>
      </c>
      <c r="C40" s="71"/>
      <c r="D40" s="75">
        <v>1103</v>
      </c>
      <c r="E40" s="76">
        <v>-1</v>
      </c>
      <c r="F40" s="75">
        <v>2973</v>
      </c>
      <c r="G40" s="75">
        <v>-1</v>
      </c>
      <c r="H40" s="75">
        <v>1449</v>
      </c>
      <c r="I40" s="75">
        <v>1</v>
      </c>
      <c r="J40" s="75">
        <v>1524</v>
      </c>
      <c r="K40" s="297"/>
      <c r="L40" s="29" t="s">
        <v>98</v>
      </c>
      <c r="M40" s="30">
        <v>4504</v>
      </c>
      <c r="N40" s="31">
        <v>67</v>
      </c>
      <c r="O40" s="31">
        <v>0</v>
      </c>
      <c r="P40" s="31">
        <v>184</v>
      </c>
      <c r="Q40" s="31">
        <v>0</v>
      </c>
      <c r="R40" s="31">
        <v>87</v>
      </c>
      <c r="S40" s="31">
        <v>0</v>
      </c>
      <c r="T40" s="32">
        <v>97</v>
      </c>
      <c r="U40" s="288"/>
      <c r="V40" s="195" t="s">
        <v>156</v>
      </c>
      <c r="W40" s="196">
        <v>6010</v>
      </c>
      <c r="X40" s="55">
        <v>9</v>
      </c>
      <c r="Y40" s="55">
        <v>1</v>
      </c>
      <c r="Z40" s="55">
        <v>14</v>
      </c>
      <c r="AA40" s="55">
        <v>1</v>
      </c>
      <c r="AB40" s="55">
        <v>9</v>
      </c>
      <c r="AC40" s="55">
        <v>1</v>
      </c>
      <c r="AD40" s="56">
        <v>5</v>
      </c>
      <c r="AF40" s="112"/>
      <c r="AG40" s="112"/>
      <c r="AH40" s="112"/>
      <c r="AI40" s="112"/>
      <c r="AJ40" s="112"/>
    </row>
    <row r="41" spans="1:36" ht="27.75" customHeight="1" thickBot="1">
      <c r="A41" s="277" t="s">
        <v>144</v>
      </c>
      <c r="B41" s="17" t="s">
        <v>99</v>
      </c>
      <c r="C41" s="77">
        <v>6502</v>
      </c>
      <c r="D41" s="78">
        <v>315</v>
      </c>
      <c r="E41" s="19">
        <v>1</v>
      </c>
      <c r="F41" s="19">
        <v>836</v>
      </c>
      <c r="G41" s="19">
        <v>-1</v>
      </c>
      <c r="H41" s="19">
        <v>418</v>
      </c>
      <c r="I41" s="19">
        <v>0</v>
      </c>
      <c r="J41" s="20">
        <v>418</v>
      </c>
      <c r="K41" s="297"/>
      <c r="L41" s="29" t="s">
        <v>100</v>
      </c>
      <c r="M41" s="30">
        <v>4505</v>
      </c>
      <c r="N41" s="31">
        <v>212</v>
      </c>
      <c r="O41" s="31">
        <v>0</v>
      </c>
      <c r="P41" s="31">
        <v>645</v>
      </c>
      <c r="Q41" s="31">
        <v>1</v>
      </c>
      <c r="R41" s="31">
        <v>312</v>
      </c>
      <c r="S41" s="31">
        <v>0</v>
      </c>
      <c r="T41" s="32">
        <v>333</v>
      </c>
      <c r="U41" s="305"/>
      <c r="V41" s="46" t="s">
        <v>2</v>
      </c>
      <c r="W41" s="47" t="s">
        <v>37</v>
      </c>
      <c r="X41" s="62">
        <v>1667</v>
      </c>
      <c r="Y41" s="62">
        <v>3</v>
      </c>
      <c r="Z41" s="62">
        <v>3611.909090909091</v>
      </c>
      <c r="AA41" s="62">
        <v>1</v>
      </c>
      <c r="AB41" s="62">
        <v>1759.909090909091</v>
      </c>
      <c r="AC41" s="62">
        <v>-1</v>
      </c>
      <c r="AD41" s="63">
        <v>1852</v>
      </c>
      <c r="AF41" s="112"/>
      <c r="AG41" s="112"/>
      <c r="AH41" s="112"/>
      <c r="AI41" s="112"/>
      <c r="AJ41" s="112"/>
    </row>
    <row r="42" spans="1:36" ht="27.75" customHeight="1">
      <c r="A42" s="278"/>
      <c r="B42" s="29" t="s">
        <v>102</v>
      </c>
      <c r="C42" s="84">
        <v>6503</v>
      </c>
      <c r="D42" s="85">
        <v>224</v>
      </c>
      <c r="E42" s="31">
        <v>1</v>
      </c>
      <c r="F42" s="31">
        <v>576</v>
      </c>
      <c r="G42" s="31">
        <v>4</v>
      </c>
      <c r="H42" s="31">
        <v>283</v>
      </c>
      <c r="I42" s="31">
        <v>0</v>
      </c>
      <c r="J42" s="32">
        <v>293</v>
      </c>
      <c r="K42" s="297"/>
      <c r="L42" s="29" t="s">
        <v>103</v>
      </c>
      <c r="M42" s="30">
        <v>4506</v>
      </c>
      <c r="N42" s="31">
        <v>87</v>
      </c>
      <c r="O42" s="31">
        <v>2</v>
      </c>
      <c r="P42" s="31">
        <v>148</v>
      </c>
      <c r="Q42" s="31">
        <v>3</v>
      </c>
      <c r="R42" s="31">
        <v>77</v>
      </c>
      <c r="S42" s="31">
        <v>0</v>
      </c>
      <c r="T42" s="32">
        <v>71</v>
      </c>
      <c r="U42" s="268"/>
      <c r="V42" s="80" t="s">
        <v>101</v>
      </c>
      <c r="W42" s="81">
        <v>2020</v>
      </c>
      <c r="X42" s="82">
        <v>9</v>
      </c>
      <c r="Y42" s="82">
        <v>0</v>
      </c>
      <c r="Z42" s="82">
        <v>26</v>
      </c>
      <c r="AA42" s="82">
        <v>0</v>
      </c>
      <c r="AB42" s="82">
        <v>13</v>
      </c>
      <c r="AC42" s="82">
        <v>0</v>
      </c>
      <c r="AD42" s="83">
        <v>13</v>
      </c>
      <c r="AF42" s="112"/>
      <c r="AG42" s="112"/>
      <c r="AH42" s="112"/>
      <c r="AI42" s="112"/>
      <c r="AJ42" s="112"/>
    </row>
    <row r="43" spans="1:36" ht="27.75" customHeight="1" thickBot="1">
      <c r="A43" s="278"/>
      <c r="B43" s="29" t="s">
        <v>104</v>
      </c>
      <c r="C43" s="84">
        <v>6504</v>
      </c>
      <c r="D43" s="85">
        <v>305</v>
      </c>
      <c r="E43" s="31">
        <v>2</v>
      </c>
      <c r="F43" s="31">
        <v>760</v>
      </c>
      <c r="G43" s="31">
        <v>2</v>
      </c>
      <c r="H43" s="31">
        <v>363</v>
      </c>
      <c r="I43" s="31">
        <v>2</v>
      </c>
      <c r="J43" s="32">
        <v>397</v>
      </c>
      <c r="K43" s="297"/>
      <c r="L43" s="29" t="s">
        <v>105</v>
      </c>
      <c r="M43" s="30">
        <v>4507</v>
      </c>
      <c r="N43" s="31">
        <v>83</v>
      </c>
      <c r="O43" s="31">
        <v>0</v>
      </c>
      <c r="P43" s="31">
        <v>218</v>
      </c>
      <c r="Q43" s="31">
        <v>0</v>
      </c>
      <c r="R43" s="31">
        <v>112</v>
      </c>
      <c r="S43" s="31">
        <v>0</v>
      </c>
      <c r="T43" s="32">
        <v>106</v>
      </c>
      <c r="U43" s="269"/>
      <c r="V43" s="86" t="s">
        <v>2</v>
      </c>
      <c r="W43" s="71"/>
      <c r="X43" s="87">
        <v>9</v>
      </c>
      <c r="Y43" s="87">
        <v>0</v>
      </c>
      <c r="Z43" s="88">
        <v>26</v>
      </c>
      <c r="AA43" s="87">
        <v>0</v>
      </c>
      <c r="AB43" s="87">
        <v>13</v>
      </c>
      <c r="AC43" s="87">
        <v>0</v>
      </c>
      <c r="AD43" s="89">
        <v>13</v>
      </c>
      <c r="AF43" s="112"/>
      <c r="AG43" s="112"/>
      <c r="AH43" s="112"/>
      <c r="AI43" s="112"/>
      <c r="AJ43" s="112"/>
    </row>
    <row r="44" spans="1:36" ht="27.75" customHeight="1" thickBot="1">
      <c r="A44" s="278"/>
      <c r="B44" s="40" t="s">
        <v>106</v>
      </c>
      <c r="C44" s="96">
        <v>6505</v>
      </c>
      <c r="D44" s="97">
        <v>247</v>
      </c>
      <c r="E44" s="42">
        <v>-1</v>
      </c>
      <c r="F44" s="42">
        <v>615</v>
      </c>
      <c r="G44" s="42">
        <v>-2</v>
      </c>
      <c r="H44" s="42">
        <v>270</v>
      </c>
      <c r="I44" s="42">
        <v>-1</v>
      </c>
      <c r="J44" s="45">
        <v>345</v>
      </c>
      <c r="K44" s="297"/>
      <c r="L44" s="40"/>
      <c r="M44" s="41"/>
      <c r="N44" s="42"/>
      <c r="O44" s="44"/>
      <c r="P44" s="42"/>
      <c r="Q44" s="44"/>
      <c r="R44" s="42"/>
      <c r="S44" s="44"/>
      <c r="T44" s="45"/>
      <c r="U44" s="178"/>
      <c r="V44" s="179"/>
      <c r="W44" s="180"/>
      <c r="X44" s="181"/>
      <c r="Y44" s="181"/>
      <c r="Z44" s="181"/>
      <c r="AA44" s="181"/>
      <c r="AB44" s="181"/>
      <c r="AC44" s="181"/>
      <c r="AD44" s="182"/>
      <c r="AF44" s="112"/>
      <c r="AG44" s="112"/>
      <c r="AH44" s="112"/>
      <c r="AI44" s="112"/>
      <c r="AJ44" s="112"/>
    </row>
    <row r="45" spans="1:36" ht="27.75" customHeight="1" thickBot="1">
      <c r="A45" s="299"/>
      <c r="B45" s="104" t="s">
        <v>2</v>
      </c>
      <c r="C45" s="105"/>
      <c r="D45" s="74">
        <v>1091</v>
      </c>
      <c r="E45" s="74">
        <v>3</v>
      </c>
      <c r="F45" s="74">
        <v>2787</v>
      </c>
      <c r="G45" s="67">
        <v>3</v>
      </c>
      <c r="H45" s="74">
        <v>1334</v>
      </c>
      <c r="I45" s="67">
        <v>1</v>
      </c>
      <c r="J45" s="74">
        <v>1453</v>
      </c>
      <c r="K45" s="298"/>
      <c r="L45" s="46" t="s">
        <v>2</v>
      </c>
      <c r="M45" s="47"/>
      <c r="N45" s="67">
        <v>729</v>
      </c>
      <c r="O45" s="67">
        <v>2</v>
      </c>
      <c r="P45" s="67">
        <v>2056</v>
      </c>
      <c r="Q45" s="67">
        <v>10</v>
      </c>
      <c r="R45" s="67">
        <v>1002</v>
      </c>
      <c r="S45" s="67">
        <v>3</v>
      </c>
      <c r="T45" s="68">
        <v>1054</v>
      </c>
      <c r="U45" s="106"/>
      <c r="V45" s="107" t="s">
        <v>107</v>
      </c>
      <c r="W45" s="108"/>
      <c r="X45" s="109">
        <v>22013</v>
      </c>
      <c r="Y45" s="109">
        <v>2</v>
      </c>
      <c r="Z45" s="110">
        <v>56039.90909090909</v>
      </c>
      <c r="AA45" s="109">
        <v>16</v>
      </c>
      <c r="AB45" s="109">
        <v>27850.909090909092</v>
      </c>
      <c r="AC45" s="109">
        <v>2</v>
      </c>
      <c r="AD45" s="111">
        <v>28189</v>
      </c>
      <c r="AF45" s="112"/>
      <c r="AG45" s="112"/>
      <c r="AH45" s="112"/>
      <c r="AI45" s="112"/>
      <c r="AJ45" s="112"/>
    </row>
    <row r="46" spans="5:36" ht="17.25">
      <c r="E46" s="114"/>
      <c r="G46" s="115"/>
      <c r="I46" s="115"/>
      <c r="L46" s="116"/>
      <c r="O46" s="115"/>
      <c r="Q46" s="115"/>
      <c r="S46" s="115"/>
      <c r="U46" s="117" t="s">
        <v>108</v>
      </c>
      <c r="V46" s="118">
        <v>265.88</v>
      </c>
      <c r="W46" s="113" t="s">
        <v>152</v>
      </c>
      <c r="X46" s="118"/>
      <c r="Y46" s="119" t="s">
        <v>109</v>
      </c>
      <c r="Z46" s="120" t="s">
        <v>110</v>
      </c>
      <c r="AA46" s="121"/>
      <c r="AB46" s="122">
        <f>Z45/V46</f>
        <v>210.77143482363883</v>
      </c>
      <c r="AC46" s="115"/>
      <c r="AD46" s="113" t="s">
        <v>146</v>
      </c>
      <c r="AF46" s="112"/>
      <c r="AG46" s="112"/>
      <c r="AH46" s="112"/>
      <c r="AI46" s="112"/>
      <c r="AJ46" s="112"/>
    </row>
    <row r="47" spans="33:63" ht="21.75" customHeight="1">
      <c r="AG47" s="124"/>
      <c r="AI47" s="124"/>
      <c r="AK47" s="115"/>
      <c r="AM47" s="115"/>
      <c r="AO47" s="115"/>
      <c r="AR47" s="113"/>
      <c r="AT47" s="115"/>
      <c r="AV47" s="115"/>
      <c r="AX47" s="115"/>
      <c r="AZ47" s="115"/>
      <c r="BC47" s="113"/>
      <c r="BE47" s="115"/>
      <c r="BG47" s="115"/>
      <c r="BI47" s="115"/>
      <c r="BK47" s="146"/>
    </row>
    <row r="48" spans="33:63" ht="21.75" customHeight="1">
      <c r="AG48" s="124"/>
      <c r="AI48" s="124"/>
      <c r="AK48" s="115"/>
      <c r="AM48" s="115"/>
      <c r="AO48" s="115"/>
      <c r="AR48" s="113"/>
      <c r="AT48" s="115"/>
      <c r="AV48" s="115"/>
      <c r="AX48" s="115"/>
      <c r="AZ48" s="115"/>
      <c r="BC48" s="113"/>
      <c r="BE48" s="115"/>
      <c r="BG48" s="115"/>
      <c r="BI48" s="115"/>
      <c r="BK48" s="146"/>
    </row>
    <row r="49" spans="33:63" ht="21.75" customHeight="1">
      <c r="AG49" s="124"/>
      <c r="AI49" s="124"/>
      <c r="AK49" s="115"/>
      <c r="AM49" s="115"/>
      <c r="AO49" s="115"/>
      <c r="AR49" s="113"/>
      <c r="AT49" s="115"/>
      <c r="AV49" s="115"/>
      <c r="AX49" s="115"/>
      <c r="AZ49" s="115"/>
      <c r="BC49" s="113"/>
      <c r="BE49" s="115"/>
      <c r="BG49" s="115"/>
      <c r="BI49" s="115"/>
      <c r="BK49" s="146"/>
    </row>
    <row r="50" spans="33:63" ht="21.75" customHeight="1">
      <c r="AG50" s="124"/>
      <c r="AI50" s="124"/>
      <c r="AK50" s="115"/>
      <c r="AM50" s="115"/>
      <c r="AO50" s="115"/>
      <c r="AR50" s="113"/>
      <c r="AT50" s="115"/>
      <c r="AV50" s="115"/>
      <c r="AX50" s="115"/>
      <c r="AZ50" s="115"/>
      <c r="BC50" s="113"/>
      <c r="BE50" s="115"/>
      <c r="BG50" s="115"/>
      <c r="BI50" s="115"/>
      <c r="BK50" s="146"/>
    </row>
    <row r="51" spans="33:63" ht="21.75" customHeight="1">
      <c r="AG51" s="124"/>
      <c r="AI51" s="124"/>
      <c r="AK51" s="115"/>
      <c r="AM51" s="115"/>
      <c r="AO51" s="115"/>
      <c r="AR51" s="113"/>
      <c r="AT51" s="115"/>
      <c r="AV51" s="115"/>
      <c r="AX51" s="115"/>
      <c r="AZ51" s="115"/>
      <c r="BC51" s="113"/>
      <c r="BE51" s="115"/>
      <c r="BG51" s="115"/>
      <c r="BI51" s="115"/>
      <c r="BK51" s="146"/>
    </row>
    <row r="52" spans="33:63" ht="21.75" customHeight="1">
      <c r="AG52" s="124"/>
      <c r="AI52" s="124"/>
      <c r="AK52" s="115"/>
      <c r="AM52" s="115"/>
      <c r="AO52" s="115"/>
      <c r="AR52" s="113"/>
      <c r="AT52" s="115"/>
      <c r="AV52" s="115"/>
      <c r="AX52" s="115"/>
      <c r="AZ52" s="115"/>
      <c r="BC52" s="113"/>
      <c r="BE52" s="115"/>
      <c r="BG52" s="115"/>
      <c r="BI52" s="115"/>
      <c r="BK52" s="146"/>
    </row>
    <row r="53" spans="33:63" ht="21.75" customHeight="1">
      <c r="AG53" s="124"/>
      <c r="AI53" s="124"/>
      <c r="AK53" s="115"/>
      <c r="AM53" s="115"/>
      <c r="AO53" s="115"/>
      <c r="AR53" s="113"/>
      <c r="AT53" s="115"/>
      <c r="AV53" s="115"/>
      <c r="AX53" s="115"/>
      <c r="AZ53" s="115"/>
      <c r="BC53" s="113"/>
      <c r="BE53" s="115"/>
      <c r="BG53" s="115"/>
      <c r="BI53" s="115"/>
      <c r="BK53" s="146"/>
    </row>
    <row r="54" spans="33:63" ht="21.75" customHeight="1">
      <c r="AG54" s="124"/>
      <c r="AI54" s="124"/>
      <c r="AK54" s="115"/>
      <c r="AM54" s="115"/>
      <c r="AO54" s="115"/>
      <c r="AR54" s="113"/>
      <c r="AT54" s="115"/>
      <c r="AV54" s="115"/>
      <c r="AX54" s="115"/>
      <c r="AZ54" s="115"/>
      <c r="BC54" s="113"/>
      <c r="BE54" s="115"/>
      <c r="BG54" s="115"/>
      <c r="BI54" s="115"/>
      <c r="BK54" s="146"/>
    </row>
    <row r="55" spans="33:63" ht="21.75" customHeight="1">
      <c r="AG55" s="124"/>
      <c r="AI55" s="124"/>
      <c r="AK55" s="115"/>
      <c r="AM55" s="115"/>
      <c r="AO55" s="115"/>
      <c r="AR55" s="113"/>
      <c r="AT55" s="115"/>
      <c r="AV55" s="115"/>
      <c r="AX55" s="115"/>
      <c r="AZ55" s="115"/>
      <c r="BC55" s="113"/>
      <c r="BE55" s="115"/>
      <c r="BG55" s="115"/>
      <c r="BI55" s="115"/>
      <c r="BK55" s="146"/>
    </row>
    <row r="56" spans="33:63" ht="21.75" customHeight="1">
      <c r="AG56" s="124"/>
      <c r="AI56" s="124"/>
      <c r="AK56" s="115"/>
      <c r="AM56" s="115"/>
      <c r="AO56" s="115"/>
      <c r="AR56" s="113"/>
      <c r="AT56" s="115"/>
      <c r="AV56" s="115"/>
      <c r="AX56" s="115"/>
      <c r="AZ56" s="115"/>
      <c r="BC56" s="113"/>
      <c r="BE56" s="115"/>
      <c r="BG56" s="115"/>
      <c r="BI56" s="115"/>
      <c r="BK56" s="146"/>
    </row>
    <row r="57" spans="33:63" ht="21.75" customHeight="1">
      <c r="AG57" s="124"/>
      <c r="AI57" s="124"/>
      <c r="AK57" s="115"/>
      <c r="AM57" s="115"/>
      <c r="AO57" s="115"/>
      <c r="AR57" s="113"/>
      <c r="AT57" s="115"/>
      <c r="AV57" s="115"/>
      <c r="AX57" s="115"/>
      <c r="AZ57" s="115"/>
      <c r="BC57" s="113"/>
      <c r="BE57" s="115"/>
      <c r="BG57" s="115"/>
      <c r="BI57" s="115"/>
      <c r="BK57" s="146"/>
    </row>
    <row r="58" spans="33:63" ht="21.75" customHeight="1">
      <c r="AG58" s="124"/>
      <c r="AI58" s="124"/>
      <c r="AK58" s="115"/>
      <c r="AM58" s="115"/>
      <c r="AO58" s="115"/>
      <c r="AR58" s="113"/>
      <c r="AT58" s="115"/>
      <c r="AV58" s="115"/>
      <c r="AX58" s="115"/>
      <c r="AZ58" s="115"/>
      <c r="BC58" s="113"/>
      <c r="BE58" s="115"/>
      <c r="BG58" s="115"/>
      <c r="BI58" s="115"/>
      <c r="BK58" s="146"/>
    </row>
    <row r="59" spans="33:63" ht="21.75" customHeight="1">
      <c r="AG59" s="124"/>
      <c r="AI59" s="124"/>
      <c r="AK59" s="115"/>
      <c r="AM59" s="115"/>
      <c r="AO59" s="115"/>
      <c r="AR59" s="113"/>
      <c r="AT59" s="115"/>
      <c r="AV59" s="115"/>
      <c r="AX59" s="115"/>
      <c r="AZ59" s="115"/>
      <c r="BC59" s="113"/>
      <c r="BE59" s="115"/>
      <c r="BG59" s="115"/>
      <c r="BI59" s="115"/>
      <c r="BK59" s="146"/>
    </row>
    <row r="60" spans="33:63" ht="21.75" customHeight="1">
      <c r="AG60" s="124"/>
      <c r="AI60" s="124"/>
      <c r="AK60" s="115"/>
      <c r="AM60" s="115"/>
      <c r="AO60" s="115"/>
      <c r="AR60" s="113"/>
      <c r="AT60" s="115"/>
      <c r="AV60" s="115"/>
      <c r="AX60" s="115"/>
      <c r="AZ60" s="115"/>
      <c r="BC60" s="113"/>
      <c r="BE60" s="115"/>
      <c r="BG60" s="115"/>
      <c r="BI60" s="115"/>
      <c r="BK60" s="146"/>
    </row>
    <row r="61" spans="33:63" ht="21.75" customHeight="1">
      <c r="AG61" s="124"/>
      <c r="AI61" s="124"/>
      <c r="AK61" s="115"/>
      <c r="AM61" s="115"/>
      <c r="AO61" s="115"/>
      <c r="AR61" s="113"/>
      <c r="AT61" s="115"/>
      <c r="AV61" s="115"/>
      <c r="AX61" s="115"/>
      <c r="AZ61" s="115"/>
      <c r="BC61" s="113"/>
      <c r="BE61" s="115"/>
      <c r="BG61" s="115"/>
      <c r="BI61" s="115"/>
      <c r="BK61" s="146"/>
    </row>
    <row r="62" spans="33:63" ht="21.75" customHeight="1">
      <c r="AG62" s="124"/>
      <c r="AI62" s="124"/>
      <c r="AK62" s="115"/>
      <c r="AM62" s="115"/>
      <c r="AO62" s="115"/>
      <c r="AR62" s="113"/>
      <c r="AT62" s="115"/>
      <c r="AV62" s="115"/>
      <c r="AX62" s="115"/>
      <c r="AZ62" s="115"/>
      <c r="BC62" s="113"/>
      <c r="BE62" s="115"/>
      <c r="BG62" s="115"/>
      <c r="BI62" s="115"/>
      <c r="BK62" s="146"/>
    </row>
    <row r="63" spans="33:63" ht="21.75" customHeight="1">
      <c r="AG63" s="124"/>
      <c r="AI63" s="124"/>
      <c r="AK63" s="115"/>
      <c r="AM63" s="115"/>
      <c r="AO63" s="115"/>
      <c r="AR63" s="113"/>
      <c r="AT63" s="115"/>
      <c r="AV63" s="115"/>
      <c r="AX63" s="115"/>
      <c r="AZ63" s="115"/>
      <c r="BC63" s="113"/>
      <c r="BE63" s="115"/>
      <c r="BG63" s="115"/>
      <c r="BI63" s="115"/>
      <c r="BK63" s="146"/>
    </row>
    <row r="64" spans="33:63" ht="21.75" customHeight="1">
      <c r="AG64" s="124"/>
      <c r="AI64" s="124"/>
      <c r="AK64" s="115"/>
      <c r="AM64" s="115"/>
      <c r="AO64" s="115"/>
      <c r="AR64" s="113"/>
      <c r="AT64" s="115"/>
      <c r="AV64" s="115"/>
      <c r="AX64" s="115"/>
      <c r="AZ64" s="115"/>
      <c r="BC64" s="113"/>
      <c r="BE64" s="115"/>
      <c r="BG64" s="115"/>
      <c r="BI64" s="115"/>
      <c r="BK64" s="146"/>
    </row>
    <row r="65" spans="33:63" ht="21.75" customHeight="1">
      <c r="AG65" s="124"/>
      <c r="AI65" s="124"/>
      <c r="AK65" s="115"/>
      <c r="AM65" s="115"/>
      <c r="AO65" s="115"/>
      <c r="AR65" s="113"/>
      <c r="AT65" s="115"/>
      <c r="AV65" s="115"/>
      <c r="AX65" s="115"/>
      <c r="AZ65" s="115"/>
      <c r="BC65" s="113"/>
      <c r="BE65" s="115"/>
      <c r="BG65" s="115"/>
      <c r="BI65" s="115"/>
      <c r="BK65" s="146"/>
    </row>
    <row r="66" spans="33:63" ht="21.75" customHeight="1">
      <c r="AG66" s="124"/>
      <c r="AI66" s="124"/>
      <c r="AK66" s="115"/>
      <c r="AM66" s="115"/>
      <c r="AO66" s="115"/>
      <c r="AR66" s="113"/>
      <c r="AT66" s="115"/>
      <c r="AV66" s="115"/>
      <c r="AX66" s="115"/>
      <c r="AZ66" s="115"/>
      <c r="BC66" s="113"/>
      <c r="BE66" s="115"/>
      <c r="BG66" s="115"/>
      <c r="BI66" s="115"/>
      <c r="BK66" s="146"/>
    </row>
    <row r="67" spans="33:63" ht="21.75" customHeight="1">
      <c r="AG67" s="124"/>
      <c r="AI67" s="124"/>
      <c r="AK67" s="115"/>
      <c r="AM67" s="115"/>
      <c r="AO67" s="115"/>
      <c r="AR67" s="113"/>
      <c r="AT67" s="115"/>
      <c r="AV67" s="115"/>
      <c r="AX67" s="115"/>
      <c r="AZ67" s="115"/>
      <c r="BC67" s="113"/>
      <c r="BE67" s="115"/>
      <c r="BG67" s="115"/>
      <c r="BI67" s="115"/>
      <c r="BK67" s="146"/>
    </row>
    <row r="68" spans="33:63" ht="21.75" customHeight="1">
      <c r="AG68" s="124"/>
      <c r="AI68" s="124"/>
      <c r="AK68" s="115"/>
      <c r="AM68" s="115"/>
      <c r="AO68" s="115"/>
      <c r="AR68" s="113"/>
      <c r="AT68" s="115"/>
      <c r="AV68" s="115"/>
      <c r="AX68" s="115"/>
      <c r="AZ68" s="115"/>
      <c r="BC68" s="113"/>
      <c r="BE68" s="115"/>
      <c r="BG68" s="115"/>
      <c r="BI68" s="115"/>
      <c r="BK68" s="146"/>
    </row>
    <row r="69" spans="33:63" ht="21.75" customHeight="1">
      <c r="AG69" s="124"/>
      <c r="AI69" s="124"/>
      <c r="AK69" s="115"/>
      <c r="AM69" s="115"/>
      <c r="AO69" s="115"/>
      <c r="AR69" s="113"/>
      <c r="AT69" s="115"/>
      <c r="AV69" s="115"/>
      <c r="AX69" s="115"/>
      <c r="AZ69" s="115"/>
      <c r="BC69" s="113"/>
      <c r="BE69" s="115"/>
      <c r="BG69" s="115"/>
      <c r="BI69" s="115"/>
      <c r="BK69" s="146"/>
    </row>
    <row r="70" spans="33:63" ht="21.75" customHeight="1">
      <c r="AG70" s="124"/>
      <c r="AI70" s="124"/>
      <c r="AK70" s="115"/>
      <c r="AM70" s="115"/>
      <c r="AO70" s="115"/>
      <c r="AR70" s="113"/>
      <c r="AT70" s="115"/>
      <c r="AV70" s="115"/>
      <c r="AX70" s="115"/>
      <c r="AZ70" s="115"/>
      <c r="BC70" s="113"/>
      <c r="BE70" s="115"/>
      <c r="BG70" s="115"/>
      <c r="BI70" s="115"/>
      <c r="BK70" s="146"/>
    </row>
    <row r="71" spans="33:63" ht="21.75" customHeight="1">
      <c r="AG71" s="124"/>
      <c r="AI71" s="124"/>
      <c r="AK71" s="115"/>
      <c r="AM71" s="115"/>
      <c r="AO71" s="115"/>
      <c r="AR71" s="113"/>
      <c r="AT71" s="115"/>
      <c r="AV71" s="115"/>
      <c r="AX71" s="115"/>
      <c r="AZ71" s="115"/>
      <c r="BC71" s="113"/>
      <c r="BE71" s="115"/>
      <c r="BG71" s="115"/>
      <c r="BI71" s="115"/>
      <c r="BK71" s="146"/>
    </row>
    <row r="72" spans="33:63" ht="21.75" customHeight="1">
      <c r="AG72" s="124"/>
      <c r="AI72" s="124"/>
      <c r="AK72" s="115"/>
      <c r="AM72" s="115"/>
      <c r="AO72" s="115"/>
      <c r="AR72" s="113"/>
      <c r="AT72" s="115"/>
      <c r="AV72" s="115"/>
      <c r="AX72" s="115"/>
      <c r="AZ72" s="115"/>
      <c r="BC72" s="113"/>
      <c r="BE72" s="115"/>
      <c r="BG72" s="115"/>
      <c r="BI72" s="115"/>
      <c r="BK72" s="146"/>
    </row>
    <row r="73" spans="33:63" ht="21.75" customHeight="1">
      <c r="AG73" s="124"/>
      <c r="AI73" s="124"/>
      <c r="AK73" s="115"/>
      <c r="AM73" s="115"/>
      <c r="AO73" s="115"/>
      <c r="AR73" s="113"/>
      <c r="AT73" s="115"/>
      <c r="AV73" s="115"/>
      <c r="AX73" s="115"/>
      <c r="AZ73" s="115"/>
      <c r="BC73" s="113"/>
      <c r="BE73" s="115"/>
      <c r="BG73" s="115"/>
      <c r="BI73" s="115"/>
      <c r="BK73" s="146"/>
    </row>
    <row r="74" spans="33:63" ht="21.75" customHeight="1">
      <c r="AG74" s="124"/>
      <c r="AI74" s="124"/>
      <c r="AK74" s="115"/>
      <c r="AM74" s="115"/>
      <c r="AO74" s="115"/>
      <c r="AR74" s="113"/>
      <c r="AT74" s="115"/>
      <c r="AV74" s="115"/>
      <c r="AX74" s="115"/>
      <c r="AZ74" s="115"/>
      <c r="BC74" s="113"/>
      <c r="BE74" s="115"/>
      <c r="BG74" s="115"/>
      <c r="BI74" s="115"/>
      <c r="BK74" s="146"/>
    </row>
    <row r="75" spans="33:63" ht="21.75" customHeight="1">
      <c r="AG75" s="124"/>
      <c r="AI75" s="124"/>
      <c r="AK75" s="115"/>
      <c r="AM75" s="115"/>
      <c r="AO75" s="115"/>
      <c r="AR75" s="113"/>
      <c r="AT75" s="115"/>
      <c r="AV75" s="115"/>
      <c r="AX75" s="115"/>
      <c r="AZ75" s="115"/>
      <c r="BC75" s="113"/>
      <c r="BE75" s="115"/>
      <c r="BG75" s="115"/>
      <c r="BI75" s="115"/>
      <c r="BK75" s="146"/>
    </row>
    <row r="76" spans="33:63" ht="21.75" customHeight="1">
      <c r="AG76" s="124"/>
      <c r="AI76" s="124"/>
      <c r="AK76" s="115"/>
      <c r="AM76" s="115"/>
      <c r="AO76" s="115"/>
      <c r="AR76" s="113"/>
      <c r="AT76" s="115"/>
      <c r="AV76" s="115"/>
      <c r="AX76" s="115"/>
      <c r="AZ76" s="115"/>
      <c r="BC76" s="113"/>
      <c r="BE76" s="115"/>
      <c r="BG76" s="115"/>
      <c r="BI76" s="115"/>
      <c r="BK76" s="146"/>
    </row>
    <row r="77" spans="33:63" ht="21.75" customHeight="1">
      <c r="AG77" s="124"/>
      <c r="AI77" s="124"/>
      <c r="AK77" s="115"/>
      <c r="AM77" s="115"/>
      <c r="AO77" s="115"/>
      <c r="AR77" s="113"/>
      <c r="AT77" s="115"/>
      <c r="AV77" s="115"/>
      <c r="AX77" s="115"/>
      <c r="AZ77" s="115"/>
      <c r="BC77" s="113"/>
      <c r="BE77" s="115"/>
      <c r="BG77" s="115"/>
      <c r="BI77" s="115"/>
      <c r="BK77" s="146"/>
    </row>
    <row r="78" spans="33:63" ht="21.75" customHeight="1">
      <c r="AG78" s="124"/>
      <c r="AI78" s="124"/>
      <c r="AK78" s="115"/>
      <c r="AM78" s="115"/>
      <c r="AO78" s="115"/>
      <c r="AR78" s="113"/>
      <c r="AT78" s="115"/>
      <c r="AV78" s="115"/>
      <c r="AX78" s="115"/>
      <c r="AZ78" s="115"/>
      <c r="BC78" s="113"/>
      <c r="BE78" s="115"/>
      <c r="BG78" s="115"/>
      <c r="BI78" s="115"/>
      <c r="BK78" s="146"/>
    </row>
    <row r="79" spans="33:63" ht="21.75" customHeight="1">
      <c r="AG79" s="124"/>
      <c r="AI79" s="124"/>
      <c r="AK79" s="115"/>
      <c r="AM79" s="115"/>
      <c r="AO79" s="115"/>
      <c r="AR79" s="113"/>
      <c r="AT79" s="115"/>
      <c r="AV79" s="115"/>
      <c r="AX79" s="115"/>
      <c r="AZ79" s="115"/>
      <c r="BC79" s="113"/>
      <c r="BE79" s="115"/>
      <c r="BG79" s="115"/>
      <c r="BI79" s="115"/>
      <c r="BK79" s="146"/>
    </row>
    <row r="80" spans="33:63" ht="21.75" customHeight="1">
      <c r="AG80" s="124"/>
      <c r="AI80" s="124"/>
      <c r="AK80" s="115"/>
      <c r="AM80" s="115"/>
      <c r="AO80" s="115"/>
      <c r="AR80" s="113"/>
      <c r="AT80" s="115"/>
      <c r="AV80" s="115"/>
      <c r="AX80" s="115"/>
      <c r="AZ80" s="115"/>
      <c r="BC80" s="113"/>
      <c r="BE80" s="115"/>
      <c r="BG80" s="115"/>
      <c r="BI80" s="115"/>
      <c r="BK80" s="146"/>
    </row>
    <row r="81" spans="33:63" ht="21.75" customHeight="1">
      <c r="AG81" s="124"/>
      <c r="AI81" s="124"/>
      <c r="AK81" s="115"/>
      <c r="AM81" s="115"/>
      <c r="AO81" s="115"/>
      <c r="AR81" s="113"/>
      <c r="AT81" s="115"/>
      <c r="AV81" s="115"/>
      <c r="AX81" s="115"/>
      <c r="AZ81" s="115"/>
      <c r="BC81" s="113"/>
      <c r="BE81" s="115"/>
      <c r="BG81" s="115"/>
      <c r="BI81" s="115"/>
      <c r="BK81" s="146"/>
    </row>
    <row r="82" spans="33:63" ht="21.75" customHeight="1">
      <c r="AG82" s="124"/>
      <c r="AI82" s="124"/>
      <c r="AK82" s="115"/>
      <c r="AM82" s="115"/>
      <c r="AO82" s="115"/>
      <c r="AR82" s="113"/>
      <c r="AT82" s="115"/>
      <c r="AV82" s="115"/>
      <c r="AX82" s="115"/>
      <c r="AZ82" s="115"/>
      <c r="BC82" s="113"/>
      <c r="BE82" s="115"/>
      <c r="BG82" s="115"/>
      <c r="BI82" s="115"/>
      <c r="BK82" s="146"/>
    </row>
    <row r="83" spans="33:63" ht="21.75" customHeight="1">
      <c r="AG83" s="124"/>
      <c r="AI83" s="124"/>
      <c r="AK83" s="115"/>
      <c r="AM83" s="115"/>
      <c r="AO83" s="115"/>
      <c r="AR83" s="113"/>
      <c r="AT83" s="115"/>
      <c r="AV83" s="115"/>
      <c r="AX83" s="115"/>
      <c r="AZ83" s="115"/>
      <c r="BC83" s="113"/>
      <c r="BE83" s="115"/>
      <c r="BG83" s="115"/>
      <c r="BI83" s="115"/>
      <c r="BK83" s="146"/>
    </row>
    <row r="84" spans="33:63" ht="21.75" customHeight="1">
      <c r="AG84" s="124"/>
      <c r="AI84" s="124"/>
      <c r="AK84" s="115"/>
      <c r="AM84" s="115"/>
      <c r="AO84" s="115"/>
      <c r="AR84" s="113"/>
      <c r="AT84" s="115"/>
      <c r="AV84" s="115"/>
      <c r="AX84" s="115"/>
      <c r="AZ84" s="115"/>
      <c r="BC84" s="113"/>
      <c r="BE84" s="115"/>
      <c r="BG84" s="115"/>
      <c r="BI84" s="115"/>
      <c r="BK84" s="146"/>
    </row>
    <row r="85" spans="33:63" ht="21.75" customHeight="1">
      <c r="AG85" s="124"/>
      <c r="AI85" s="124"/>
      <c r="AK85" s="115"/>
      <c r="AM85" s="115"/>
      <c r="AO85" s="115"/>
      <c r="AR85" s="113"/>
      <c r="AT85" s="115"/>
      <c r="AV85" s="115"/>
      <c r="AX85" s="115"/>
      <c r="AZ85" s="115"/>
      <c r="BC85" s="113"/>
      <c r="BE85" s="115"/>
      <c r="BG85" s="115"/>
      <c r="BI85" s="115"/>
      <c r="BK85" s="146"/>
    </row>
    <row r="86" spans="33:63" ht="21.75" customHeight="1">
      <c r="AG86" s="124"/>
      <c r="AI86" s="124"/>
      <c r="AK86" s="115"/>
      <c r="AM86" s="115"/>
      <c r="AO86" s="115"/>
      <c r="AR86" s="113"/>
      <c r="AT86" s="115"/>
      <c r="AV86" s="115"/>
      <c r="AX86" s="115"/>
      <c r="AZ86" s="115"/>
      <c r="BC86" s="113"/>
      <c r="BE86" s="115"/>
      <c r="BG86" s="115"/>
      <c r="BI86" s="115"/>
      <c r="BK86" s="146"/>
    </row>
    <row r="87" spans="33:63" ht="21.75" customHeight="1">
      <c r="AG87" s="124"/>
      <c r="AI87" s="124"/>
      <c r="AK87" s="115"/>
      <c r="AM87" s="115"/>
      <c r="AO87" s="115"/>
      <c r="AR87" s="113"/>
      <c r="AT87" s="115"/>
      <c r="AV87" s="115"/>
      <c r="AX87" s="115"/>
      <c r="AZ87" s="115"/>
      <c r="BC87" s="113"/>
      <c r="BE87" s="115"/>
      <c r="BG87" s="115"/>
      <c r="BI87" s="115"/>
      <c r="BK87" s="146"/>
    </row>
    <row r="88" spans="33:63" ht="21.75" customHeight="1">
      <c r="AG88" s="124"/>
      <c r="AI88" s="124"/>
      <c r="AK88" s="115"/>
      <c r="AM88" s="115"/>
      <c r="AO88" s="115"/>
      <c r="AR88" s="113"/>
      <c r="AT88" s="115"/>
      <c r="AV88" s="115"/>
      <c r="AX88" s="115"/>
      <c r="AZ88" s="115"/>
      <c r="BC88" s="113"/>
      <c r="BE88" s="115"/>
      <c r="BG88" s="115"/>
      <c r="BI88" s="115"/>
      <c r="BK88" s="146"/>
    </row>
    <row r="89" spans="33:63" ht="21.75" customHeight="1">
      <c r="AG89" s="124"/>
      <c r="AI89" s="124"/>
      <c r="AK89" s="115"/>
      <c r="AM89" s="115"/>
      <c r="AO89" s="115"/>
      <c r="AR89" s="113"/>
      <c r="AT89" s="115"/>
      <c r="AV89" s="115"/>
      <c r="AX89" s="115"/>
      <c r="AZ89" s="115"/>
      <c r="BC89" s="113"/>
      <c r="BE89" s="115"/>
      <c r="BG89" s="115"/>
      <c r="BI89" s="115"/>
      <c r="BK89" s="146"/>
    </row>
    <row r="90" spans="33:63" ht="21.75" customHeight="1">
      <c r="AG90" s="124"/>
      <c r="AI90" s="124"/>
      <c r="AK90" s="115"/>
      <c r="AM90" s="115"/>
      <c r="AO90" s="115"/>
      <c r="AR90" s="113"/>
      <c r="AT90" s="115"/>
      <c r="AV90" s="115"/>
      <c r="AX90" s="115"/>
      <c r="AZ90" s="115"/>
      <c r="BC90" s="113"/>
      <c r="BE90" s="115"/>
      <c r="BG90" s="115"/>
      <c r="BI90" s="115"/>
      <c r="BK90" s="146"/>
    </row>
    <row r="91" spans="33:63" ht="21.75" customHeight="1">
      <c r="AG91" s="124"/>
      <c r="AI91" s="124"/>
      <c r="AK91" s="115"/>
      <c r="AM91" s="115"/>
      <c r="AO91" s="115"/>
      <c r="AR91" s="113"/>
      <c r="AT91" s="115"/>
      <c r="AV91" s="115"/>
      <c r="AX91" s="115"/>
      <c r="AZ91" s="115"/>
      <c r="BC91" s="113"/>
      <c r="BE91" s="115"/>
      <c r="BG91" s="115"/>
      <c r="BI91" s="115"/>
      <c r="BK91" s="146"/>
    </row>
    <row r="92" spans="33:63" ht="21.75" customHeight="1">
      <c r="AG92" s="124"/>
      <c r="AI92" s="124"/>
      <c r="AK92" s="115"/>
      <c r="AM92" s="115"/>
      <c r="AO92" s="115"/>
      <c r="AR92" s="113"/>
      <c r="AT92" s="115"/>
      <c r="AV92" s="115"/>
      <c r="AX92" s="115"/>
      <c r="AZ92" s="115"/>
      <c r="BC92" s="113"/>
      <c r="BE92" s="115"/>
      <c r="BG92" s="115"/>
      <c r="BI92" s="115"/>
      <c r="BK92" s="146"/>
    </row>
    <row r="93" spans="33:63" ht="21.75" customHeight="1">
      <c r="AG93" s="124"/>
      <c r="AI93" s="124"/>
      <c r="AK93" s="115"/>
      <c r="AM93" s="115"/>
      <c r="AO93" s="115"/>
      <c r="AR93" s="113"/>
      <c r="AT93" s="115"/>
      <c r="AV93" s="115"/>
      <c r="AX93" s="115"/>
      <c r="AZ93" s="115"/>
      <c r="BC93" s="113"/>
      <c r="BE93" s="115"/>
      <c r="BG93" s="115"/>
      <c r="BI93" s="115"/>
      <c r="BK93" s="146"/>
    </row>
    <row r="94" spans="33:63" ht="21.75" customHeight="1">
      <c r="AG94" s="124"/>
      <c r="AI94" s="124"/>
      <c r="AK94" s="115"/>
      <c r="AM94" s="115"/>
      <c r="AO94" s="115"/>
      <c r="AR94" s="113"/>
      <c r="AT94" s="115"/>
      <c r="AV94" s="115"/>
      <c r="AX94" s="115"/>
      <c r="AZ94" s="115"/>
      <c r="BC94" s="113"/>
      <c r="BE94" s="115"/>
      <c r="BG94" s="115"/>
      <c r="BI94" s="115"/>
      <c r="BK94" s="146"/>
    </row>
    <row r="95" spans="33:63" ht="21.75" customHeight="1">
      <c r="AG95" s="124"/>
      <c r="AI95" s="124"/>
      <c r="AK95" s="115"/>
      <c r="AM95" s="115"/>
      <c r="AO95" s="115"/>
      <c r="AR95" s="113"/>
      <c r="AT95" s="115"/>
      <c r="AV95" s="115"/>
      <c r="AX95" s="115"/>
      <c r="AZ95" s="115"/>
      <c r="BC95" s="113"/>
      <c r="BE95" s="115"/>
      <c r="BG95" s="115"/>
      <c r="BI95" s="115"/>
      <c r="BK95" s="146"/>
    </row>
    <row r="96" spans="33:63" ht="21.75" customHeight="1">
      <c r="AG96" s="124"/>
      <c r="AI96" s="124"/>
      <c r="AK96" s="115"/>
      <c r="AM96" s="115"/>
      <c r="AO96" s="115"/>
      <c r="AR96" s="113"/>
      <c r="AT96" s="115"/>
      <c r="AV96" s="115"/>
      <c r="AX96" s="115"/>
      <c r="AZ96" s="115"/>
      <c r="BC96" s="113"/>
      <c r="BE96" s="115"/>
      <c r="BG96" s="115"/>
      <c r="BI96" s="115"/>
      <c r="BK96" s="146"/>
    </row>
    <row r="97" spans="33:63" ht="21.75" customHeight="1">
      <c r="AG97" s="124"/>
      <c r="AI97" s="124"/>
      <c r="AK97" s="115"/>
      <c r="AM97" s="115"/>
      <c r="AO97" s="115"/>
      <c r="AR97" s="113"/>
      <c r="AT97" s="115"/>
      <c r="AV97" s="115"/>
      <c r="AX97" s="115"/>
      <c r="AZ97" s="115"/>
      <c r="BC97" s="113"/>
      <c r="BE97" s="115"/>
      <c r="BG97" s="115"/>
      <c r="BI97" s="115"/>
      <c r="BK97" s="146"/>
    </row>
    <row r="98" spans="33:63" ht="21.75" customHeight="1">
      <c r="AG98" s="124"/>
      <c r="AI98" s="124"/>
      <c r="AK98" s="115"/>
      <c r="AM98" s="115"/>
      <c r="AO98" s="115"/>
      <c r="AR98" s="113"/>
      <c r="AT98" s="115"/>
      <c r="AV98" s="115"/>
      <c r="AX98" s="115"/>
      <c r="AZ98" s="115"/>
      <c r="BC98" s="113"/>
      <c r="BE98" s="115"/>
      <c r="BG98" s="115"/>
      <c r="BI98" s="115"/>
      <c r="BK98" s="146"/>
    </row>
    <row r="99" spans="33:63" ht="21.75" customHeight="1">
      <c r="AG99" s="124"/>
      <c r="AI99" s="124"/>
      <c r="AK99" s="115"/>
      <c r="AM99" s="115"/>
      <c r="AO99" s="115"/>
      <c r="AR99" s="113"/>
      <c r="AT99" s="115"/>
      <c r="AV99" s="115"/>
      <c r="AX99" s="115"/>
      <c r="AZ99" s="115"/>
      <c r="BC99" s="113"/>
      <c r="BE99" s="115"/>
      <c r="BG99" s="115"/>
      <c r="BI99" s="115"/>
      <c r="BK99" s="146"/>
    </row>
    <row r="100" spans="33:63" ht="21.75" customHeight="1">
      <c r="AG100" s="124"/>
      <c r="AI100" s="124"/>
      <c r="AK100" s="115"/>
      <c r="AM100" s="115"/>
      <c r="AO100" s="115"/>
      <c r="AR100" s="113"/>
      <c r="AT100" s="115"/>
      <c r="AV100" s="115"/>
      <c r="AX100" s="115"/>
      <c r="AZ100" s="115"/>
      <c r="BC100" s="113"/>
      <c r="BE100" s="115"/>
      <c r="BG100" s="115"/>
      <c r="BI100" s="115"/>
      <c r="BK100" s="146"/>
    </row>
    <row r="101" spans="33:63" ht="21.75" customHeight="1">
      <c r="AG101" s="124"/>
      <c r="AI101" s="124"/>
      <c r="AK101" s="115"/>
      <c r="AM101" s="115"/>
      <c r="AO101" s="115"/>
      <c r="AR101" s="113"/>
      <c r="AT101" s="115"/>
      <c r="AV101" s="115"/>
      <c r="AX101" s="115"/>
      <c r="AZ101" s="115"/>
      <c r="BC101" s="113"/>
      <c r="BE101" s="115"/>
      <c r="BG101" s="115"/>
      <c r="BI101" s="115"/>
      <c r="BK101" s="146"/>
    </row>
    <row r="102" spans="33:63" ht="21.75" customHeight="1">
      <c r="AG102" s="124"/>
      <c r="AI102" s="124"/>
      <c r="AK102" s="115"/>
      <c r="AM102" s="115"/>
      <c r="AO102" s="115"/>
      <c r="AR102" s="113"/>
      <c r="AT102" s="115"/>
      <c r="AV102" s="115"/>
      <c r="AX102" s="115"/>
      <c r="AZ102" s="115"/>
      <c r="BC102" s="113"/>
      <c r="BE102" s="115"/>
      <c r="BG102" s="115"/>
      <c r="BI102" s="115"/>
      <c r="BK102" s="146"/>
    </row>
    <row r="103" spans="33:63" ht="21.75" customHeight="1">
      <c r="AG103" s="124"/>
      <c r="AI103" s="124"/>
      <c r="AK103" s="115"/>
      <c r="AM103" s="115"/>
      <c r="AO103" s="115"/>
      <c r="AR103" s="113"/>
      <c r="AT103" s="115"/>
      <c r="AV103" s="115"/>
      <c r="AX103" s="115"/>
      <c r="AZ103" s="115"/>
      <c r="BC103" s="113"/>
      <c r="BE103" s="115"/>
      <c r="BG103" s="115"/>
      <c r="BI103" s="115"/>
      <c r="BK103" s="146"/>
    </row>
    <row r="104" spans="33:63" ht="21.75" customHeight="1">
      <c r="AG104" s="124"/>
      <c r="AI104" s="124"/>
      <c r="AK104" s="115"/>
      <c r="AM104" s="115"/>
      <c r="AO104" s="115"/>
      <c r="AR104" s="113"/>
      <c r="AT104" s="115"/>
      <c r="AV104" s="115"/>
      <c r="AX104" s="115"/>
      <c r="AZ104" s="115"/>
      <c r="BC104" s="113"/>
      <c r="BE104" s="115"/>
      <c r="BG104" s="115"/>
      <c r="BI104" s="115"/>
      <c r="BK104" s="146"/>
    </row>
    <row r="105" spans="33:63" ht="21.75" customHeight="1">
      <c r="AG105" s="124"/>
      <c r="AI105" s="124"/>
      <c r="AK105" s="115"/>
      <c r="AM105" s="115"/>
      <c r="AO105" s="115"/>
      <c r="AR105" s="113"/>
      <c r="AT105" s="115"/>
      <c r="AV105" s="115"/>
      <c r="AX105" s="115"/>
      <c r="AZ105" s="115"/>
      <c r="BC105" s="113"/>
      <c r="BE105" s="115"/>
      <c r="BG105" s="115"/>
      <c r="BI105" s="115"/>
      <c r="BK105" s="146"/>
    </row>
    <row r="106" spans="33:63" ht="21.75" customHeight="1">
      <c r="AG106" s="124"/>
      <c r="AI106" s="124"/>
      <c r="AK106" s="115"/>
      <c r="AM106" s="115"/>
      <c r="AO106" s="115"/>
      <c r="AR106" s="113"/>
      <c r="AT106" s="115"/>
      <c r="AV106" s="115"/>
      <c r="AX106" s="115"/>
      <c r="AZ106" s="115"/>
      <c r="BC106" s="113"/>
      <c r="BE106" s="115"/>
      <c r="BG106" s="115"/>
      <c r="BI106" s="115"/>
      <c r="BK106" s="146"/>
    </row>
    <row r="107" spans="33:63" ht="21.75" customHeight="1">
      <c r="AG107" s="124"/>
      <c r="AI107" s="124"/>
      <c r="AK107" s="115"/>
      <c r="AM107" s="115"/>
      <c r="AO107" s="115"/>
      <c r="AR107" s="113"/>
      <c r="AT107" s="115"/>
      <c r="AV107" s="115"/>
      <c r="AX107" s="115"/>
      <c r="AZ107" s="115"/>
      <c r="BC107" s="113"/>
      <c r="BE107" s="115"/>
      <c r="BG107" s="115"/>
      <c r="BI107" s="115"/>
      <c r="BK107" s="146"/>
    </row>
    <row r="108" spans="33:63" ht="21.75" customHeight="1">
      <c r="AG108" s="124"/>
      <c r="AI108" s="124"/>
      <c r="AK108" s="115"/>
      <c r="AM108" s="115"/>
      <c r="AO108" s="115"/>
      <c r="AR108" s="113"/>
      <c r="AT108" s="115"/>
      <c r="AV108" s="115"/>
      <c r="AX108" s="115"/>
      <c r="AZ108" s="115"/>
      <c r="BC108" s="113"/>
      <c r="BE108" s="115"/>
      <c r="BG108" s="115"/>
      <c r="BI108" s="115"/>
      <c r="BK108" s="146"/>
    </row>
    <row r="109" spans="33:63" ht="21.75" customHeight="1">
      <c r="AG109" s="124"/>
      <c r="AI109" s="124"/>
      <c r="AK109" s="115"/>
      <c r="AM109" s="115"/>
      <c r="AO109" s="115"/>
      <c r="AR109" s="113"/>
      <c r="AT109" s="115"/>
      <c r="AV109" s="115"/>
      <c r="AX109" s="115"/>
      <c r="AZ109" s="115"/>
      <c r="BC109" s="113"/>
      <c r="BE109" s="115"/>
      <c r="BG109" s="115"/>
      <c r="BI109" s="115"/>
      <c r="BK109" s="146"/>
    </row>
    <row r="110" spans="33:63" ht="21.75" customHeight="1">
      <c r="AG110" s="124"/>
      <c r="AI110" s="124"/>
      <c r="AK110" s="115"/>
      <c r="AM110" s="115"/>
      <c r="AO110" s="115"/>
      <c r="AR110" s="113"/>
      <c r="AT110" s="115"/>
      <c r="AV110" s="115"/>
      <c r="AX110" s="115"/>
      <c r="AZ110" s="115"/>
      <c r="BC110" s="113"/>
      <c r="BE110" s="115"/>
      <c r="BG110" s="115"/>
      <c r="BI110" s="115"/>
      <c r="BK110" s="146"/>
    </row>
    <row r="111" spans="33:63" ht="21.75" customHeight="1">
      <c r="AG111" s="124"/>
      <c r="AI111" s="124"/>
      <c r="AK111" s="115"/>
      <c r="AM111" s="115"/>
      <c r="AO111" s="115"/>
      <c r="AR111" s="113"/>
      <c r="AT111" s="115"/>
      <c r="AV111" s="115"/>
      <c r="AX111" s="115"/>
      <c r="AZ111" s="115"/>
      <c r="BC111" s="113"/>
      <c r="BE111" s="115"/>
      <c r="BG111" s="115"/>
      <c r="BI111" s="115"/>
      <c r="BK111" s="146"/>
    </row>
    <row r="112" spans="33:63" ht="21.75" customHeight="1">
      <c r="AG112" s="124"/>
      <c r="AI112" s="124"/>
      <c r="AK112" s="115"/>
      <c r="AM112" s="115"/>
      <c r="AO112" s="115"/>
      <c r="AR112" s="113"/>
      <c r="AT112" s="115"/>
      <c r="AV112" s="115"/>
      <c r="AX112" s="115"/>
      <c r="AZ112" s="115"/>
      <c r="BC112" s="113"/>
      <c r="BE112" s="115"/>
      <c r="BG112" s="115"/>
      <c r="BI112" s="115"/>
      <c r="BK112" s="146"/>
    </row>
    <row r="113" spans="33:63" ht="21.75" customHeight="1">
      <c r="AG113" s="124"/>
      <c r="AI113" s="124"/>
      <c r="AK113" s="115"/>
      <c r="AM113" s="115"/>
      <c r="AO113" s="115"/>
      <c r="AR113" s="113"/>
      <c r="AT113" s="115"/>
      <c r="AV113" s="115"/>
      <c r="AX113" s="115"/>
      <c r="AZ113" s="115"/>
      <c r="BC113" s="113"/>
      <c r="BE113" s="115"/>
      <c r="BG113" s="115"/>
      <c r="BI113" s="115"/>
      <c r="BK113" s="146"/>
    </row>
    <row r="114" spans="33:63" ht="21.75" customHeight="1">
      <c r="AG114" s="124"/>
      <c r="AI114" s="124"/>
      <c r="AK114" s="115"/>
      <c r="AM114" s="115"/>
      <c r="AO114" s="115"/>
      <c r="AR114" s="113"/>
      <c r="AT114" s="115"/>
      <c r="AV114" s="115"/>
      <c r="AX114" s="115"/>
      <c r="AZ114" s="115"/>
      <c r="BC114" s="113"/>
      <c r="BE114" s="115"/>
      <c r="BG114" s="115"/>
      <c r="BI114" s="115"/>
      <c r="BK114" s="146"/>
    </row>
    <row r="115" spans="33:63" ht="21.75" customHeight="1">
      <c r="AG115" s="124"/>
      <c r="AI115" s="124"/>
      <c r="AK115" s="115"/>
      <c r="AM115" s="115"/>
      <c r="AO115" s="115"/>
      <c r="AR115" s="113"/>
      <c r="AT115" s="115"/>
      <c r="AV115" s="115"/>
      <c r="AX115" s="115"/>
      <c r="AZ115" s="115"/>
      <c r="BC115" s="113"/>
      <c r="BE115" s="115"/>
      <c r="BG115" s="115"/>
      <c r="BI115" s="115"/>
      <c r="BK115" s="146"/>
    </row>
    <row r="116" spans="33:63" ht="21.75" customHeight="1">
      <c r="AG116" s="124"/>
      <c r="AI116" s="124"/>
      <c r="AK116" s="115"/>
      <c r="AM116" s="115"/>
      <c r="AO116" s="115"/>
      <c r="AR116" s="113"/>
      <c r="AT116" s="115"/>
      <c r="AV116" s="115"/>
      <c r="AX116" s="115"/>
      <c r="AZ116" s="115"/>
      <c r="BC116" s="113"/>
      <c r="BE116" s="115"/>
      <c r="BG116" s="115"/>
      <c r="BI116" s="115"/>
      <c r="BK116" s="146"/>
    </row>
    <row r="117" spans="33:63" ht="21.75" customHeight="1">
      <c r="AG117" s="124"/>
      <c r="AI117" s="124"/>
      <c r="AK117" s="115"/>
      <c r="AM117" s="115"/>
      <c r="AO117" s="115"/>
      <c r="AR117" s="113"/>
      <c r="AT117" s="115"/>
      <c r="AV117" s="115"/>
      <c r="AX117" s="115"/>
      <c r="AZ117" s="115"/>
      <c r="BC117" s="113"/>
      <c r="BE117" s="115"/>
      <c r="BG117" s="115"/>
      <c r="BI117" s="115"/>
      <c r="BK117" s="146"/>
    </row>
    <row r="118" spans="33:63" ht="21.75" customHeight="1">
      <c r="AG118" s="124"/>
      <c r="AI118" s="124"/>
      <c r="AK118" s="115"/>
      <c r="AM118" s="115"/>
      <c r="AO118" s="115"/>
      <c r="AR118" s="113"/>
      <c r="AT118" s="115"/>
      <c r="AV118" s="115"/>
      <c r="AX118" s="115"/>
      <c r="AZ118" s="115"/>
      <c r="BC118" s="113"/>
      <c r="BE118" s="115"/>
      <c r="BG118" s="115"/>
      <c r="BI118" s="115"/>
      <c r="BK118" s="146"/>
    </row>
    <row r="119" spans="33:63" ht="21.75" customHeight="1">
      <c r="AG119" s="124"/>
      <c r="AI119" s="124"/>
      <c r="AK119" s="115"/>
      <c r="AM119" s="115"/>
      <c r="AO119" s="115"/>
      <c r="AR119" s="113"/>
      <c r="AT119" s="115"/>
      <c r="AV119" s="115"/>
      <c r="AX119" s="115"/>
      <c r="AZ119" s="115"/>
      <c r="BC119" s="113"/>
      <c r="BE119" s="115"/>
      <c r="BG119" s="115"/>
      <c r="BI119" s="115"/>
      <c r="BK119" s="146"/>
    </row>
    <row r="120" spans="33:63" ht="21.75" customHeight="1">
      <c r="AG120" s="124"/>
      <c r="AI120" s="124"/>
      <c r="AK120" s="115"/>
      <c r="AM120" s="115"/>
      <c r="AO120" s="115"/>
      <c r="AR120" s="113"/>
      <c r="AT120" s="115"/>
      <c r="AV120" s="115"/>
      <c r="AX120" s="115"/>
      <c r="AZ120" s="115"/>
      <c r="BC120" s="113"/>
      <c r="BE120" s="115"/>
      <c r="BG120" s="115"/>
      <c r="BI120" s="115"/>
      <c r="BK120" s="146"/>
    </row>
    <row r="121" spans="33:63" ht="21.75" customHeight="1">
      <c r="AG121" s="124"/>
      <c r="AI121" s="124"/>
      <c r="AK121" s="115"/>
      <c r="AM121" s="115"/>
      <c r="AO121" s="115"/>
      <c r="AR121" s="113"/>
      <c r="AT121" s="115"/>
      <c r="AV121" s="115"/>
      <c r="AX121" s="115"/>
      <c r="AZ121" s="115"/>
      <c r="BC121" s="113"/>
      <c r="BE121" s="115"/>
      <c r="BG121" s="115"/>
      <c r="BI121" s="115"/>
      <c r="BK121" s="146"/>
    </row>
    <row r="122" spans="33:63" ht="21.75" customHeight="1">
      <c r="AG122" s="124"/>
      <c r="AI122" s="124"/>
      <c r="AK122" s="115"/>
      <c r="AM122" s="115"/>
      <c r="AO122" s="115"/>
      <c r="AR122" s="113"/>
      <c r="AT122" s="115"/>
      <c r="AV122" s="115"/>
      <c r="AX122" s="115"/>
      <c r="AZ122" s="115"/>
      <c r="BC122" s="113"/>
      <c r="BE122" s="115"/>
      <c r="BG122" s="115"/>
      <c r="BI122" s="115"/>
      <c r="BK122" s="146"/>
    </row>
    <row r="123" spans="33:63" ht="21.75" customHeight="1">
      <c r="AG123" s="124"/>
      <c r="AI123" s="124"/>
      <c r="AK123" s="115"/>
      <c r="AM123" s="115"/>
      <c r="AO123" s="115"/>
      <c r="AR123" s="113"/>
      <c r="AT123" s="115"/>
      <c r="AV123" s="115"/>
      <c r="AX123" s="115"/>
      <c r="AZ123" s="115"/>
      <c r="BC123" s="113"/>
      <c r="BE123" s="115"/>
      <c r="BG123" s="115"/>
      <c r="BI123" s="115"/>
      <c r="BK123" s="146"/>
    </row>
    <row r="124" spans="33:63" ht="21.75" customHeight="1">
      <c r="AG124" s="124"/>
      <c r="AI124" s="124"/>
      <c r="AK124" s="115"/>
      <c r="AM124" s="115"/>
      <c r="AO124" s="115"/>
      <c r="AR124" s="113"/>
      <c r="AT124" s="115"/>
      <c r="AV124" s="115"/>
      <c r="AX124" s="115"/>
      <c r="AZ124" s="115"/>
      <c r="BC124" s="113"/>
      <c r="BE124" s="115"/>
      <c r="BG124" s="115"/>
      <c r="BI124" s="115"/>
      <c r="BK124" s="146"/>
    </row>
    <row r="125" spans="33:63" ht="21.75" customHeight="1">
      <c r="AG125" s="124"/>
      <c r="AI125" s="124"/>
      <c r="AK125" s="115"/>
      <c r="AM125" s="115"/>
      <c r="AO125" s="115"/>
      <c r="AR125" s="113"/>
      <c r="AT125" s="115"/>
      <c r="AV125" s="115"/>
      <c r="AX125" s="115"/>
      <c r="AZ125" s="115"/>
      <c r="BC125" s="113"/>
      <c r="BE125" s="115"/>
      <c r="BG125" s="115"/>
      <c r="BI125" s="115"/>
      <c r="BK125" s="146"/>
    </row>
    <row r="126" spans="33:63" ht="21.75" customHeight="1">
      <c r="AG126" s="124"/>
      <c r="AI126" s="124"/>
      <c r="AK126" s="115"/>
      <c r="AM126" s="115"/>
      <c r="AO126" s="115"/>
      <c r="AR126" s="113"/>
      <c r="AT126" s="115"/>
      <c r="AV126" s="115"/>
      <c r="AX126" s="115"/>
      <c r="AZ126" s="115"/>
      <c r="BC126" s="113"/>
      <c r="BE126" s="115"/>
      <c r="BG126" s="115"/>
      <c r="BI126" s="115"/>
      <c r="BK126" s="146"/>
    </row>
    <row r="127" spans="33:63" ht="21.75" customHeight="1">
      <c r="AG127" s="124"/>
      <c r="AI127" s="124"/>
      <c r="AK127" s="115"/>
      <c r="AM127" s="115"/>
      <c r="AO127" s="115"/>
      <c r="AR127" s="113"/>
      <c r="AT127" s="115"/>
      <c r="AV127" s="115"/>
      <c r="AX127" s="115"/>
      <c r="AZ127" s="115"/>
      <c r="BC127" s="113"/>
      <c r="BE127" s="115"/>
      <c r="BG127" s="115"/>
      <c r="BI127" s="115"/>
      <c r="BK127" s="146"/>
    </row>
    <row r="128" spans="33:63" ht="21.75" customHeight="1">
      <c r="AG128" s="124"/>
      <c r="AI128" s="124"/>
      <c r="AK128" s="115"/>
      <c r="AM128" s="115"/>
      <c r="AO128" s="115"/>
      <c r="AR128" s="113"/>
      <c r="AT128" s="115"/>
      <c r="AV128" s="115"/>
      <c r="AX128" s="115"/>
      <c r="AZ128" s="115"/>
      <c r="BC128" s="113"/>
      <c r="BE128" s="115"/>
      <c r="BG128" s="115"/>
      <c r="BI128" s="115"/>
      <c r="BK128" s="146"/>
    </row>
    <row r="129" spans="33:63" ht="21.75" customHeight="1">
      <c r="AG129" s="124"/>
      <c r="AI129" s="124"/>
      <c r="AK129" s="115"/>
      <c r="AM129" s="115"/>
      <c r="AO129" s="115"/>
      <c r="AR129" s="113"/>
      <c r="AT129" s="115"/>
      <c r="AV129" s="115"/>
      <c r="AX129" s="115"/>
      <c r="AZ129" s="115"/>
      <c r="BC129" s="113"/>
      <c r="BE129" s="115"/>
      <c r="BG129" s="115"/>
      <c r="BI129" s="115"/>
      <c r="BK129" s="146"/>
    </row>
    <row r="130" spans="33:63" ht="21.75" customHeight="1">
      <c r="AG130" s="124"/>
      <c r="AI130" s="124"/>
      <c r="AK130" s="115"/>
      <c r="AM130" s="115"/>
      <c r="AO130" s="115"/>
      <c r="AR130" s="113"/>
      <c r="AT130" s="115"/>
      <c r="AV130" s="115"/>
      <c r="AX130" s="115"/>
      <c r="AZ130" s="115"/>
      <c r="BC130" s="113"/>
      <c r="BE130" s="115"/>
      <c r="BG130" s="115"/>
      <c r="BI130" s="115"/>
      <c r="BK130" s="146"/>
    </row>
    <row r="131" spans="33:63" ht="21.75" customHeight="1">
      <c r="AG131" s="124"/>
      <c r="AI131" s="124"/>
      <c r="AK131" s="115"/>
      <c r="AM131" s="115"/>
      <c r="AO131" s="115"/>
      <c r="AR131" s="113"/>
      <c r="AT131" s="115"/>
      <c r="AV131" s="115"/>
      <c r="AX131" s="115"/>
      <c r="AZ131" s="115"/>
      <c r="BC131" s="113"/>
      <c r="BE131" s="115"/>
      <c r="BG131" s="115"/>
      <c r="BI131" s="115"/>
      <c r="BK131" s="146"/>
    </row>
    <row r="132" spans="33:63" ht="21.75" customHeight="1">
      <c r="AG132" s="124"/>
      <c r="AI132" s="124"/>
      <c r="AK132" s="115"/>
      <c r="AM132" s="115"/>
      <c r="AO132" s="115"/>
      <c r="AR132" s="113"/>
      <c r="AT132" s="115"/>
      <c r="AV132" s="115"/>
      <c r="AX132" s="115"/>
      <c r="AZ132" s="115"/>
      <c r="BC132" s="113"/>
      <c r="BE132" s="115"/>
      <c r="BG132" s="115"/>
      <c r="BI132" s="115"/>
      <c r="BK132" s="146"/>
    </row>
    <row r="133" spans="33:63" ht="21.75" customHeight="1">
      <c r="AG133" s="124"/>
      <c r="AI133" s="124"/>
      <c r="AK133" s="115"/>
      <c r="AM133" s="115"/>
      <c r="AO133" s="115"/>
      <c r="AR133" s="113"/>
      <c r="AT133" s="115"/>
      <c r="AV133" s="115"/>
      <c r="AX133" s="115"/>
      <c r="AZ133" s="115"/>
      <c r="BC133" s="113"/>
      <c r="BE133" s="115"/>
      <c r="BG133" s="115"/>
      <c r="BI133" s="115"/>
      <c r="BK133" s="146"/>
    </row>
    <row r="134" spans="33:63" ht="21.75" customHeight="1">
      <c r="AG134" s="124"/>
      <c r="AI134" s="124"/>
      <c r="AK134" s="115"/>
      <c r="AM134" s="115"/>
      <c r="AO134" s="115"/>
      <c r="AR134" s="113"/>
      <c r="AT134" s="115"/>
      <c r="AV134" s="115"/>
      <c r="AX134" s="115"/>
      <c r="AZ134" s="115"/>
      <c r="BC134" s="113"/>
      <c r="BE134" s="115"/>
      <c r="BG134" s="115"/>
      <c r="BI134" s="115"/>
      <c r="BK134" s="146"/>
    </row>
    <row r="135" spans="33:63" ht="21.75" customHeight="1">
      <c r="AG135" s="124"/>
      <c r="AI135" s="124"/>
      <c r="AK135" s="115"/>
      <c r="AM135" s="115"/>
      <c r="AO135" s="115"/>
      <c r="AR135" s="113"/>
      <c r="AT135" s="115"/>
      <c r="AV135" s="115"/>
      <c r="AX135" s="115"/>
      <c r="AZ135" s="115"/>
      <c r="BC135" s="113"/>
      <c r="BE135" s="115"/>
      <c r="BG135" s="115"/>
      <c r="BI135" s="115"/>
      <c r="BK135" s="146"/>
    </row>
    <row r="136" spans="33:63" ht="21.75" customHeight="1">
      <c r="AG136" s="124"/>
      <c r="AI136" s="124"/>
      <c r="AK136" s="115"/>
      <c r="AM136" s="115"/>
      <c r="AO136" s="115"/>
      <c r="AR136" s="113"/>
      <c r="AT136" s="115"/>
      <c r="AV136" s="115"/>
      <c r="AX136" s="115"/>
      <c r="AZ136" s="115"/>
      <c r="BC136" s="113"/>
      <c r="BE136" s="115"/>
      <c r="BG136" s="115"/>
      <c r="BI136" s="115"/>
      <c r="BK136" s="146"/>
    </row>
    <row r="137" spans="33:63" ht="21.75" customHeight="1">
      <c r="AG137" s="124"/>
      <c r="AI137" s="124"/>
      <c r="AK137" s="115"/>
      <c r="AM137" s="115"/>
      <c r="AO137" s="115"/>
      <c r="AR137" s="113"/>
      <c r="AT137" s="115"/>
      <c r="AV137" s="115"/>
      <c r="AX137" s="115"/>
      <c r="AZ137" s="115"/>
      <c r="BC137" s="113"/>
      <c r="BE137" s="115"/>
      <c r="BG137" s="115"/>
      <c r="BI137" s="115"/>
      <c r="BK137" s="146"/>
    </row>
    <row r="138" spans="33:63" ht="21.75" customHeight="1">
      <c r="AG138" s="124"/>
      <c r="AI138" s="124"/>
      <c r="AK138" s="115"/>
      <c r="AM138" s="115"/>
      <c r="AO138" s="115"/>
      <c r="AR138" s="113"/>
      <c r="AT138" s="115"/>
      <c r="AV138" s="115"/>
      <c r="AX138" s="115"/>
      <c r="AZ138" s="115"/>
      <c r="BC138" s="113"/>
      <c r="BE138" s="115"/>
      <c r="BG138" s="115"/>
      <c r="BI138" s="115"/>
      <c r="BK138" s="146"/>
    </row>
    <row r="139" spans="33:63" ht="21.75" customHeight="1">
      <c r="AG139" s="124"/>
      <c r="AI139" s="124"/>
      <c r="AK139" s="115"/>
      <c r="AM139" s="115"/>
      <c r="AO139" s="115"/>
      <c r="AR139" s="113"/>
      <c r="AT139" s="115"/>
      <c r="AV139" s="115"/>
      <c r="AX139" s="115"/>
      <c r="AZ139" s="115"/>
      <c r="BC139" s="113"/>
      <c r="BE139" s="115"/>
      <c r="BG139" s="115"/>
      <c r="BI139" s="115"/>
      <c r="BK139" s="146"/>
    </row>
    <row r="140" spans="33:63" ht="21.75" customHeight="1">
      <c r="AG140" s="124"/>
      <c r="AI140" s="124"/>
      <c r="AK140" s="115"/>
      <c r="AM140" s="115"/>
      <c r="AO140" s="115"/>
      <c r="AR140" s="113"/>
      <c r="AT140" s="115"/>
      <c r="AV140" s="115"/>
      <c r="AX140" s="115"/>
      <c r="AZ140" s="115"/>
      <c r="BC140" s="113"/>
      <c r="BE140" s="115"/>
      <c r="BG140" s="115"/>
      <c r="BI140" s="115"/>
      <c r="BK140" s="146"/>
    </row>
    <row r="141" spans="33:63" ht="21.75" customHeight="1">
      <c r="AG141" s="124"/>
      <c r="AI141" s="124"/>
      <c r="AK141" s="115"/>
      <c r="AM141" s="115"/>
      <c r="AO141" s="115"/>
      <c r="AR141" s="113"/>
      <c r="AT141" s="115"/>
      <c r="AV141" s="115"/>
      <c r="AX141" s="115"/>
      <c r="AZ141" s="115"/>
      <c r="BC141" s="113"/>
      <c r="BE141" s="115"/>
      <c r="BG141" s="115"/>
      <c r="BI141" s="115"/>
      <c r="BK141" s="146"/>
    </row>
    <row r="142" spans="33:63" ht="21.75" customHeight="1">
      <c r="AG142" s="124"/>
      <c r="AI142" s="124"/>
      <c r="AK142" s="115"/>
      <c r="AM142" s="115"/>
      <c r="AO142" s="115"/>
      <c r="AR142" s="113"/>
      <c r="AT142" s="115"/>
      <c r="AV142" s="115"/>
      <c r="AX142" s="115"/>
      <c r="AZ142" s="115"/>
      <c r="BC142" s="113"/>
      <c r="BE142" s="115"/>
      <c r="BG142" s="115"/>
      <c r="BI142" s="115"/>
      <c r="BK142" s="146"/>
    </row>
    <row r="143" spans="33:63" ht="21.75" customHeight="1">
      <c r="AG143" s="124"/>
      <c r="AI143" s="124"/>
      <c r="AK143" s="115"/>
      <c r="AM143" s="115"/>
      <c r="AO143" s="115"/>
      <c r="AR143" s="113"/>
      <c r="AT143" s="115"/>
      <c r="AV143" s="115"/>
      <c r="AX143" s="115"/>
      <c r="AZ143" s="115"/>
      <c r="BC143" s="113"/>
      <c r="BE143" s="115"/>
      <c r="BG143" s="115"/>
      <c r="BI143" s="115"/>
      <c r="BK143" s="146"/>
    </row>
    <row r="144" spans="33:63" ht="21.75" customHeight="1">
      <c r="AG144" s="124"/>
      <c r="AI144" s="124"/>
      <c r="AK144" s="115"/>
      <c r="AM144" s="115"/>
      <c r="AO144" s="115"/>
      <c r="AR144" s="113"/>
      <c r="AT144" s="115"/>
      <c r="AV144" s="115"/>
      <c r="AX144" s="115"/>
      <c r="AZ144" s="115"/>
      <c r="BC144" s="113"/>
      <c r="BE144" s="115"/>
      <c r="BG144" s="115"/>
      <c r="BI144" s="115"/>
      <c r="BK144" s="146"/>
    </row>
    <row r="145" spans="33:63" ht="21.75" customHeight="1">
      <c r="AG145" s="124"/>
      <c r="AI145" s="124"/>
      <c r="AK145" s="115"/>
      <c r="AM145" s="115"/>
      <c r="AO145" s="115"/>
      <c r="AR145" s="113"/>
      <c r="AT145" s="115"/>
      <c r="AV145" s="115"/>
      <c r="AX145" s="115"/>
      <c r="AZ145" s="115"/>
      <c r="BC145" s="113"/>
      <c r="BE145" s="115"/>
      <c r="BG145" s="115"/>
      <c r="BI145" s="115"/>
      <c r="BK145" s="146"/>
    </row>
    <row r="146" spans="33:63" ht="21.75" customHeight="1">
      <c r="AG146" s="124"/>
      <c r="AI146" s="124"/>
      <c r="AK146" s="115"/>
      <c r="AM146" s="115"/>
      <c r="AO146" s="115"/>
      <c r="AR146" s="113"/>
      <c r="AT146" s="115"/>
      <c r="AV146" s="115"/>
      <c r="AX146" s="115"/>
      <c r="AZ146" s="115"/>
      <c r="BC146" s="113"/>
      <c r="BE146" s="115"/>
      <c r="BG146" s="115"/>
      <c r="BI146" s="115"/>
      <c r="BK146" s="146"/>
    </row>
    <row r="147" spans="33:63" ht="21.75" customHeight="1">
      <c r="AG147" s="124"/>
      <c r="AI147" s="124"/>
      <c r="AK147" s="115"/>
      <c r="AM147" s="115"/>
      <c r="AO147" s="115"/>
      <c r="AR147" s="113"/>
      <c r="AT147" s="115"/>
      <c r="AV147" s="115"/>
      <c r="AX147" s="115"/>
      <c r="AZ147" s="115"/>
      <c r="BC147" s="113"/>
      <c r="BE147" s="115"/>
      <c r="BG147" s="115"/>
      <c r="BI147" s="115"/>
      <c r="BK147" s="146"/>
    </row>
    <row r="148" spans="33:63" ht="21.75" customHeight="1">
      <c r="AG148" s="124"/>
      <c r="AI148" s="124"/>
      <c r="AK148" s="115"/>
      <c r="AM148" s="115"/>
      <c r="AO148" s="115"/>
      <c r="AR148" s="113"/>
      <c r="AT148" s="115"/>
      <c r="AV148" s="115"/>
      <c r="AX148" s="115"/>
      <c r="AZ148" s="115"/>
      <c r="BC148" s="113"/>
      <c r="BE148" s="115"/>
      <c r="BG148" s="115"/>
      <c r="BI148" s="115"/>
      <c r="BK148" s="146"/>
    </row>
    <row r="149" spans="33:63" ht="21.75" customHeight="1">
      <c r="AG149" s="124"/>
      <c r="AI149" s="124"/>
      <c r="AK149" s="115"/>
      <c r="AM149" s="115"/>
      <c r="AO149" s="115"/>
      <c r="AR149" s="113"/>
      <c r="AT149" s="115"/>
      <c r="AV149" s="115"/>
      <c r="AX149" s="115"/>
      <c r="AZ149" s="115"/>
      <c r="BC149" s="113"/>
      <c r="BE149" s="115"/>
      <c r="BG149" s="115"/>
      <c r="BI149" s="115"/>
      <c r="BK149" s="146"/>
    </row>
    <row r="150" spans="33:63" ht="21.75" customHeight="1">
      <c r="AG150" s="124"/>
      <c r="AI150" s="124"/>
      <c r="AK150" s="115"/>
      <c r="AM150" s="115"/>
      <c r="AO150" s="115"/>
      <c r="AR150" s="113"/>
      <c r="AT150" s="115"/>
      <c r="AV150" s="115"/>
      <c r="AX150" s="115"/>
      <c r="AZ150" s="115"/>
      <c r="BC150" s="113"/>
      <c r="BE150" s="115"/>
      <c r="BG150" s="115"/>
      <c r="BI150" s="115"/>
      <c r="BK150" s="146"/>
    </row>
    <row r="151" spans="33:63" ht="21.75" customHeight="1">
      <c r="AG151" s="124"/>
      <c r="AI151" s="124"/>
      <c r="AK151" s="115"/>
      <c r="AM151" s="115"/>
      <c r="AO151" s="115"/>
      <c r="AR151" s="113"/>
      <c r="AT151" s="115"/>
      <c r="AV151" s="115"/>
      <c r="AX151" s="115"/>
      <c r="AZ151" s="115"/>
      <c r="BC151" s="113"/>
      <c r="BE151" s="115"/>
      <c r="BG151" s="115"/>
      <c r="BI151" s="115"/>
      <c r="BK151" s="146"/>
    </row>
    <row r="152" spans="33:63" ht="21.75" customHeight="1">
      <c r="AG152" s="124"/>
      <c r="AI152" s="124"/>
      <c r="AK152" s="115"/>
      <c r="AM152" s="115"/>
      <c r="AO152" s="115"/>
      <c r="AR152" s="113"/>
      <c r="AT152" s="115"/>
      <c r="AV152" s="115"/>
      <c r="AX152" s="115"/>
      <c r="AZ152" s="115"/>
      <c r="BC152" s="113"/>
      <c r="BE152" s="115"/>
      <c r="BG152" s="115"/>
      <c r="BI152" s="115"/>
      <c r="BK152" s="146"/>
    </row>
    <row r="153" spans="33:63" ht="21.75" customHeight="1">
      <c r="AG153" s="124"/>
      <c r="AI153" s="124"/>
      <c r="AK153" s="115"/>
      <c r="AM153" s="115"/>
      <c r="AO153" s="115"/>
      <c r="AR153" s="113"/>
      <c r="AT153" s="115"/>
      <c r="AV153" s="115"/>
      <c r="AX153" s="115"/>
      <c r="AZ153" s="115"/>
      <c r="BC153" s="113"/>
      <c r="BE153" s="115"/>
      <c r="BG153" s="115"/>
      <c r="BI153" s="115"/>
      <c r="BK153" s="146"/>
    </row>
    <row r="154" spans="33:63" ht="21.75" customHeight="1">
      <c r="AG154" s="124"/>
      <c r="AI154" s="124"/>
      <c r="AK154" s="115"/>
      <c r="AM154" s="115"/>
      <c r="AO154" s="115"/>
      <c r="AR154" s="113"/>
      <c r="AT154" s="115"/>
      <c r="AV154" s="115"/>
      <c r="AX154" s="115"/>
      <c r="AZ154" s="115"/>
      <c r="BC154" s="113"/>
      <c r="BE154" s="115"/>
      <c r="BG154" s="115"/>
      <c r="BI154" s="115"/>
      <c r="BK154" s="146"/>
    </row>
    <row r="155" spans="33:63" ht="21.75" customHeight="1">
      <c r="AG155" s="124"/>
      <c r="AI155" s="124"/>
      <c r="AK155" s="115"/>
      <c r="AM155" s="115"/>
      <c r="AO155" s="115"/>
      <c r="AR155" s="113"/>
      <c r="AT155" s="115"/>
      <c r="AV155" s="115"/>
      <c r="AX155" s="115"/>
      <c r="AZ155" s="115"/>
      <c r="BC155" s="113"/>
      <c r="BE155" s="115"/>
      <c r="BG155" s="115"/>
      <c r="BI155" s="115"/>
      <c r="BK155" s="146"/>
    </row>
    <row r="156" spans="33:63" ht="21.75" customHeight="1">
      <c r="AG156" s="124"/>
      <c r="AI156" s="124"/>
      <c r="AK156" s="115"/>
      <c r="AM156" s="115"/>
      <c r="AO156" s="115"/>
      <c r="AR156" s="113"/>
      <c r="AT156" s="115"/>
      <c r="AV156" s="115"/>
      <c r="AX156" s="115"/>
      <c r="AZ156" s="115"/>
      <c r="BC156" s="113"/>
      <c r="BE156" s="115"/>
      <c r="BG156" s="115"/>
      <c r="BI156" s="115"/>
      <c r="BK156" s="146"/>
    </row>
    <row r="157" spans="33:63" ht="21.75" customHeight="1">
      <c r="AG157" s="124"/>
      <c r="AI157" s="124"/>
      <c r="AK157" s="115"/>
      <c r="AM157" s="115"/>
      <c r="AO157" s="115"/>
      <c r="AR157" s="113"/>
      <c r="AT157" s="115"/>
      <c r="AV157" s="115"/>
      <c r="AX157" s="115"/>
      <c r="AZ157" s="115"/>
      <c r="BC157" s="113"/>
      <c r="BE157" s="115"/>
      <c r="BG157" s="115"/>
      <c r="BI157" s="115"/>
      <c r="BK157" s="146"/>
    </row>
    <row r="158" spans="33:63" ht="21.75" customHeight="1">
      <c r="AG158" s="124"/>
      <c r="AI158" s="124"/>
      <c r="AK158" s="115"/>
      <c r="AM158" s="115"/>
      <c r="AO158" s="115"/>
      <c r="AR158" s="113"/>
      <c r="AT158" s="115"/>
      <c r="AV158" s="115"/>
      <c r="AX158" s="115"/>
      <c r="AZ158" s="115"/>
      <c r="BC158" s="113"/>
      <c r="BE158" s="115"/>
      <c r="BG158" s="115"/>
      <c r="BI158" s="115"/>
      <c r="BK158" s="146"/>
    </row>
    <row r="159" spans="33:63" ht="21.75" customHeight="1">
      <c r="AG159" s="124"/>
      <c r="AI159" s="124"/>
      <c r="AK159" s="115"/>
      <c r="AM159" s="115"/>
      <c r="AO159" s="115"/>
      <c r="AR159" s="113"/>
      <c r="AT159" s="115"/>
      <c r="AV159" s="115"/>
      <c r="AX159" s="115"/>
      <c r="AZ159" s="115"/>
      <c r="BC159" s="113"/>
      <c r="BE159" s="115"/>
      <c r="BG159" s="115"/>
      <c r="BI159" s="115"/>
      <c r="BK159" s="146"/>
    </row>
    <row r="160" spans="33:63" ht="21.75" customHeight="1">
      <c r="AG160" s="124"/>
      <c r="AI160" s="124"/>
      <c r="AK160" s="115"/>
      <c r="AM160" s="115"/>
      <c r="AO160" s="115"/>
      <c r="AR160" s="113"/>
      <c r="AT160" s="115"/>
      <c r="AV160" s="115"/>
      <c r="AX160" s="115"/>
      <c r="AZ160" s="115"/>
      <c r="BC160" s="113"/>
      <c r="BE160" s="115"/>
      <c r="BG160" s="115"/>
      <c r="BI160" s="115"/>
      <c r="BK160" s="146"/>
    </row>
    <row r="161" spans="33:63" ht="21.75" customHeight="1">
      <c r="AG161" s="124"/>
      <c r="AI161" s="124"/>
      <c r="AK161" s="115"/>
      <c r="AM161" s="115"/>
      <c r="AO161" s="115"/>
      <c r="AR161" s="113"/>
      <c r="AT161" s="115"/>
      <c r="AV161" s="115"/>
      <c r="AX161" s="115"/>
      <c r="AZ161" s="115"/>
      <c r="BC161" s="113"/>
      <c r="BE161" s="115"/>
      <c r="BG161" s="115"/>
      <c r="BI161" s="115"/>
      <c r="BK161" s="146"/>
    </row>
    <row r="162" spans="33:63" ht="21.75" customHeight="1">
      <c r="AG162" s="124"/>
      <c r="AI162" s="124"/>
      <c r="AK162" s="115"/>
      <c r="AM162" s="115"/>
      <c r="AO162" s="115"/>
      <c r="AR162" s="113"/>
      <c r="AT162" s="115"/>
      <c r="AV162" s="115"/>
      <c r="AX162" s="115"/>
      <c r="AZ162" s="115"/>
      <c r="BC162" s="113"/>
      <c r="BE162" s="115"/>
      <c r="BG162" s="115"/>
      <c r="BI162" s="115"/>
      <c r="BK162" s="146"/>
    </row>
    <row r="163" spans="33:63" ht="21.75" customHeight="1">
      <c r="AG163" s="124"/>
      <c r="AI163" s="124"/>
      <c r="AK163" s="115"/>
      <c r="AM163" s="115"/>
      <c r="AO163" s="115"/>
      <c r="AR163" s="113"/>
      <c r="AT163" s="115"/>
      <c r="AV163" s="115"/>
      <c r="AX163" s="115"/>
      <c r="AZ163" s="115"/>
      <c r="BC163" s="113"/>
      <c r="BE163" s="115"/>
      <c r="BG163" s="115"/>
      <c r="BI163" s="115"/>
      <c r="BK163" s="146"/>
    </row>
    <row r="164" spans="33:63" ht="21.75" customHeight="1">
      <c r="AG164" s="124"/>
      <c r="AI164" s="124"/>
      <c r="AK164" s="115"/>
      <c r="AM164" s="115"/>
      <c r="AO164" s="115"/>
      <c r="AR164" s="113"/>
      <c r="AT164" s="115"/>
      <c r="AV164" s="115"/>
      <c r="AX164" s="115"/>
      <c r="AZ164" s="115"/>
      <c r="BC164" s="113"/>
      <c r="BE164" s="115"/>
      <c r="BG164" s="115"/>
      <c r="BI164" s="115"/>
      <c r="BK164" s="146"/>
    </row>
    <row r="165" spans="33:63" ht="21.75" customHeight="1">
      <c r="AG165" s="124"/>
      <c r="AI165" s="124"/>
      <c r="AK165" s="115"/>
      <c r="AM165" s="115"/>
      <c r="AO165" s="115"/>
      <c r="AR165" s="113"/>
      <c r="AT165" s="115"/>
      <c r="AV165" s="115"/>
      <c r="AX165" s="115"/>
      <c r="AZ165" s="115"/>
      <c r="BC165" s="113"/>
      <c r="BE165" s="115"/>
      <c r="BG165" s="115"/>
      <c r="BI165" s="115"/>
      <c r="BK165" s="146"/>
    </row>
    <row r="166" spans="33:63" ht="21.75" customHeight="1">
      <c r="AG166" s="124"/>
      <c r="AI166" s="124"/>
      <c r="AK166" s="115"/>
      <c r="AM166" s="115"/>
      <c r="AO166" s="115"/>
      <c r="AR166" s="113"/>
      <c r="AT166" s="115"/>
      <c r="AV166" s="115"/>
      <c r="AX166" s="115"/>
      <c r="AZ166" s="115"/>
      <c r="BC166" s="113"/>
      <c r="BE166" s="115"/>
      <c r="BG166" s="115"/>
      <c r="BI166" s="115"/>
      <c r="BK166" s="146"/>
    </row>
    <row r="167" spans="33:63" ht="21.75" customHeight="1">
      <c r="AG167" s="124"/>
      <c r="AI167" s="124"/>
      <c r="AK167" s="115"/>
      <c r="AM167" s="115"/>
      <c r="AO167" s="115"/>
      <c r="AR167" s="113"/>
      <c r="AT167" s="115"/>
      <c r="AV167" s="115"/>
      <c r="AX167" s="115"/>
      <c r="AZ167" s="115"/>
      <c r="BC167" s="113"/>
      <c r="BE167" s="115"/>
      <c r="BG167" s="115"/>
      <c r="BI167" s="115"/>
      <c r="BK167" s="146"/>
    </row>
    <row r="168" spans="33:63" ht="21.75" customHeight="1">
      <c r="AG168" s="124"/>
      <c r="AI168" s="124"/>
      <c r="AK168" s="115"/>
      <c r="AM168" s="115"/>
      <c r="AO168" s="115"/>
      <c r="AR168" s="113"/>
      <c r="AT168" s="115"/>
      <c r="AV168" s="115"/>
      <c r="AX168" s="115"/>
      <c r="AZ168" s="115"/>
      <c r="BC168" s="113"/>
      <c r="BE168" s="115"/>
      <c r="BG168" s="115"/>
      <c r="BI168" s="115"/>
      <c r="BK168" s="146"/>
    </row>
    <row r="169" spans="33:63" ht="21.75" customHeight="1">
      <c r="AG169" s="124"/>
      <c r="AI169" s="124"/>
      <c r="AK169" s="115"/>
      <c r="AM169" s="115"/>
      <c r="AO169" s="115"/>
      <c r="AR169" s="113"/>
      <c r="AT169" s="115"/>
      <c r="AV169" s="115"/>
      <c r="AX169" s="115"/>
      <c r="AZ169" s="115"/>
      <c r="BC169" s="113"/>
      <c r="BE169" s="115"/>
      <c r="BG169" s="115"/>
      <c r="BI169" s="115"/>
      <c r="BK169" s="146"/>
    </row>
    <row r="170" spans="33:63" ht="21.75" customHeight="1">
      <c r="AG170" s="124"/>
      <c r="AI170" s="124"/>
      <c r="AK170" s="115"/>
      <c r="AM170" s="115"/>
      <c r="AO170" s="115"/>
      <c r="AR170" s="113"/>
      <c r="AT170" s="115"/>
      <c r="AV170" s="115"/>
      <c r="AX170" s="115"/>
      <c r="AZ170" s="115"/>
      <c r="BC170" s="113"/>
      <c r="BE170" s="115"/>
      <c r="BG170" s="115"/>
      <c r="BI170" s="115"/>
      <c r="BK170" s="146"/>
    </row>
    <row r="171" spans="33:63" ht="21.75" customHeight="1">
      <c r="AG171" s="124"/>
      <c r="AI171" s="124"/>
      <c r="AK171" s="115"/>
      <c r="AM171" s="115"/>
      <c r="AO171" s="115"/>
      <c r="AR171" s="113"/>
      <c r="AT171" s="115"/>
      <c r="AV171" s="115"/>
      <c r="AX171" s="115"/>
      <c r="AZ171" s="115"/>
      <c r="BC171" s="113"/>
      <c r="BE171" s="115"/>
      <c r="BG171" s="115"/>
      <c r="BI171" s="115"/>
      <c r="BK171" s="146"/>
    </row>
    <row r="172" spans="33:63" ht="21.75" customHeight="1">
      <c r="AG172" s="124"/>
      <c r="AI172" s="124"/>
      <c r="AK172" s="115"/>
      <c r="AM172" s="115"/>
      <c r="AO172" s="115"/>
      <c r="AR172" s="113"/>
      <c r="AT172" s="115"/>
      <c r="AV172" s="115"/>
      <c r="AX172" s="115"/>
      <c r="AZ172" s="115"/>
      <c r="BC172" s="113"/>
      <c r="BE172" s="115"/>
      <c r="BG172" s="115"/>
      <c r="BI172" s="115"/>
      <c r="BK172" s="146"/>
    </row>
    <row r="173" spans="33:63" ht="21.75" customHeight="1">
      <c r="AG173" s="124"/>
      <c r="AI173" s="124"/>
      <c r="AK173" s="115"/>
      <c r="AM173" s="115"/>
      <c r="AO173" s="115"/>
      <c r="AR173" s="113"/>
      <c r="AT173" s="115"/>
      <c r="AV173" s="115"/>
      <c r="AX173" s="115"/>
      <c r="AZ173" s="115"/>
      <c r="BC173" s="113"/>
      <c r="BE173" s="115"/>
      <c r="BG173" s="115"/>
      <c r="BI173" s="115"/>
      <c r="BK173" s="146"/>
    </row>
    <row r="174" spans="33:63" ht="21.75" customHeight="1">
      <c r="AG174" s="124"/>
      <c r="AI174" s="124"/>
      <c r="AK174" s="115"/>
      <c r="AM174" s="115"/>
      <c r="AO174" s="115"/>
      <c r="AR174" s="113"/>
      <c r="AT174" s="115"/>
      <c r="AV174" s="115"/>
      <c r="AX174" s="115"/>
      <c r="AZ174" s="115"/>
      <c r="BC174" s="113"/>
      <c r="BE174" s="115"/>
      <c r="BG174" s="115"/>
      <c r="BI174" s="115"/>
      <c r="BK174" s="146"/>
    </row>
    <row r="175" spans="33:63" ht="21.75" customHeight="1">
      <c r="AG175" s="124"/>
      <c r="AI175" s="124"/>
      <c r="AK175" s="115"/>
      <c r="AM175" s="115"/>
      <c r="AO175" s="115"/>
      <c r="AR175" s="113"/>
      <c r="AT175" s="115"/>
      <c r="AV175" s="115"/>
      <c r="AX175" s="115"/>
      <c r="AZ175" s="115"/>
      <c r="BC175" s="113"/>
      <c r="BE175" s="115"/>
      <c r="BG175" s="115"/>
      <c r="BI175" s="115"/>
      <c r="BK175" s="146"/>
    </row>
    <row r="176" spans="33:63" ht="21.75" customHeight="1">
      <c r="AG176" s="124"/>
      <c r="AI176" s="124"/>
      <c r="AK176" s="115"/>
      <c r="AM176" s="115"/>
      <c r="AO176" s="115"/>
      <c r="AR176" s="113"/>
      <c r="AT176" s="115"/>
      <c r="AV176" s="115"/>
      <c r="AX176" s="115"/>
      <c r="AZ176" s="115"/>
      <c r="BC176" s="113"/>
      <c r="BE176" s="115"/>
      <c r="BG176" s="115"/>
      <c r="BI176" s="115"/>
      <c r="BK176" s="146"/>
    </row>
    <row r="177" spans="33:63" ht="21.75" customHeight="1">
      <c r="AG177" s="124"/>
      <c r="AI177" s="124"/>
      <c r="AK177" s="115"/>
      <c r="AM177" s="115"/>
      <c r="AO177" s="115"/>
      <c r="AR177" s="113"/>
      <c r="AT177" s="115"/>
      <c r="AV177" s="115"/>
      <c r="AX177" s="115"/>
      <c r="AZ177" s="115"/>
      <c r="BC177" s="113"/>
      <c r="BE177" s="115"/>
      <c r="BG177" s="115"/>
      <c r="BI177" s="115"/>
      <c r="BK177" s="146"/>
    </row>
    <row r="178" spans="33:63" ht="21.75" customHeight="1">
      <c r="AG178" s="124"/>
      <c r="AI178" s="124"/>
      <c r="AK178" s="115"/>
      <c r="AM178" s="115"/>
      <c r="AO178" s="115"/>
      <c r="AR178" s="113"/>
      <c r="AT178" s="115"/>
      <c r="AV178" s="115"/>
      <c r="AX178" s="115"/>
      <c r="AZ178" s="115"/>
      <c r="BC178" s="113"/>
      <c r="BE178" s="115"/>
      <c r="BG178" s="115"/>
      <c r="BI178" s="115"/>
      <c r="BK178" s="146"/>
    </row>
    <row r="179" spans="33:63" ht="21.75" customHeight="1">
      <c r="AG179" s="124"/>
      <c r="AI179" s="124"/>
      <c r="AK179" s="115"/>
      <c r="AM179" s="115"/>
      <c r="AO179" s="115"/>
      <c r="AR179" s="113"/>
      <c r="AT179" s="115"/>
      <c r="AV179" s="115"/>
      <c r="AX179" s="115"/>
      <c r="AZ179" s="115"/>
      <c r="BC179" s="113"/>
      <c r="BE179" s="115"/>
      <c r="BG179" s="115"/>
      <c r="BI179" s="115"/>
      <c r="BK179" s="146"/>
    </row>
    <row r="180" spans="33:63" ht="21.75" customHeight="1">
      <c r="AG180" s="124"/>
      <c r="AI180" s="124"/>
      <c r="AK180" s="115"/>
      <c r="AM180" s="115"/>
      <c r="AO180" s="115"/>
      <c r="AR180" s="113"/>
      <c r="AT180" s="115"/>
      <c r="AV180" s="115"/>
      <c r="AX180" s="115"/>
      <c r="AZ180" s="115"/>
      <c r="BC180" s="113"/>
      <c r="BE180" s="115"/>
      <c r="BG180" s="115"/>
      <c r="BI180" s="115"/>
      <c r="BK180" s="146"/>
    </row>
    <row r="181" spans="33:63" ht="21.75" customHeight="1">
      <c r="AG181" s="124"/>
      <c r="AI181" s="124"/>
      <c r="AK181" s="115"/>
      <c r="AM181" s="115"/>
      <c r="AO181" s="115"/>
      <c r="AR181" s="113"/>
      <c r="AT181" s="115"/>
      <c r="AV181" s="115"/>
      <c r="AX181" s="115"/>
      <c r="AZ181" s="115"/>
      <c r="BC181" s="113"/>
      <c r="BE181" s="115"/>
      <c r="BG181" s="115"/>
      <c r="BI181" s="115"/>
      <c r="BK181" s="146"/>
    </row>
    <row r="182" spans="33:63" ht="21.75" customHeight="1">
      <c r="AG182" s="124"/>
      <c r="AI182" s="124"/>
      <c r="AK182" s="115"/>
      <c r="AM182" s="115"/>
      <c r="AO182" s="115"/>
      <c r="AR182" s="113"/>
      <c r="AT182" s="115"/>
      <c r="AV182" s="115"/>
      <c r="AX182" s="115"/>
      <c r="AZ182" s="115"/>
      <c r="BC182" s="113"/>
      <c r="BE182" s="115"/>
      <c r="BG182" s="115"/>
      <c r="BI182" s="115"/>
      <c r="BK182" s="146"/>
    </row>
    <row r="183" spans="33:63" ht="21.75" customHeight="1">
      <c r="AG183" s="124"/>
      <c r="AI183" s="124"/>
      <c r="AK183" s="115"/>
      <c r="AM183" s="115"/>
      <c r="AO183" s="115"/>
      <c r="AR183" s="113"/>
      <c r="AT183" s="115"/>
      <c r="AV183" s="115"/>
      <c r="AX183" s="115"/>
      <c r="AZ183" s="115"/>
      <c r="BC183" s="113"/>
      <c r="BE183" s="115"/>
      <c r="BG183" s="115"/>
      <c r="BI183" s="115"/>
      <c r="BK183" s="146"/>
    </row>
    <row r="184" spans="33:63" ht="21.75" customHeight="1">
      <c r="AG184" s="124"/>
      <c r="AI184" s="124"/>
      <c r="AK184" s="115"/>
      <c r="AM184" s="115"/>
      <c r="AO184" s="115"/>
      <c r="AR184" s="113"/>
      <c r="AT184" s="115"/>
      <c r="AV184" s="115"/>
      <c r="AX184" s="115"/>
      <c r="AZ184" s="115"/>
      <c r="BC184" s="113"/>
      <c r="BE184" s="115"/>
      <c r="BG184" s="115"/>
      <c r="BI184" s="115"/>
      <c r="BK184" s="146"/>
    </row>
    <row r="185" spans="33:63" ht="21.75" customHeight="1">
      <c r="AG185" s="124"/>
      <c r="AI185" s="124"/>
      <c r="AK185" s="115"/>
      <c r="AM185" s="115"/>
      <c r="AO185" s="115"/>
      <c r="AR185" s="113"/>
      <c r="AT185" s="115"/>
      <c r="AV185" s="115"/>
      <c r="AX185" s="115"/>
      <c r="AZ185" s="115"/>
      <c r="BC185" s="113"/>
      <c r="BE185" s="115"/>
      <c r="BG185" s="115"/>
      <c r="BI185" s="115"/>
      <c r="BK185" s="146"/>
    </row>
    <row r="186" spans="33:63" ht="21.75" customHeight="1">
      <c r="AG186" s="124"/>
      <c r="AI186" s="124"/>
      <c r="AK186" s="115"/>
      <c r="AM186" s="115"/>
      <c r="AO186" s="115"/>
      <c r="AR186" s="113"/>
      <c r="AT186" s="115"/>
      <c r="AV186" s="115"/>
      <c r="AX186" s="115"/>
      <c r="AZ186" s="115"/>
      <c r="BC186" s="113"/>
      <c r="BE186" s="115"/>
      <c r="BG186" s="115"/>
      <c r="BI186" s="115"/>
      <c r="BK186" s="146"/>
    </row>
    <row r="187" spans="33:63" ht="21.75" customHeight="1">
      <c r="AG187" s="124"/>
      <c r="AI187" s="124"/>
      <c r="AK187" s="115"/>
      <c r="AM187" s="115"/>
      <c r="AO187" s="115"/>
      <c r="AR187" s="113"/>
      <c r="AT187" s="115"/>
      <c r="AV187" s="115"/>
      <c r="AX187" s="115"/>
      <c r="AZ187" s="115"/>
      <c r="BC187" s="113"/>
      <c r="BE187" s="115"/>
      <c r="BG187" s="115"/>
      <c r="BI187" s="115"/>
      <c r="BK187" s="146"/>
    </row>
    <row r="188" spans="37:63" ht="21.75" customHeight="1">
      <c r="AK188" s="115"/>
      <c r="AM188" s="115"/>
      <c r="AO188" s="115"/>
      <c r="AR188" s="113"/>
      <c r="AT188" s="115"/>
      <c r="AV188" s="115"/>
      <c r="AX188" s="115"/>
      <c r="AZ188" s="115"/>
      <c r="BC188" s="113"/>
      <c r="BE188" s="115"/>
      <c r="BG188" s="115"/>
      <c r="BI188" s="115"/>
      <c r="BK188" s="146"/>
    </row>
    <row r="189" spans="37:63" ht="21.75" customHeight="1">
      <c r="AK189" s="115"/>
      <c r="AM189" s="115"/>
      <c r="AO189" s="115"/>
      <c r="AR189" s="113"/>
      <c r="AT189" s="115"/>
      <c r="AV189" s="115"/>
      <c r="AX189" s="115"/>
      <c r="AZ189" s="115"/>
      <c r="BC189" s="113"/>
      <c r="BE189" s="115"/>
      <c r="BG189" s="115"/>
      <c r="BI189" s="115"/>
      <c r="BK189" s="146"/>
    </row>
    <row r="190" spans="37:63" ht="21.75" customHeight="1">
      <c r="AK190" s="115"/>
      <c r="AM190" s="115"/>
      <c r="AO190" s="115"/>
      <c r="AR190" s="113"/>
      <c r="AT190" s="115"/>
      <c r="AV190" s="115"/>
      <c r="AX190" s="115"/>
      <c r="AZ190" s="115"/>
      <c r="BC190" s="113"/>
      <c r="BE190" s="115"/>
      <c r="BG190" s="115"/>
      <c r="BI190" s="115"/>
      <c r="BK190" s="146"/>
    </row>
    <row r="191" spans="37:63" ht="21.75" customHeight="1">
      <c r="AK191" s="115"/>
      <c r="AM191" s="115"/>
      <c r="AO191" s="115"/>
      <c r="AR191" s="113"/>
      <c r="AT191" s="115"/>
      <c r="AV191" s="115"/>
      <c r="AX191" s="115"/>
      <c r="AZ191" s="115"/>
      <c r="BC191" s="113"/>
      <c r="BE191" s="115"/>
      <c r="BG191" s="115"/>
      <c r="BI191" s="115"/>
      <c r="BK191" s="146"/>
    </row>
    <row r="192" spans="37:63" ht="21.75" customHeight="1">
      <c r="AK192" s="115"/>
      <c r="AM192" s="115"/>
      <c r="AO192" s="115"/>
      <c r="AR192" s="113"/>
      <c r="AT192" s="115"/>
      <c r="AV192" s="115"/>
      <c r="AX192" s="115"/>
      <c r="AZ192" s="115"/>
      <c r="BC192" s="113"/>
      <c r="BE192" s="115"/>
      <c r="BG192" s="115"/>
      <c r="BI192" s="115"/>
      <c r="BK192" s="146"/>
    </row>
    <row r="193" spans="37:63" ht="21.75" customHeight="1">
      <c r="AK193" s="115"/>
      <c r="AM193" s="115"/>
      <c r="AO193" s="115"/>
      <c r="AR193" s="113"/>
      <c r="AT193" s="115"/>
      <c r="AV193" s="115"/>
      <c r="AX193" s="115"/>
      <c r="AZ193" s="115"/>
      <c r="BC193" s="113"/>
      <c r="BE193" s="115"/>
      <c r="BG193" s="115"/>
      <c r="BI193" s="115"/>
      <c r="BK193" s="146"/>
    </row>
    <row r="194" spans="37:63" ht="21.75" customHeight="1">
      <c r="AK194" s="115"/>
      <c r="AM194" s="115"/>
      <c r="AO194" s="115"/>
      <c r="AR194" s="113"/>
      <c r="AT194" s="115"/>
      <c r="AV194" s="115"/>
      <c r="AX194" s="115"/>
      <c r="AZ194" s="115"/>
      <c r="BC194" s="113"/>
      <c r="BE194" s="115"/>
      <c r="BG194" s="115"/>
      <c r="BI194" s="115"/>
      <c r="BK194" s="146"/>
    </row>
    <row r="195" spans="37:63" ht="21.75" customHeight="1">
      <c r="AK195" s="115"/>
      <c r="AM195" s="115"/>
      <c r="AO195" s="115"/>
      <c r="AR195" s="113"/>
      <c r="AT195" s="115"/>
      <c r="AV195" s="115"/>
      <c r="AX195" s="115"/>
      <c r="AZ195" s="115"/>
      <c r="BC195" s="113"/>
      <c r="BE195" s="115"/>
      <c r="BG195" s="115"/>
      <c r="BI195" s="115"/>
      <c r="BK195" s="146"/>
    </row>
    <row r="196" spans="37:63" ht="21.75" customHeight="1">
      <c r="AK196" s="115"/>
      <c r="AM196" s="115"/>
      <c r="AO196" s="115"/>
      <c r="AR196" s="113"/>
      <c r="AT196" s="115"/>
      <c r="AV196" s="115"/>
      <c r="AX196" s="115"/>
      <c r="AZ196" s="115"/>
      <c r="BC196" s="113"/>
      <c r="BE196" s="115"/>
      <c r="BG196" s="115"/>
      <c r="BI196" s="115"/>
      <c r="BK196" s="146"/>
    </row>
    <row r="197" spans="37:63" ht="21.75" customHeight="1">
      <c r="AK197" s="115"/>
      <c r="AM197" s="115"/>
      <c r="AO197" s="115"/>
      <c r="AR197" s="113"/>
      <c r="AT197" s="115"/>
      <c r="AV197" s="115"/>
      <c r="AX197" s="115"/>
      <c r="AZ197" s="115"/>
      <c r="BC197" s="113"/>
      <c r="BE197" s="115"/>
      <c r="BG197" s="115"/>
      <c r="BI197" s="115"/>
      <c r="BK197" s="146"/>
    </row>
    <row r="198" spans="37:63" ht="21.75" customHeight="1">
      <c r="AK198" s="115"/>
      <c r="AM198" s="115"/>
      <c r="AO198" s="115"/>
      <c r="AR198" s="113"/>
      <c r="AT198" s="115"/>
      <c r="AV198" s="115"/>
      <c r="AX198" s="115"/>
      <c r="AZ198" s="115"/>
      <c r="BC198" s="113"/>
      <c r="BE198" s="115"/>
      <c r="BG198" s="115"/>
      <c r="BI198" s="115"/>
      <c r="BK198" s="146"/>
    </row>
    <row r="199" spans="37:63" ht="21.75" customHeight="1">
      <c r="AK199" s="115"/>
      <c r="AM199" s="115"/>
      <c r="AO199" s="115"/>
      <c r="AR199" s="113"/>
      <c r="AT199" s="115"/>
      <c r="AV199" s="115"/>
      <c r="AX199" s="115"/>
      <c r="AZ199" s="115"/>
      <c r="BC199" s="113"/>
      <c r="BE199" s="115"/>
      <c r="BG199" s="115"/>
      <c r="BI199" s="115"/>
      <c r="BK199" s="146"/>
    </row>
    <row r="200" spans="37:63" ht="21.75" customHeight="1">
      <c r="AK200" s="115"/>
      <c r="AM200" s="115"/>
      <c r="AO200" s="115"/>
      <c r="AR200" s="113"/>
      <c r="AT200" s="115"/>
      <c r="AV200" s="115"/>
      <c r="AX200" s="115"/>
      <c r="AZ200" s="115"/>
      <c r="BC200" s="113"/>
      <c r="BE200" s="115"/>
      <c r="BG200" s="115"/>
      <c r="BI200" s="115"/>
      <c r="BK200" s="146"/>
    </row>
    <row r="201" spans="37:63" ht="21.75" customHeight="1">
      <c r="AK201" s="115"/>
      <c r="AM201" s="115"/>
      <c r="AO201" s="115"/>
      <c r="AR201" s="113"/>
      <c r="AT201" s="115"/>
      <c r="AV201" s="115"/>
      <c r="AX201" s="115"/>
      <c r="AZ201" s="115"/>
      <c r="BC201" s="113"/>
      <c r="BE201" s="115"/>
      <c r="BG201" s="115"/>
      <c r="BI201" s="115"/>
      <c r="BK201" s="146"/>
    </row>
    <row r="202" spans="37:63" ht="21.75" customHeight="1">
      <c r="AK202" s="115"/>
      <c r="AM202" s="115"/>
      <c r="AO202" s="115"/>
      <c r="AR202" s="113"/>
      <c r="AT202" s="115"/>
      <c r="AV202" s="115"/>
      <c r="AX202" s="115"/>
      <c r="AZ202" s="115"/>
      <c r="BC202" s="113"/>
      <c r="BE202" s="115"/>
      <c r="BG202" s="115"/>
      <c r="BI202" s="115"/>
      <c r="BK202" s="146"/>
    </row>
    <row r="203" spans="37:63" ht="21.75" customHeight="1">
      <c r="AK203" s="115"/>
      <c r="AM203" s="115"/>
      <c r="AO203" s="115"/>
      <c r="AR203" s="113"/>
      <c r="AT203" s="115"/>
      <c r="AV203" s="115"/>
      <c r="AX203" s="115"/>
      <c r="AZ203" s="115"/>
      <c r="BC203" s="113"/>
      <c r="BE203" s="115"/>
      <c r="BG203" s="115"/>
      <c r="BI203" s="115"/>
      <c r="BK203" s="146"/>
    </row>
    <row r="204" spans="37:63" ht="21.75" customHeight="1">
      <c r="AK204" s="115"/>
      <c r="AM204" s="115"/>
      <c r="AO204" s="115"/>
      <c r="AR204" s="113"/>
      <c r="AT204" s="115"/>
      <c r="AV204" s="115"/>
      <c r="AX204" s="115"/>
      <c r="AZ204" s="115"/>
      <c r="BC204" s="113"/>
      <c r="BE204" s="115"/>
      <c r="BG204" s="115"/>
      <c r="BI204" s="115"/>
      <c r="BK204" s="146"/>
    </row>
    <row r="205" spans="37:63" ht="21.75" customHeight="1">
      <c r="AK205" s="115"/>
      <c r="AM205" s="115"/>
      <c r="AO205" s="115"/>
      <c r="AR205" s="113"/>
      <c r="AT205" s="115"/>
      <c r="AV205" s="115"/>
      <c r="AX205" s="115"/>
      <c r="AZ205" s="115"/>
      <c r="BC205" s="113"/>
      <c r="BE205" s="115"/>
      <c r="BG205" s="115"/>
      <c r="BI205" s="115"/>
      <c r="BK205" s="146"/>
    </row>
    <row r="206" spans="37:63" ht="21.75" customHeight="1">
      <c r="AK206" s="115"/>
      <c r="AM206" s="115"/>
      <c r="AO206" s="115"/>
      <c r="AR206" s="113"/>
      <c r="AT206" s="115"/>
      <c r="AV206" s="115"/>
      <c r="AX206" s="115"/>
      <c r="AZ206" s="115"/>
      <c r="BC206" s="113"/>
      <c r="BE206" s="115"/>
      <c r="BG206" s="115"/>
      <c r="BI206" s="115"/>
      <c r="BK206" s="146"/>
    </row>
    <row r="207" spans="37:63" ht="21.75" customHeight="1">
      <c r="AK207" s="115"/>
      <c r="AM207" s="115"/>
      <c r="AO207" s="115"/>
      <c r="AR207" s="113"/>
      <c r="AT207" s="115"/>
      <c r="AV207" s="115"/>
      <c r="AX207" s="115"/>
      <c r="AZ207" s="115"/>
      <c r="BC207" s="113"/>
      <c r="BE207" s="115"/>
      <c r="BG207" s="115"/>
      <c r="BI207" s="115"/>
      <c r="BK207" s="146"/>
    </row>
    <row r="208" spans="37:63" ht="21.75" customHeight="1">
      <c r="AK208" s="115"/>
      <c r="AM208" s="115"/>
      <c r="AO208" s="115"/>
      <c r="AR208" s="113"/>
      <c r="AT208" s="115"/>
      <c r="AV208" s="115"/>
      <c r="AX208" s="115"/>
      <c r="AZ208" s="115"/>
      <c r="BC208" s="113"/>
      <c r="BE208" s="115"/>
      <c r="BG208" s="115"/>
      <c r="BI208" s="115"/>
      <c r="BK208" s="146"/>
    </row>
    <row r="209" spans="37:63" ht="21.75" customHeight="1">
      <c r="AK209" s="115"/>
      <c r="AM209" s="115"/>
      <c r="AO209" s="115"/>
      <c r="AR209" s="113"/>
      <c r="AT209" s="115"/>
      <c r="AV209" s="115"/>
      <c r="AX209" s="115"/>
      <c r="AZ209" s="115"/>
      <c r="BC209" s="113"/>
      <c r="BE209" s="115"/>
      <c r="BG209" s="115"/>
      <c r="BI209" s="115"/>
      <c r="BK209" s="146"/>
    </row>
    <row r="210" spans="37:63" ht="21.75" customHeight="1">
      <c r="AK210" s="115"/>
      <c r="AM210" s="115"/>
      <c r="AO210" s="115"/>
      <c r="AR210" s="113"/>
      <c r="AT210" s="115"/>
      <c r="AV210" s="115"/>
      <c r="AX210" s="115"/>
      <c r="AZ210" s="115"/>
      <c r="BC210" s="113"/>
      <c r="BE210" s="115"/>
      <c r="BG210" s="115"/>
      <c r="BI210" s="115"/>
      <c r="BK210" s="146"/>
    </row>
    <row r="211" spans="37:63" ht="21.75" customHeight="1">
      <c r="AK211" s="115"/>
      <c r="AM211" s="115"/>
      <c r="AO211" s="115"/>
      <c r="AR211" s="113"/>
      <c r="AT211" s="115"/>
      <c r="AV211" s="115"/>
      <c r="AX211" s="115"/>
      <c r="AZ211" s="115"/>
      <c r="BC211" s="113"/>
      <c r="BE211" s="115"/>
      <c r="BG211" s="115"/>
      <c r="BI211" s="115"/>
      <c r="BK211" s="146"/>
    </row>
    <row r="212" spans="37:63" ht="21.75" customHeight="1">
      <c r="AK212" s="115"/>
      <c r="AM212" s="115"/>
      <c r="AO212" s="115"/>
      <c r="AR212" s="113"/>
      <c r="AT212" s="115"/>
      <c r="AV212" s="115"/>
      <c r="AX212" s="115"/>
      <c r="AZ212" s="115"/>
      <c r="BC212" s="113"/>
      <c r="BE212" s="115"/>
      <c r="BG212" s="115"/>
      <c r="BI212" s="115"/>
      <c r="BK212" s="146"/>
    </row>
    <row r="213" spans="37:63" ht="21.75" customHeight="1">
      <c r="AK213" s="115"/>
      <c r="AM213" s="115"/>
      <c r="AO213" s="115"/>
      <c r="AR213" s="113"/>
      <c r="AT213" s="115"/>
      <c r="AV213" s="115"/>
      <c r="AX213" s="115"/>
      <c r="AZ213" s="115"/>
      <c r="BC213" s="113"/>
      <c r="BE213" s="115"/>
      <c r="BG213" s="115"/>
      <c r="BI213" s="115"/>
      <c r="BK213" s="146"/>
    </row>
    <row r="214" spans="37:63" ht="21.75" customHeight="1">
      <c r="AK214" s="115"/>
      <c r="AM214" s="115"/>
      <c r="AO214" s="115"/>
      <c r="AR214" s="113"/>
      <c r="AT214" s="115"/>
      <c r="AV214" s="115"/>
      <c r="AX214" s="115"/>
      <c r="AZ214" s="115"/>
      <c r="BC214" s="113"/>
      <c r="BE214" s="115"/>
      <c r="BG214" s="115"/>
      <c r="BI214" s="115"/>
      <c r="BK214" s="146"/>
    </row>
    <row r="215" spans="37:63" ht="21.75" customHeight="1">
      <c r="AK215" s="115"/>
      <c r="AM215" s="115"/>
      <c r="AO215" s="115"/>
      <c r="AR215" s="113"/>
      <c r="AT215" s="115"/>
      <c r="AV215" s="115"/>
      <c r="AX215" s="115"/>
      <c r="AZ215" s="115"/>
      <c r="BC215" s="113"/>
      <c r="BE215" s="115"/>
      <c r="BG215" s="115"/>
      <c r="BI215" s="115"/>
      <c r="BK215" s="146"/>
    </row>
    <row r="216" spans="37:63" ht="21.75" customHeight="1">
      <c r="AK216" s="115"/>
      <c r="AM216" s="115"/>
      <c r="AO216" s="115"/>
      <c r="AR216" s="113"/>
      <c r="AT216" s="115"/>
      <c r="AV216" s="115"/>
      <c r="AX216" s="115"/>
      <c r="AZ216" s="115"/>
      <c r="BC216" s="113"/>
      <c r="BE216" s="115"/>
      <c r="BG216" s="115"/>
      <c r="BI216" s="115"/>
      <c r="BK216" s="146"/>
    </row>
    <row r="217" spans="37:63" ht="21.75" customHeight="1">
      <c r="AK217" s="115"/>
      <c r="AM217" s="115"/>
      <c r="AO217" s="115"/>
      <c r="AR217" s="113"/>
      <c r="AT217" s="115"/>
      <c r="AV217" s="115"/>
      <c r="AX217" s="115"/>
      <c r="AZ217" s="115"/>
      <c r="BC217" s="113"/>
      <c r="BE217" s="115"/>
      <c r="BG217" s="115"/>
      <c r="BI217" s="115"/>
      <c r="BK217" s="146"/>
    </row>
    <row r="218" spans="37:63" ht="21.75" customHeight="1">
      <c r="AK218" s="115"/>
      <c r="AM218" s="115"/>
      <c r="AO218" s="115"/>
      <c r="AR218" s="113"/>
      <c r="AT218" s="115"/>
      <c r="AV218" s="115"/>
      <c r="AX218" s="115"/>
      <c r="AZ218" s="115"/>
      <c r="BC218" s="113"/>
      <c r="BE218" s="115"/>
      <c r="BG218" s="115"/>
      <c r="BI218" s="115"/>
      <c r="BK218" s="146"/>
    </row>
    <row r="219" spans="37:63" ht="21.75" customHeight="1">
      <c r="AK219" s="115"/>
      <c r="AM219" s="115"/>
      <c r="AO219" s="115"/>
      <c r="AR219" s="113"/>
      <c r="AT219" s="115"/>
      <c r="AV219" s="115"/>
      <c r="AX219" s="115"/>
      <c r="AZ219" s="115"/>
      <c r="BC219" s="113"/>
      <c r="BE219" s="115"/>
      <c r="BG219" s="115"/>
      <c r="BI219" s="115"/>
      <c r="BK219" s="146"/>
    </row>
    <row r="220" spans="37:63" ht="21.75" customHeight="1">
      <c r="AK220" s="115"/>
      <c r="AM220" s="115"/>
      <c r="AO220" s="115"/>
      <c r="AR220" s="113"/>
      <c r="AT220" s="115"/>
      <c r="AV220" s="115"/>
      <c r="AX220" s="115"/>
      <c r="AZ220" s="115"/>
      <c r="BC220" s="113"/>
      <c r="BE220" s="115"/>
      <c r="BG220" s="115"/>
      <c r="BI220" s="115"/>
      <c r="BK220" s="146"/>
    </row>
    <row r="221" spans="37:63" ht="21.75" customHeight="1">
      <c r="AK221" s="115"/>
      <c r="AM221" s="115"/>
      <c r="AO221" s="115"/>
      <c r="AR221" s="113"/>
      <c r="AT221" s="115"/>
      <c r="AV221" s="115"/>
      <c r="AX221" s="115"/>
      <c r="AZ221" s="115"/>
      <c r="BC221" s="113"/>
      <c r="BE221" s="115"/>
      <c r="BG221" s="115"/>
      <c r="BI221" s="115"/>
      <c r="BK221" s="146"/>
    </row>
    <row r="222" spans="37:63" ht="21.75" customHeight="1">
      <c r="AK222" s="115"/>
      <c r="AM222" s="115"/>
      <c r="AO222" s="115"/>
      <c r="AR222" s="113"/>
      <c r="AT222" s="115"/>
      <c r="AV222" s="115"/>
      <c r="AX222" s="115"/>
      <c r="AZ222" s="115"/>
      <c r="BC222" s="113"/>
      <c r="BE222" s="115"/>
      <c r="BG222" s="115"/>
      <c r="BI222" s="115"/>
      <c r="BK222" s="146"/>
    </row>
    <row r="223" spans="37:63" ht="21.75" customHeight="1">
      <c r="AK223" s="115"/>
      <c r="AM223" s="115"/>
      <c r="AO223" s="115"/>
      <c r="AR223" s="113"/>
      <c r="AT223" s="115"/>
      <c r="AV223" s="115"/>
      <c r="AX223" s="115"/>
      <c r="AZ223" s="115"/>
      <c r="BC223" s="113"/>
      <c r="BE223" s="115"/>
      <c r="BG223" s="115"/>
      <c r="BI223" s="115"/>
      <c r="BK223" s="146"/>
    </row>
    <row r="224" spans="37:63" ht="21.75" customHeight="1">
      <c r="AK224" s="115"/>
      <c r="AM224" s="115"/>
      <c r="AO224" s="115"/>
      <c r="AR224" s="113"/>
      <c r="AT224" s="115"/>
      <c r="AV224" s="115"/>
      <c r="AX224" s="115"/>
      <c r="AZ224" s="115"/>
      <c r="BC224" s="113"/>
      <c r="BE224" s="115"/>
      <c r="BG224" s="115"/>
      <c r="BI224" s="115"/>
      <c r="BK224" s="146"/>
    </row>
    <row r="225" spans="37:63" ht="21.75" customHeight="1">
      <c r="AK225" s="115"/>
      <c r="AM225" s="115"/>
      <c r="AO225" s="115"/>
      <c r="AR225" s="113"/>
      <c r="AT225" s="115"/>
      <c r="AV225" s="115"/>
      <c r="AX225" s="115"/>
      <c r="AZ225" s="115"/>
      <c r="BC225" s="113"/>
      <c r="BE225" s="115"/>
      <c r="BG225" s="115"/>
      <c r="BI225" s="115"/>
      <c r="BK225" s="146"/>
    </row>
    <row r="226" spans="37:63" ht="21.75" customHeight="1">
      <c r="AK226" s="115"/>
      <c r="AM226" s="115"/>
      <c r="AO226" s="115"/>
      <c r="AR226" s="113"/>
      <c r="AT226" s="115"/>
      <c r="AV226" s="115"/>
      <c r="AX226" s="115"/>
      <c r="AZ226" s="115"/>
      <c r="BC226" s="113"/>
      <c r="BE226" s="115"/>
      <c r="BG226" s="115"/>
      <c r="BI226" s="115"/>
      <c r="BK226" s="146"/>
    </row>
    <row r="227" spans="37:63" ht="21.75" customHeight="1">
      <c r="AK227" s="115"/>
      <c r="AM227" s="115"/>
      <c r="AO227" s="115"/>
      <c r="AR227" s="113"/>
      <c r="AT227" s="115"/>
      <c r="AV227" s="115"/>
      <c r="AX227" s="115"/>
      <c r="AZ227" s="115"/>
      <c r="BC227" s="113"/>
      <c r="BE227" s="115"/>
      <c r="BG227" s="115"/>
      <c r="BI227" s="115"/>
      <c r="BK227" s="146"/>
    </row>
    <row r="228" spans="37:63" ht="21.75" customHeight="1">
      <c r="AK228" s="115"/>
      <c r="AM228" s="115"/>
      <c r="AO228" s="115"/>
      <c r="AR228" s="113"/>
      <c r="AT228" s="115"/>
      <c r="AV228" s="115"/>
      <c r="AX228" s="115"/>
      <c r="AZ228" s="115"/>
      <c r="BC228" s="113"/>
      <c r="BE228" s="115"/>
      <c r="BG228" s="115"/>
      <c r="BI228" s="115"/>
      <c r="BK228" s="146"/>
    </row>
    <row r="229" spans="37:63" ht="21.75" customHeight="1">
      <c r="AK229" s="115"/>
      <c r="AM229" s="115"/>
      <c r="AO229" s="115"/>
      <c r="AR229" s="113"/>
      <c r="AT229" s="115"/>
      <c r="AV229" s="115"/>
      <c r="AX229" s="115"/>
      <c r="AZ229" s="115"/>
      <c r="BC229" s="113"/>
      <c r="BE229" s="115"/>
      <c r="BG229" s="115"/>
      <c r="BI229" s="115"/>
      <c r="BK229" s="146"/>
    </row>
    <row r="230" spans="37:63" ht="21.75" customHeight="1">
      <c r="AK230" s="115"/>
      <c r="AM230" s="115"/>
      <c r="AO230" s="115"/>
      <c r="AR230" s="113"/>
      <c r="AT230" s="115"/>
      <c r="AV230" s="115"/>
      <c r="AX230" s="115"/>
      <c r="AZ230" s="115"/>
      <c r="BC230" s="113"/>
      <c r="BE230" s="115"/>
      <c r="BG230" s="115"/>
      <c r="BI230" s="115"/>
      <c r="BK230" s="146"/>
    </row>
    <row r="231" spans="37:63" ht="21.75" customHeight="1">
      <c r="AK231" s="115"/>
      <c r="AM231" s="115"/>
      <c r="AO231" s="115"/>
      <c r="AR231" s="113"/>
      <c r="AT231" s="115"/>
      <c r="AV231" s="115"/>
      <c r="AX231" s="115"/>
      <c r="AZ231" s="115"/>
      <c r="BC231" s="113"/>
      <c r="BE231" s="115"/>
      <c r="BG231" s="115"/>
      <c r="BI231" s="115"/>
      <c r="BK231" s="146"/>
    </row>
    <row r="232" spans="37:63" ht="21.75" customHeight="1">
      <c r="AK232" s="115"/>
      <c r="AM232" s="115"/>
      <c r="AO232" s="115"/>
      <c r="AR232" s="113"/>
      <c r="AT232" s="115"/>
      <c r="AV232" s="115"/>
      <c r="AX232" s="115"/>
      <c r="AZ232" s="115"/>
      <c r="BC232" s="113"/>
      <c r="BE232" s="115"/>
      <c r="BG232" s="115"/>
      <c r="BI232" s="115"/>
      <c r="BK232" s="146"/>
    </row>
    <row r="233" spans="37:63" ht="21.75" customHeight="1">
      <c r="AK233" s="115"/>
      <c r="AM233" s="115"/>
      <c r="AO233" s="115"/>
      <c r="AR233" s="113"/>
      <c r="AT233" s="115"/>
      <c r="AV233" s="115"/>
      <c r="AX233" s="115"/>
      <c r="AZ233" s="115"/>
      <c r="BC233" s="113"/>
      <c r="BE233" s="115"/>
      <c r="BG233" s="115"/>
      <c r="BI233" s="115"/>
      <c r="BK233" s="146"/>
    </row>
    <row r="234" spans="37:63" ht="21.75" customHeight="1">
      <c r="AK234" s="115"/>
      <c r="AM234" s="115"/>
      <c r="AO234" s="115"/>
      <c r="AR234" s="113"/>
      <c r="AT234" s="115"/>
      <c r="AV234" s="115"/>
      <c r="AX234" s="115"/>
      <c r="AZ234" s="115"/>
      <c r="BC234" s="113"/>
      <c r="BE234" s="115"/>
      <c r="BG234" s="115"/>
      <c r="BI234" s="115"/>
      <c r="BK234" s="146"/>
    </row>
    <row r="235" spans="37:63" ht="21.75" customHeight="1">
      <c r="AK235" s="115"/>
      <c r="AM235" s="115"/>
      <c r="AO235" s="115"/>
      <c r="AR235" s="113"/>
      <c r="AT235" s="115"/>
      <c r="AV235" s="115"/>
      <c r="AX235" s="115"/>
      <c r="AZ235" s="115"/>
      <c r="BC235" s="113"/>
      <c r="BE235" s="115"/>
      <c r="BG235" s="115"/>
      <c r="BI235" s="115"/>
      <c r="BK235" s="146"/>
    </row>
    <row r="236" spans="37:63" ht="21.75" customHeight="1">
      <c r="AK236" s="115"/>
      <c r="AM236" s="115"/>
      <c r="AO236" s="115"/>
      <c r="AR236" s="113"/>
      <c r="AT236" s="115"/>
      <c r="AV236" s="115"/>
      <c r="AX236" s="115"/>
      <c r="AZ236" s="115"/>
      <c r="BC236" s="113"/>
      <c r="BE236" s="115"/>
      <c r="BG236" s="115"/>
      <c r="BI236" s="115"/>
      <c r="BK236" s="146"/>
    </row>
    <row r="237" spans="37:63" ht="21.75" customHeight="1">
      <c r="AK237" s="115"/>
      <c r="AM237" s="115"/>
      <c r="AO237" s="115"/>
      <c r="AR237" s="113"/>
      <c r="AT237" s="115"/>
      <c r="AV237" s="115"/>
      <c r="AX237" s="115"/>
      <c r="AZ237" s="115"/>
      <c r="BC237" s="113"/>
      <c r="BE237" s="115"/>
      <c r="BG237" s="115"/>
      <c r="BI237" s="115"/>
      <c r="BK237" s="146"/>
    </row>
    <row r="238" spans="37:63" ht="21.75" customHeight="1">
      <c r="AK238" s="115"/>
      <c r="AM238" s="115"/>
      <c r="AO238" s="115"/>
      <c r="AR238" s="113"/>
      <c r="AT238" s="115"/>
      <c r="AV238" s="115"/>
      <c r="AX238" s="115"/>
      <c r="AZ238" s="115"/>
      <c r="BC238" s="113"/>
      <c r="BE238" s="115"/>
      <c r="BG238" s="115"/>
      <c r="BI238" s="115"/>
      <c r="BK238" s="146"/>
    </row>
    <row r="239" spans="37:63" ht="21.75" customHeight="1">
      <c r="AK239" s="115"/>
      <c r="AM239" s="115"/>
      <c r="AO239" s="115"/>
      <c r="AR239" s="113"/>
      <c r="AT239" s="115"/>
      <c r="AV239" s="115"/>
      <c r="AX239" s="115"/>
      <c r="AZ239" s="115"/>
      <c r="BC239" s="113"/>
      <c r="BE239" s="115"/>
      <c r="BG239" s="115"/>
      <c r="BI239" s="115"/>
      <c r="BK239" s="146"/>
    </row>
    <row r="240" spans="37:63" ht="21.75" customHeight="1">
      <c r="AK240" s="115"/>
      <c r="AM240" s="115"/>
      <c r="AO240" s="115"/>
      <c r="AR240" s="113"/>
      <c r="AT240" s="115"/>
      <c r="AV240" s="115"/>
      <c r="AX240" s="115"/>
      <c r="AZ240" s="115"/>
      <c r="BC240" s="113"/>
      <c r="BE240" s="115"/>
      <c r="BG240" s="115"/>
      <c r="BI240" s="115"/>
      <c r="BK240" s="146"/>
    </row>
    <row r="241" spans="37:63" ht="21.75" customHeight="1">
      <c r="AK241" s="115"/>
      <c r="AM241" s="115"/>
      <c r="AO241" s="115"/>
      <c r="AR241" s="113"/>
      <c r="AT241" s="115"/>
      <c r="AV241" s="115"/>
      <c r="AX241" s="115"/>
      <c r="AZ241" s="115"/>
      <c r="BC241" s="113"/>
      <c r="BE241" s="115"/>
      <c r="BG241" s="115"/>
      <c r="BI241" s="115"/>
      <c r="BK241" s="146"/>
    </row>
    <row r="242" spans="37:63" ht="21.75" customHeight="1">
      <c r="AK242" s="115"/>
      <c r="AM242" s="115"/>
      <c r="AO242" s="115"/>
      <c r="AR242" s="113"/>
      <c r="AT242" s="115"/>
      <c r="AV242" s="115"/>
      <c r="AX242" s="115"/>
      <c r="AZ242" s="115"/>
      <c r="BC242" s="113"/>
      <c r="BE242" s="115"/>
      <c r="BG242" s="115"/>
      <c r="BI242" s="115"/>
      <c r="BK242" s="146"/>
    </row>
    <row r="243" spans="37:63" ht="21.75" customHeight="1">
      <c r="AK243" s="115"/>
      <c r="AM243" s="115"/>
      <c r="AO243" s="115"/>
      <c r="AR243" s="113"/>
      <c r="AT243" s="115"/>
      <c r="AV243" s="115"/>
      <c r="AX243" s="115"/>
      <c r="AZ243" s="115"/>
      <c r="BC243" s="113"/>
      <c r="BE243" s="115"/>
      <c r="BG243" s="115"/>
      <c r="BI243" s="115"/>
      <c r="BK243" s="146"/>
    </row>
    <row r="244" spans="37:63" ht="21.75" customHeight="1">
      <c r="AK244" s="115"/>
      <c r="AM244" s="115"/>
      <c r="AO244" s="115"/>
      <c r="AR244" s="113"/>
      <c r="AT244" s="115"/>
      <c r="AV244" s="115"/>
      <c r="AX244" s="115"/>
      <c r="AZ244" s="115"/>
      <c r="BC244" s="113"/>
      <c r="BE244" s="115"/>
      <c r="BG244" s="115"/>
      <c r="BI244" s="115"/>
      <c r="BK244" s="146"/>
    </row>
    <row r="245" spans="37:63" ht="21.75" customHeight="1">
      <c r="AK245" s="115"/>
      <c r="AM245" s="115"/>
      <c r="AO245" s="115"/>
      <c r="AR245" s="113"/>
      <c r="AT245" s="115"/>
      <c r="AV245" s="115"/>
      <c r="AX245" s="115"/>
      <c r="AZ245" s="115"/>
      <c r="BC245" s="113"/>
      <c r="BE245" s="115"/>
      <c r="BG245" s="115"/>
      <c r="BI245" s="115"/>
      <c r="BK245" s="146"/>
    </row>
    <row r="246" spans="37:63" ht="21.75" customHeight="1">
      <c r="AK246" s="115"/>
      <c r="AM246" s="115"/>
      <c r="AO246" s="115"/>
      <c r="AR246" s="113"/>
      <c r="AT246" s="115"/>
      <c r="AV246" s="115"/>
      <c r="AX246" s="115"/>
      <c r="AZ246" s="115"/>
      <c r="BC246" s="113"/>
      <c r="BE246" s="115"/>
      <c r="BG246" s="115"/>
      <c r="BI246" s="115"/>
      <c r="BK246" s="146"/>
    </row>
    <row r="247" spans="37:63" ht="21.75" customHeight="1">
      <c r="AK247" s="115"/>
      <c r="AM247" s="115"/>
      <c r="AO247" s="115"/>
      <c r="AR247" s="113"/>
      <c r="AT247" s="115"/>
      <c r="AV247" s="115"/>
      <c r="AX247" s="115"/>
      <c r="AZ247" s="115"/>
      <c r="BC247" s="113"/>
      <c r="BE247" s="115"/>
      <c r="BG247" s="115"/>
      <c r="BI247" s="115"/>
      <c r="BK247" s="146"/>
    </row>
    <row r="248" spans="37:63" ht="21.75" customHeight="1">
      <c r="AK248" s="115"/>
      <c r="AM248" s="115"/>
      <c r="AO248" s="115"/>
      <c r="AR248" s="113"/>
      <c r="AT248" s="115"/>
      <c r="AV248" s="115"/>
      <c r="AX248" s="115"/>
      <c r="AZ248" s="115"/>
      <c r="BC248" s="113"/>
      <c r="BE248" s="115"/>
      <c r="BG248" s="115"/>
      <c r="BI248" s="115"/>
      <c r="BK248" s="146"/>
    </row>
    <row r="249" spans="37:63" ht="21.75" customHeight="1">
      <c r="AK249" s="115"/>
      <c r="AM249" s="115"/>
      <c r="AO249" s="115"/>
      <c r="AR249" s="113"/>
      <c r="AT249" s="115"/>
      <c r="AV249" s="115"/>
      <c r="AX249" s="115"/>
      <c r="AZ249" s="115"/>
      <c r="BC249" s="113"/>
      <c r="BE249" s="115"/>
      <c r="BG249" s="115"/>
      <c r="BI249" s="115"/>
      <c r="BK249" s="146"/>
    </row>
    <row r="250" spans="37:63" ht="21.75" customHeight="1">
      <c r="AK250" s="115"/>
      <c r="AM250" s="115"/>
      <c r="AO250" s="115"/>
      <c r="AR250" s="113"/>
      <c r="AT250" s="115"/>
      <c r="AV250" s="115"/>
      <c r="AX250" s="115"/>
      <c r="AZ250" s="115"/>
      <c r="BC250" s="113"/>
      <c r="BE250" s="115"/>
      <c r="BG250" s="115"/>
      <c r="BI250" s="115"/>
      <c r="BK250" s="146"/>
    </row>
    <row r="251" spans="37:63" ht="21.75" customHeight="1">
      <c r="AK251" s="115"/>
      <c r="AM251" s="115"/>
      <c r="AO251" s="115"/>
      <c r="AR251" s="113"/>
      <c r="AT251" s="115"/>
      <c r="AV251" s="115"/>
      <c r="AX251" s="115"/>
      <c r="AZ251" s="115"/>
      <c r="BC251" s="113"/>
      <c r="BE251" s="115"/>
      <c r="BG251" s="115"/>
      <c r="BI251" s="115"/>
      <c r="BK251" s="146"/>
    </row>
    <row r="252" spans="37:63" ht="21.75" customHeight="1">
      <c r="AK252" s="115"/>
      <c r="AM252" s="115"/>
      <c r="AO252" s="115"/>
      <c r="AR252" s="113"/>
      <c r="AT252" s="115"/>
      <c r="AV252" s="115"/>
      <c r="AX252" s="115"/>
      <c r="AZ252" s="115"/>
      <c r="BC252" s="113"/>
      <c r="BE252" s="115"/>
      <c r="BG252" s="115"/>
      <c r="BI252" s="115"/>
      <c r="BK252" s="146"/>
    </row>
    <row r="253" spans="37:63" ht="21.75" customHeight="1">
      <c r="AK253" s="115"/>
      <c r="AM253" s="115"/>
      <c r="AO253" s="115"/>
      <c r="AR253" s="113"/>
      <c r="AT253" s="115"/>
      <c r="AV253" s="115"/>
      <c r="AX253" s="115"/>
      <c r="AZ253" s="115"/>
      <c r="BC253" s="113"/>
      <c r="BE253" s="115"/>
      <c r="BG253" s="115"/>
      <c r="BI253" s="115"/>
      <c r="BK253" s="146"/>
    </row>
    <row r="254" spans="37:63" ht="21.75" customHeight="1">
      <c r="AK254" s="115"/>
      <c r="AM254" s="115"/>
      <c r="AO254" s="115"/>
      <c r="AR254" s="113"/>
      <c r="AT254" s="115"/>
      <c r="AV254" s="115"/>
      <c r="AX254" s="115"/>
      <c r="AZ254" s="115"/>
      <c r="BC254" s="113"/>
      <c r="BE254" s="115"/>
      <c r="BG254" s="115"/>
      <c r="BI254" s="115"/>
      <c r="BK254" s="146"/>
    </row>
    <row r="255" spans="37:63" ht="21.75" customHeight="1">
      <c r="AK255" s="115"/>
      <c r="AM255" s="115"/>
      <c r="AO255" s="115"/>
      <c r="AR255" s="113"/>
      <c r="AT255" s="115"/>
      <c r="AV255" s="115"/>
      <c r="AX255" s="115"/>
      <c r="AZ255" s="115"/>
      <c r="BC255" s="113"/>
      <c r="BE255" s="115"/>
      <c r="BG255" s="115"/>
      <c r="BI255" s="115"/>
      <c r="BK255" s="146"/>
    </row>
    <row r="256" spans="37:63" ht="21.75" customHeight="1">
      <c r="AK256" s="115"/>
      <c r="AM256" s="115"/>
      <c r="AO256" s="115"/>
      <c r="AR256" s="113"/>
      <c r="AT256" s="115"/>
      <c r="AV256" s="115"/>
      <c r="AX256" s="115"/>
      <c r="AZ256" s="115"/>
      <c r="BC256" s="113"/>
      <c r="BE256" s="115"/>
      <c r="BG256" s="115"/>
      <c r="BI256" s="115"/>
      <c r="BK256" s="146"/>
    </row>
    <row r="257" spans="37:63" ht="21.75" customHeight="1">
      <c r="AK257" s="115"/>
      <c r="AM257" s="115"/>
      <c r="AO257" s="115"/>
      <c r="AR257" s="113"/>
      <c r="AT257" s="115"/>
      <c r="AV257" s="115"/>
      <c r="AX257" s="115"/>
      <c r="AZ257" s="115"/>
      <c r="BC257" s="113"/>
      <c r="BE257" s="115"/>
      <c r="BG257" s="115"/>
      <c r="BI257" s="115"/>
      <c r="BK257" s="146"/>
    </row>
    <row r="258" spans="37:63" ht="21.75" customHeight="1">
      <c r="AK258" s="115"/>
      <c r="AM258" s="115"/>
      <c r="AO258" s="115"/>
      <c r="AR258" s="113"/>
      <c r="AT258" s="115"/>
      <c r="AV258" s="115"/>
      <c r="AX258" s="115"/>
      <c r="AZ258" s="115"/>
      <c r="BC258" s="113"/>
      <c r="BE258" s="115"/>
      <c r="BG258" s="115"/>
      <c r="BI258" s="115"/>
      <c r="BK258" s="146"/>
    </row>
    <row r="259" spans="37:63" ht="21.75" customHeight="1">
      <c r="AK259" s="115"/>
      <c r="AM259" s="115"/>
      <c r="AO259" s="115"/>
      <c r="AR259" s="113"/>
      <c r="AT259" s="115"/>
      <c r="AV259" s="115"/>
      <c r="AX259" s="115"/>
      <c r="AZ259" s="115"/>
      <c r="BC259" s="113"/>
      <c r="BE259" s="115"/>
      <c r="BG259" s="115"/>
      <c r="BI259" s="115"/>
      <c r="BK259" s="146"/>
    </row>
    <row r="260" spans="37:63" ht="21.75" customHeight="1">
      <c r="AK260" s="115"/>
      <c r="AM260" s="115"/>
      <c r="AO260" s="115"/>
      <c r="AR260" s="113"/>
      <c r="AT260" s="115"/>
      <c r="AV260" s="115"/>
      <c r="AX260" s="115"/>
      <c r="AZ260" s="115"/>
      <c r="BC260" s="113"/>
      <c r="BE260" s="115"/>
      <c r="BG260" s="115"/>
      <c r="BI260" s="115"/>
      <c r="BK260" s="146"/>
    </row>
    <row r="261" spans="37:63" ht="21.75" customHeight="1">
      <c r="AK261" s="115"/>
      <c r="AM261" s="115"/>
      <c r="AO261" s="115"/>
      <c r="AR261" s="113"/>
      <c r="AT261" s="115"/>
      <c r="AV261" s="115"/>
      <c r="AX261" s="115"/>
      <c r="AZ261" s="115"/>
      <c r="BC261" s="113"/>
      <c r="BE261" s="115"/>
      <c r="BG261" s="115"/>
      <c r="BI261" s="115"/>
      <c r="BK261" s="146"/>
    </row>
    <row r="262" spans="37:63" ht="21.75" customHeight="1">
      <c r="AK262" s="115"/>
      <c r="AM262" s="115"/>
      <c r="AO262" s="115"/>
      <c r="AR262" s="113"/>
      <c r="AT262" s="115"/>
      <c r="AV262" s="115"/>
      <c r="AX262" s="115"/>
      <c r="AZ262" s="115"/>
      <c r="BC262" s="113"/>
      <c r="BE262" s="115"/>
      <c r="BG262" s="115"/>
      <c r="BI262" s="115"/>
      <c r="BK262" s="146"/>
    </row>
    <row r="263" spans="37:63" ht="21.75" customHeight="1">
      <c r="AK263" s="115"/>
      <c r="AM263" s="115"/>
      <c r="AO263" s="115"/>
      <c r="AR263" s="113"/>
      <c r="AT263" s="115"/>
      <c r="AV263" s="115"/>
      <c r="AX263" s="115"/>
      <c r="AZ263" s="115"/>
      <c r="BC263" s="113"/>
      <c r="BE263" s="115"/>
      <c r="BG263" s="115"/>
      <c r="BI263" s="115"/>
      <c r="BK263" s="146"/>
    </row>
    <row r="264" spans="37:63" ht="21.75" customHeight="1">
      <c r="AK264" s="115"/>
      <c r="AM264" s="115"/>
      <c r="AO264" s="115"/>
      <c r="AR264" s="113"/>
      <c r="AT264" s="115"/>
      <c r="AV264" s="115"/>
      <c r="AX264" s="115"/>
      <c r="AZ264" s="115"/>
      <c r="BC264" s="113"/>
      <c r="BE264" s="115"/>
      <c r="BG264" s="115"/>
      <c r="BI264" s="115"/>
      <c r="BK264" s="146"/>
    </row>
    <row r="265" spans="37:63" ht="21.75" customHeight="1">
      <c r="AK265" s="115"/>
      <c r="AM265" s="115"/>
      <c r="AO265" s="115"/>
      <c r="AR265" s="113"/>
      <c r="AT265" s="115"/>
      <c r="AV265" s="115"/>
      <c r="AX265" s="115"/>
      <c r="AZ265" s="115"/>
      <c r="BC265" s="113"/>
      <c r="BE265" s="115"/>
      <c r="BG265" s="115"/>
      <c r="BI265" s="115"/>
      <c r="BK265" s="146"/>
    </row>
    <row r="266" spans="37:63" ht="21.75" customHeight="1">
      <c r="AK266" s="115"/>
      <c r="AM266" s="115"/>
      <c r="AO266" s="115"/>
      <c r="AR266" s="113"/>
      <c r="AT266" s="115"/>
      <c r="AV266" s="115"/>
      <c r="AX266" s="115"/>
      <c r="AZ266" s="115"/>
      <c r="BC266" s="113"/>
      <c r="BE266" s="115"/>
      <c r="BG266" s="115"/>
      <c r="BI266" s="115"/>
      <c r="BK266" s="146"/>
    </row>
    <row r="267" spans="37:63" ht="21.75" customHeight="1">
      <c r="AK267" s="115"/>
      <c r="AM267" s="115"/>
      <c r="AO267" s="115"/>
      <c r="AR267" s="113"/>
      <c r="AT267" s="115"/>
      <c r="AV267" s="115"/>
      <c r="AX267" s="115"/>
      <c r="AZ267" s="115"/>
      <c r="BC267" s="113"/>
      <c r="BE267" s="115"/>
      <c r="BG267" s="115"/>
      <c r="BI267" s="115"/>
      <c r="BK267" s="146"/>
    </row>
    <row r="268" spans="37:63" ht="21.75" customHeight="1">
      <c r="AK268" s="115"/>
      <c r="AM268" s="115"/>
      <c r="AO268" s="115"/>
      <c r="AR268" s="113"/>
      <c r="AT268" s="115"/>
      <c r="AV268" s="115"/>
      <c r="AX268" s="115"/>
      <c r="AZ268" s="115"/>
      <c r="BC268" s="113"/>
      <c r="BE268" s="115"/>
      <c r="BG268" s="115"/>
      <c r="BI268" s="115"/>
      <c r="BK268" s="146"/>
    </row>
    <row r="269" spans="37:63" ht="21.75" customHeight="1">
      <c r="AK269" s="115"/>
      <c r="AM269" s="115"/>
      <c r="AO269" s="115"/>
      <c r="AR269" s="113"/>
      <c r="AT269" s="115"/>
      <c r="AV269" s="115"/>
      <c r="AX269" s="115"/>
      <c r="AZ269" s="115"/>
      <c r="BC269" s="113"/>
      <c r="BE269" s="115"/>
      <c r="BG269" s="115"/>
      <c r="BI269" s="115"/>
      <c r="BK269" s="146"/>
    </row>
    <row r="270" spans="37:63" ht="21.75" customHeight="1">
      <c r="AK270" s="115"/>
      <c r="AM270" s="115"/>
      <c r="AO270" s="115"/>
      <c r="AR270" s="113"/>
      <c r="AT270" s="115"/>
      <c r="AV270" s="115"/>
      <c r="AX270" s="115"/>
      <c r="AZ270" s="115"/>
      <c r="BC270" s="113"/>
      <c r="BE270" s="115"/>
      <c r="BG270" s="115"/>
      <c r="BI270" s="115"/>
      <c r="BK270" s="146"/>
    </row>
    <row r="271" spans="37:63" ht="21.75" customHeight="1">
      <c r="AK271" s="115"/>
      <c r="AM271" s="115"/>
      <c r="AO271" s="115"/>
      <c r="AR271" s="113"/>
      <c r="AT271" s="115"/>
      <c r="AV271" s="115"/>
      <c r="AX271" s="115"/>
      <c r="AZ271" s="115"/>
      <c r="BC271" s="113"/>
      <c r="BE271" s="115"/>
      <c r="BG271" s="115"/>
      <c r="BI271" s="115"/>
      <c r="BK271" s="146"/>
    </row>
    <row r="272" spans="37:63" ht="21.75" customHeight="1">
      <c r="AK272" s="115"/>
      <c r="AM272" s="115"/>
      <c r="AO272" s="115"/>
      <c r="AR272" s="113"/>
      <c r="AT272" s="115"/>
      <c r="AV272" s="115"/>
      <c r="AX272" s="115"/>
      <c r="AZ272" s="115"/>
      <c r="BC272" s="113"/>
      <c r="BE272" s="115"/>
      <c r="BG272" s="115"/>
      <c r="BI272" s="115"/>
      <c r="BK272" s="146"/>
    </row>
    <row r="273" spans="37:63" ht="21.75" customHeight="1">
      <c r="AK273" s="115"/>
      <c r="AM273" s="115"/>
      <c r="AO273" s="115"/>
      <c r="AR273" s="113"/>
      <c r="AT273" s="115"/>
      <c r="AV273" s="115"/>
      <c r="AX273" s="115"/>
      <c r="AZ273" s="115"/>
      <c r="BC273" s="113"/>
      <c r="BE273" s="115"/>
      <c r="BG273" s="115"/>
      <c r="BI273" s="115"/>
      <c r="BK273" s="146"/>
    </row>
    <row r="274" spans="37:63" ht="21.75" customHeight="1">
      <c r="AK274" s="115"/>
      <c r="AM274" s="115"/>
      <c r="AO274" s="115"/>
      <c r="AR274" s="113"/>
      <c r="AT274" s="115"/>
      <c r="AV274" s="115"/>
      <c r="AX274" s="115"/>
      <c r="AZ274" s="115"/>
      <c r="BC274" s="113"/>
      <c r="BE274" s="115"/>
      <c r="BG274" s="115"/>
      <c r="BI274" s="115"/>
      <c r="BK274" s="146"/>
    </row>
    <row r="275" spans="37:63" ht="21.75" customHeight="1">
      <c r="AK275" s="115"/>
      <c r="AM275" s="115"/>
      <c r="AO275" s="115"/>
      <c r="AR275" s="113"/>
      <c r="AT275" s="115"/>
      <c r="AV275" s="115"/>
      <c r="AX275" s="115"/>
      <c r="AZ275" s="115"/>
      <c r="BC275" s="113"/>
      <c r="BE275" s="115"/>
      <c r="BG275" s="115"/>
      <c r="BI275" s="115"/>
      <c r="BK275" s="146"/>
    </row>
    <row r="276" spans="37:63" ht="21.75" customHeight="1">
      <c r="AK276" s="115"/>
      <c r="AM276" s="115"/>
      <c r="AO276" s="115"/>
      <c r="AR276" s="113"/>
      <c r="AT276" s="115"/>
      <c r="AV276" s="115"/>
      <c r="AX276" s="115"/>
      <c r="AZ276" s="115"/>
      <c r="BC276" s="113"/>
      <c r="BE276" s="115"/>
      <c r="BG276" s="115"/>
      <c r="BI276" s="115"/>
      <c r="BK276" s="146"/>
    </row>
    <row r="277" spans="37:63" ht="21.75" customHeight="1">
      <c r="AK277" s="115"/>
      <c r="AM277" s="115"/>
      <c r="AO277" s="115"/>
      <c r="AR277" s="113"/>
      <c r="AT277" s="115"/>
      <c r="AV277" s="115"/>
      <c r="AX277" s="115"/>
      <c r="AZ277" s="115"/>
      <c r="BC277" s="113"/>
      <c r="BE277" s="115"/>
      <c r="BG277" s="115"/>
      <c r="BI277" s="115"/>
      <c r="BK277" s="146"/>
    </row>
    <row r="278" spans="37:63" ht="21.75" customHeight="1">
      <c r="AK278" s="115"/>
      <c r="AM278" s="115"/>
      <c r="AO278" s="115"/>
      <c r="AR278" s="113"/>
      <c r="AT278" s="115"/>
      <c r="AV278" s="115"/>
      <c r="AX278" s="115"/>
      <c r="AZ278" s="115"/>
      <c r="BC278" s="113"/>
      <c r="BE278" s="115"/>
      <c r="BG278" s="115"/>
      <c r="BI278" s="115"/>
      <c r="BK278" s="146"/>
    </row>
    <row r="279" spans="37:63" ht="21.75" customHeight="1">
      <c r="AK279" s="115"/>
      <c r="AM279" s="115"/>
      <c r="AO279" s="115"/>
      <c r="AR279" s="113"/>
      <c r="AT279" s="115"/>
      <c r="AV279" s="115"/>
      <c r="AX279" s="115"/>
      <c r="AZ279" s="115"/>
      <c r="BC279" s="113"/>
      <c r="BE279" s="115"/>
      <c r="BG279" s="115"/>
      <c r="BI279" s="115"/>
      <c r="BK279" s="146"/>
    </row>
    <row r="280" spans="37:63" ht="21.75" customHeight="1">
      <c r="AK280" s="115"/>
      <c r="AM280" s="115"/>
      <c r="AO280" s="115"/>
      <c r="AR280" s="113"/>
      <c r="AT280" s="115"/>
      <c r="AV280" s="115"/>
      <c r="AX280" s="115"/>
      <c r="AZ280" s="115"/>
      <c r="BC280" s="113"/>
      <c r="BE280" s="115"/>
      <c r="BG280" s="115"/>
      <c r="BI280" s="115"/>
      <c r="BK280" s="146"/>
    </row>
    <row r="281" spans="37:63" ht="21.75" customHeight="1">
      <c r="AK281" s="115"/>
      <c r="AM281" s="115"/>
      <c r="AO281" s="115"/>
      <c r="AR281" s="113"/>
      <c r="AT281" s="115"/>
      <c r="AV281" s="115"/>
      <c r="AX281" s="115"/>
      <c r="AZ281" s="115"/>
      <c r="BC281" s="113"/>
      <c r="BE281" s="115"/>
      <c r="BG281" s="115"/>
      <c r="BI281" s="115"/>
      <c r="BK281" s="146"/>
    </row>
    <row r="282" spans="37:63" ht="21.75" customHeight="1">
      <c r="AK282" s="115"/>
      <c r="AM282" s="115"/>
      <c r="AO282" s="115"/>
      <c r="AR282" s="113"/>
      <c r="AT282" s="115"/>
      <c r="AV282" s="115"/>
      <c r="AX282" s="115"/>
      <c r="AZ282" s="115"/>
      <c r="BC282" s="113"/>
      <c r="BE282" s="115"/>
      <c r="BG282" s="115"/>
      <c r="BI282" s="115"/>
      <c r="BK282" s="146"/>
    </row>
    <row r="283" spans="37:63" ht="21.75" customHeight="1">
      <c r="AK283" s="115"/>
      <c r="AM283" s="115"/>
      <c r="AO283" s="115"/>
      <c r="AR283" s="113"/>
      <c r="AT283" s="115"/>
      <c r="AV283" s="115"/>
      <c r="AX283" s="115"/>
      <c r="AZ283" s="115"/>
      <c r="BC283" s="113"/>
      <c r="BE283" s="115"/>
      <c r="BG283" s="115"/>
      <c r="BI283" s="115"/>
      <c r="BK283" s="146"/>
    </row>
    <row r="284" spans="37:63" ht="21.75" customHeight="1">
      <c r="AK284" s="115"/>
      <c r="AM284" s="115"/>
      <c r="AO284" s="115"/>
      <c r="AR284" s="113"/>
      <c r="AT284" s="115"/>
      <c r="AV284" s="115"/>
      <c r="AX284" s="115"/>
      <c r="AZ284" s="115"/>
      <c r="BC284" s="113"/>
      <c r="BE284" s="115"/>
      <c r="BG284" s="115"/>
      <c r="BI284" s="115"/>
      <c r="BK284" s="146"/>
    </row>
    <row r="285" spans="37:63" ht="21.75" customHeight="1">
      <c r="AK285" s="115"/>
      <c r="AM285" s="115"/>
      <c r="AO285" s="115"/>
      <c r="AR285" s="113"/>
      <c r="AT285" s="115"/>
      <c r="AV285" s="115"/>
      <c r="AX285" s="115"/>
      <c r="AZ285" s="115"/>
      <c r="BC285" s="113"/>
      <c r="BE285" s="115"/>
      <c r="BG285" s="115"/>
      <c r="BI285" s="115"/>
      <c r="BK285" s="146"/>
    </row>
    <row r="286" spans="37:63" ht="21.75" customHeight="1">
      <c r="AK286" s="115"/>
      <c r="AM286" s="115"/>
      <c r="AO286" s="115"/>
      <c r="AR286" s="113"/>
      <c r="AT286" s="115"/>
      <c r="AV286" s="115"/>
      <c r="AX286" s="115"/>
      <c r="AZ286" s="115"/>
      <c r="BC286" s="113"/>
      <c r="BE286" s="115"/>
      <c r="BG286" s="115"/>
      <c r="BI286" s="115"/>
      <c r="BK286" s="146"/>
    </row>
    <row r="287" spans="37:63" ht="21.75" customHeight="1">
      <c r="AK287" s="115"/>
      <c r="AM287" s="115"/>
      <c r="AO287" s="115"/>
      <c r="AR287" s="113"/>
      <c r="AT287" s="115"/>
      <c r="AV287" s="115"/>
      <c r="AX287" s="115"/>
      <c r="AZ287" s="115"/>
      <c r="BC287" s="113"/>
      <c r="BE287" s="115"/>
      <c r="BG287" s="115"/>
      <c r="BI287" s="115"/>
      <c r="BK287" s="146"/>
    </row>
    <row r="288" spans="37:63" ht="21.75" customHeight="1">
      <c r="AK288" s="115"/>
      <c r="AM288" s="115"/>
      <c r="AO288" s="115"/>
      <c r="AR288" s="113"/>
      <c r="AT288" s="115"/>
      <c r="AV288" s="115"/>
      <c r="AX288" s="115"/>
      <c r="AZ288" s="115"/>
      <c r="BC288" s="113"/>
      <c r="BE288" s="115"/>
      <c r="BG288" s="115"/>
      <c r="BI288" s="115"/>
      <c r="BK288" s="146"/>
    </row>
    <row r="289" spans="37:63" ht="21.75" customHeight="1">
      <c r="AK289" s="115"/>
      <c r="AM289" s="115"/>
      <c r="AO289" s="115"/>
      <c r="AR289" s="113"/>
      <c r="AT289" s="115"/>
      <c r="AV289" s="115"/>
      <c r="AX289" s="115"/>
      <c r="AZ289" s="115"/>
      <c r="BC289" s="113"/>
      <c r="BE289" s="115"/>
      <c r="BG289" s="115"/>
      <c r="BI289" s="115"/>
      <c r="BK289" s="146"/>
    </row>
    <row r="290" spans="37:63" ht="21.75" customHeight="1">
      <c r="AK290" s="115"/>
      <c r="AM290" s="115"/>
      <c r="AO290" s="115"/>
      <c r="AR290" s="113"/>
      <c r="AT290" s="115"/>
      <c r="AV290" s="115"/>
      <c r="AX290" s="115"/>
      <c r="AZ290" s="115"/>
      <c r="BC290" s="113"/>
      <c r="BE290" s="115"/>
      <c r="BG290" s="115"/>
      <c r="BI290" s="115"/>
      <c r="BK290" s="146"/>
    </row>
    <row r="291" spans="37:63" ht="21.75" customHeight="1">
      <c r="AK291" s="115"/>
      <c r="AM291" s="115"/>
      <c r="AO291" s="115"/>
      <c r="AR291" s="113"/>
      <c r="AT291" s="115"/>
      <c r="AV291" s="115"/>
      <c r="AX291" s="115"/>
      <c r="AZ291" s="115"/>
      <c r="BC291" s="113"/>
      <c r="BE291" s="115"/>
      <c r="BG291" s="115"/>
      <c r="BI291" s="115"/>
      <c r="BK291" s="146"/>
    </row>
    <row r="292" spans="37:63" ht="21.75" customHeight="1">
      <c r="AK292" s="115"/>
      <c r="AM292" s="115"/>
      <c r="AO292" s="115"/>
      <c r="AR292" s="113"/>
      <c r="AT292" s="115"/>
      <c r="AV292" s="115"/>
      <c r="AX292" s="115"/>
      <c r="AZ292" s="115"/>
      <c r="BC292" s="113"/>
      <c r="BE292" s="115"/>
      <c r="BG292" s="115"/>
      <c r="BI292" s="115"/>
      <c r="BK292" s="146"/>
    </row>
    <row r="293" spans="37:63" ht="21.75" customHeight="1">
      <c r="AK293" s="115"/>
      <c r="AM293" s="115"/>
      <c r="AO293" s="115"/>
      <c r="AR293" s="113"/>
      <c r="AT293" s="115"/>
      <c r="AV293" s="115"/>
      <c r="AX293" s="115"/>
      <c r="AZ293" s="115"/>
      <c r="BC293" s="113"/>
      <c r="BE293" s="115"/>
      <c r="BG293" s="115"/>
      <c r="BI293" s="115"/>
      <c r="BK293" s="146"/>
    </row>
    <row r="294" spans="37:63" ht="21.75" customHeight="1">
      <c r="AK294" s="115"/>
      <c r="AM294" s="115"/>
      <c r="AO294" s="115"/>
      <c r="AR294" s="113"/>
      <c r="AT294" s="115"/>
      <c r="AV294" s="115"/>
      <c r="AX294" s="115"/>
      <c r="AZ294" s="115"/>
      <c r="BC294" s="113"/>
      <c r="BE294" s="115"/>
      <c r="BG294" s="115"/>
      <c r="BI294" s="115"/>
      <c r="BK294" s="146"/>
    </row>
    <row r="295" spans="37:63" ht="21.75" customHeight="1">
      <c r="AK295" s="115"/>
      <c r="AM295" s="115"/>
      <c r="AO295" s="115"/>
      <c r="AR295" s="113"/>
      <c r="AT295" s="115"/>
      <c r="AV295" s="115"/>
      <c r="AX295" s="115"/>
      <c r="AZ295" s="115"/>
      <c r="BC295" s="113"/>
      <c r="BE295" s="115"/>
      <c r="BG295" s="115"/>
      <c r="BI295" s="115"/>
      <c r="BK295" s="146"/>
    </row>
    <row r="296" spans="37:63" ht="21.75" customHeight="1">
      <c r="AK296" s="115"/>
      <c r="AM296" s="115"/>
      <c r="AO296" s="115"/>
      <c r="AR296" s="113"/>
      <c r="AT296" s="115"/>
      <c r="AV296" s="115"/>
      <c r="AX296" s="115"/>
      <c r="AZ296" s="115"/>
      <c r="BC296" s="113"/>
      <c r="BE296" s="115"/>
      <c r="BG296" s="115"/>
      <c r="BI296" s="115"/>
      <c r="BK296" s="146"/>
    </row>
    <row r="297" spans="37:63" ht="21.75" customHeight="1">
      <c r="AK297" s="115"/>
      <c r="AM297" s="115"/>
      <c r="AO297" s="115"/>
      <c r="AR297" s="113"/>
      <c r="AT297" s="115"/>
      <c r="AV297" s="115"/>
      <c r="AX297" s="115"/>
      <c r="AZ297" s="115"/>
      <c r="BC297" s="113"/>
      <c r="BE297" s="115"/>
      <c r="BG297" s="115"/>
      <c r="BI297" s="115"/>
      <c r="BK297" s="146"/>
    </row>
    <row r="298" spans="37:63" ht="21.75" customHeight="1">
      <c r="AK298" s="115"/>
      <c r="AM298" s="115"/>
      <c r="AO298" s="115"/>
      <c r="AR298" s="113"/>
      <c r="AT298" s="115"/>
      <c r="AV298" s="115"/>
      <c r="AX298" s="115"/>
      <c r="AZ298" s="115"/>
      <c r="BC298" s="113"/>
      <c r="BE298" s="115"/>
      <c r="BG298" s="115"/>
      <c r="BI298" s="115"/>
      <c r="BK298" s="146"/>
    </row>
    <row r="299" spans="37:63" ht="21.75" customHeight="1">
      <c r="AK299" s="115"/>
      <c r="AM299" s="115"/>
      <c r="AO299" s="115"/>
      <c r="AR299" s="113"/>
      <c r="AT299" s="115"/>
      <c r="AV299" s="115"/>
      <c r="AX299" s="115"/>
      <c r="AZ299" s="115"/>
      <c r="BC299" s="113"/>
      <c r="BE299" s="115"/>
      <c r="BG299" s="115"/>
      <c r="BI299" s="115"/>
      <c r="BK299" s="146"/>
    </row>
    <row r="300" spans="37:63" ht="21.75" customHeight="1">
      <c r="AK300" s="115"/>
      <c r="AM300" s="115"/>
      <c r="AO300" s="115"/>
      <c r="AR300" s="113"/>
      <c r="AT300" s="115"/>
      <c r="AV300" s="115"/>
      <c r="AX300" s="115"/>
      <c r="AZ300" s="115"/>
      <c r="BC300" s="113"/>
      <c r="BE300" s="115"/>
      <c r="BG300" s="115"/>
      <c r="BI300" s="115"/>
      <c r="BK300" s="146"/>
    </row>
    <row r="301" spans="37:63" ht="21.75" customHeight="1">
      <c r="AK301" s="115"/>
      <c r="AM301" s="115"/>
      <c r="AO301" s="115"/>
      <c r="AR301" s="113"/>
      <c r="AT301" s="115"/>
      <c r="AV301" s="115"/>
      <c r="AX301" s="115"/>
      <c r="AZ301" s="115"/>
      <c r="BC301" s="113"/>
      <c r="BE301" s="115"/>
      <c r="BG301" s="115"/>
      <c r="BI301" s="115"/>
      <c r="BK301" s="146"/>
    </row>
    <row r="302" spans="37:63" ht="21.75" customHeight="1">
      <c r="AK302" s="115"/>
      <c r="AM302" s="115"/>
      <c r="AO302" s="115"/>
      <c r="AR302" s="113"/>
      <c r="AT302" s="115"/>
      <c r="AV302" s="115"/>
      <c r="AX302" s="115"/>
      <c r="AZ302" s="115"/>
      <c r="BC302" s="113"/>
      <c r="BE302" s="115"/>
      <c r="BG302" s="115"/>
      <c r="BI302" s="115"/>
      <c r="BK302" s="146"/>
    </row>
    <row r="303" spans="37:63" ht="21.75" customHeight="1">
      <c r="AK303" s="115"/>
      <c r="AM303" s="115"/>
      <c r="AO303" s="115"/>
      <c r="AR303" s="113"/>
      <c r="AT303" s="115"/>
      <c r="AV303" s="115"/>
      <c r="AX303" s="115"/>
      <c r="AZ303" s="115"/>
      <c r="BC303" s="113"/>
      <c r="BE303" s="115"/>
      <c r="BG303" s="115"/>
      <c r="BI303" s="115"/>
      <c r="BK303" s="146"/>
    </row>
    <row r="304" spans="37:63" ht="21.75" customHeight="1">
      <c r="AK304" s="115"/>
      <c r="AM304" s="115"/>
      <c r="AO304" s="115"/>
      <c r="AR304" s="113"/>
      <c r="AT304" s="115"/>
      <c r="AV304" s="115"/>
      <c r="AX304" s="115"/>
      <c r="AZ304" s="115"/>
      <c r="BC304" s="113"/>
      <c r="BE304" s="115"/>
      <c r="BG304" s="115"/>
      <c r="BI304" s="115"/>
      <c r="BK304" s="146"/>
    </row>
    <row r="305" spans="37:63" ht="21.75" customHeight="1">
      <c r="AK305" s="115"/>
      <c r="AM305" s="115"/>
      <c r="AO305" s="115"/>
      <c r="AR305" s="113"/>
      <c r="AT305" s="115"/>
      <c r="AV305" s="115"/>
      <c r="AX305" s="115"/>
      <c r="AZ305" s="115"/>
      <c r="BC305" s="113"/>
      <c r="BE305" s="115"/>
      <c r="BG305" s="115"/>
      <c r="BI305" s="115"/>
      <c r="BK305" s="146"/>
    </row>
    <row r="306" spans="37:63" ht="21.75" customHeight="1">
      <c r="AK306" s="115"/>
      <c r="AM306" s="115"/>
      <c r="AO306" s="115"/>
      <c r="AR306" s="113"/>
      <c r="AT306" s="115"/>
      <c r="AV306" s="115"/>
      <c r="AX306" s="115"/>
      <c r="AZ306" s="115"/>
      <c r="BC306" s="113"/>
      <c r="BE306" s="115"/>
      <c r="BG306" s="115"/>
      <c r="BI306" s="115"/>
      <c r="BK306" s="146"/>
    </row>
    <row r="307" spans="37:63" ht="21.75" customHeight="1">
      <c r="AK307" s="115"/>
      <c r="AM307" s="115"/>
      <c r="AO307" s="115"/>
      <c r="AR307" s="113"/>
      <c r="AT307" s="115"/>
      <c r="AV307" s="115"/>
      <c r="AX307" s="115"/>
      <c r="AZ307" s="115"/>
      <c r="BC307" s="113"/>
      <c r="BE307" s="115"/>
      <c r="BG307" s="115"/>
      <c r="BI307" s="115"/>
      <c r="BK307" s="146"/>
    </row>
    <row r="308" spans="37:63" ht="21.75" customHeight="1">
      <c r="AK308" s="115"/>
      <c r="AM308" s="115"/>
      <c r="AO308" s="115"/>
      <c r="AR308" s="113"/>
      <c r="AT308" s="115"/>
      <c r="AV308" s="115"/>
      <c r="AX308" s="115"/>
      <c r="AZ308" s="115"/>
      <c r="BC308" s="113"/>
      <c r="BE308" s="115"/>
      <c r="BG308" s="115"/>
      <c r="BI308" s="115"/>
      <c r="BK308" s="146"/>
    </row>
    <row r="309" spans="37:63" ht="21.75" customHeight="1">
      <c r="AK309" s="115"/>
      <c r="AM309" s="115"/>
      <c r="AO309" s="115"/>
      <c r="AR309" s="113"/>
      <c r="AT309" s="115"/>
      <c r="AV309" s="115"/>
      <c r="AX309" s="115"/>
      <c r="AZ309" s="115"/>
      <c r="BC309" s="113"/>
      <c r="BE309" s="115"/>
      <c r="BG309" s="115"/>
      <c r="BI309" s="115"/>
      <c r="BK309" s="146"/>
    </row>
    <row r="310" spans="37:63" ht="21.75" customHeight="1">
      <c r="AK310" s="115"/>
      <c r="AM310" s="115"/>
      <c r="AO310" s="115"/>
      <c r="AR310" s="113"/>
      <c r="AT310" s="115"/>
      <c r="AV310" s="115"/>
      <c r="AX310" s="115"/>
      <c r="AZ310" s="115"/>
      <c r="BC310" s="113"/>
      <c r="BE310" s="115"/>
      <c r="BG310" s="115"/>
      <c r="BI310" s="115"/>
      <c r="BK310" s="146"/>
    </row>
    <row r="311" spans="37:63" ht="21.75" customHeight="1">
      <c r="AK311" s="115"/>
      <c r="AM311" s="115"/>
      <c r="AO311" s="115"/>
      <c r="AR311" s="113"/>
      <c r="AT311" s="115"/>
      <c r="AV311" s="115"/>
      <c r="AX311" s="115"/>
      <c r="AZ311" s="115"/>
      <c r="BC311" s="113"/>
      <c r="BE311" s="115"/>
      <c r="BG311" s="115"/>
      <c r="BI311" s="115"/>
      <c r="BK311" s="146"/>
    </row>
    <row r="312" spans="37:63" ht="21.75" customHeight="1">
      <c r="AK312" s="115"/>
      <c r="AM312" s="115"/>
      <c r="AO312" s="115"/>
      <c r="AR312" s="113"/>
      <c r="AT312" s="115"/>
      <c r="AV312" s="115"/>
      <c r="AX312" s="115"/>
      <c r="AZ312" s="115"/>
      <c r="BC312" s="113"/>
      <c r="BE312" s="115"/>
      <c r="BG312" s="115"/>
      <c r="BI312" s="115"/>
      <c r="BK312" s="146"/>
    </row>
    <row r="313" spans="37:63" ht="21.75" customHeight="1">
      <c r="AK313" s="115"/>
      <c r="AM313" s="115"/>
      <c r="AO313" s="115"/>
      <c r="AR313" s="113"/>
      <c r="AT313" s="115"/>
      <c r="AV313" s="115"/>
      <c r="AX313" s="115"/>
      <c r="AZ313" s="115"/>
      <c r="BC313" s="113"/>
      <c r="BE313" s="115"/>
      <c r="BG313" s="115"/>
      <c r="BI313" s="115"/>
      <c r="BK313" s="146"/>
    </row>
    <row r="314" spans="37:63" ht="21.75" customHeight="1">
      <c r="AK314" s="115"/>
      <c r="AM314" s="115"/>
      <c r="AO314" s="115"/>
      <c r="AR314" s="113"/>
      <c r="AT314" s="115"/>
      <c r="AV314" s="115"/>
      <c r="AX314" s="115"/>
      <c r="AZ314" s="115"/>
      <c r="BC314" s="113"/>
      <c r="BE314" s="115"/>
      <c r="BG314" s="115"/>
      <c r="BI314" s="115"/>
      <c r="BK314" s="146"/>
    </row>
    <row r="315" spans="37:63" ht="21.75" customHeight="1">
      <c r="AK315" s="115"/>
      <c r="AM315" s="115"/>
      <c r="AO315" s="115"/>
      <c r="AR315" s="113"/>
      <c r="AT315" s="115"/>
      <c r="AV315" s="115"/>
      <c r="AX315" s="115"/>
      <c r="AZ315" s="115"/>
      <c r="BC315" s="113"/>
      <c r="BE315" s="115"/>
      <c r="BG315" s="115"/>
      <c r="BI315" s="115"/>
      <c r="BK315" s="146"/>
    </row>
    <row r="316" spans="37:63" ht="21.75" customHeight="1">
      <c r="AK316" s="115"/>
      <c r="AM316" s="115"/>
      <c r="AO316" s="115"/>
      <c r="AR316" s="113"/>
      <c r="AT316" s="115"/>
      <c r="AV316" s="115"/>
      <c r="AX316" s="115"/>
      <c r="AZ316" s="115"/>
      <c r="BC316" s="113"/>
      <c r="BE316" s="115"/>
      <c r="BG316" s="115"/>
      <c r="BI316" s="115"/>
      <c r="BK316" s="146"/>
    </row>
    <row r="317" spans="37:63" ht="21.75" customHeight="1">
      <c r="AK317" s="115"/>
      <c r="AM317" s="115"/>
      <c r="AO317" s="115"/>
      <c r="AR317" s="113"/>
      <c r="AT317" s="115"/>
      <c r="AV317" s="115"/>
      <c r="AX317" s="115"/>
      <c r="AZ317" s="115"/>
      <c r="BC317" s="113"/>
      <c r="BE317" s="115"/>
      <c r="BG317" s="115"/>
      <c r="BI317" s="115"/>
      <c r="BK317" s="146"/>
    </row>
    <row r="318" spans="37:63" ht="21.75" customHeight="1">
      <c r="AK318" s="115"/>
      <c r="AM318" s="115"/>
      <c r="AO318" s="115"/>
      <c r="AR318" s="113"/>
      <c r="AT318" s="115"/>
      <c r="AV318" s="115"/>
      <c r="AX318" s="115"/>
      <c r="AZ318" s="115"/>
      <c r="BC318" s="113"/>
      <c r="BE318" s="115"/>
      <c r="BG318" s="115"/>
      <c r="BI318" s="115"/>
      <c r="BK318" s="146"/>
    </row>
    <row r="319" spans="37:63" ht="21.75" customHeight="1">
      <c r="AK319" s="115"/>
      <c r="AM319" s="115"/>
      <c r="AO319" s="115"/>
      <c r="AR319" s="113"/>
      <c r="AT319" s="115"/>
      <c r="AV319" s="115"/>
      <c r="AX319" s="115"/>
      <c r="AZ319" s="115"/>
      <c r="BC319" s="113"/>
      <c r="BE319" s="115"/>
      <c r="BG319" s="115"/>
      <c r="BI319" s="115"/>
      <c r="BK319" s="146"/>
    </row>
    <row r="320" spans="37:63" ht="21.75" customHeight="1">
      <c r="AK320" s="115"/>
      <c r="AM320" s="115"/>
      <c r="AO320" s="115"/>
      <c r="AR320" s="113"/>
      <c r="AT320" s="115"/>
      <c r="AV320" s="115"/>
      <c r="AX320" s="115"/>
      <c r="AZ320" s="115"/>
      <c r="BC320" s="113"/>
      <c r="BE320" s="115"/>
      <c r="BG320" s="115"/>
      <c r="BI320" s="115"/>
      <c r="BK320" s="146"/>
    </row>
    <row r="321" spans="37:63" ht="21.75" customHeight="1">
      <c r="AK321" s="115"/>
      <c r="AM321" s="115"/>
      <c r="AO321" s="115"/>
      <c r="AR321" s="113"/>
      <c r="AT321" s="115"/>
      <c r="AV321" s="115"/>
      <c r="AX321" s="115"/>
      <c r="AZ321" s="115"/>
      <c r="BC321" s="113"/>
      <c r="BE321" s="115"/>
      <c r="BG321" s="115"/>
      <c r="BI321" s="115"/>
      <c r="BK321" s="146"/>
    </row>
    <row r="322" spans="37:63" ht="21.75" customHeight="1">
      <c r="AK322" s="115"/>
      <c r="AM322" s="115"/>
      <c r="AO322" s="115"/>
      <c r="AR322" s="113"/>
      <c r="AT322" s="115"/>
      <c r="AV322" s="115"/>
      <c r="AX322" s="115"/>
      <c r="AZ322" s="115"/>
      <c r="BC322" s="113"/>
      <c r="BE322" s="115"/>
      <c r="BG322" s="115"/>
      <c r="BI322" s="115"/>
      <c r="BK322" s="146"/>
    </row>
    <row r="323" spans="37:63" ht="21.75" customHeight="1">
      <c r="AK323" s="115"/>
      <c r="AM323" s="115"/>
      <c r="AO323" s="115"/>
      <c r="AR323" s="113"/>
      <c r="AT323" s="115"/>
      <c r="AV323" s="115"/>
      <c r="AX323" s="115"/>
      <c r="AZ323" s="115"/>
      <c r="BC323" s="113"/>
      <c r="BE323" s="115"/>
      <c r="BG323" s="115"/>
      <c r="BI323" s="115"/>
      <c r="BK323" s="146"/>
    </row>
    <row r="324" spans="37:63" ht="21.75" customHeight="1">
      <c r="AK324" s="115"/>
      <c r="AM324" s="115"/>
      <c r="AO324" s="115"/>
      <c r="AR324" s="113"/>
      <c r="AT324" s="115"/>
      <c r="AV324" s="115"/>
      <c r="AX324" s="115"/>
      <c r="AZ324" s="115"/>
      <c r="BC324" s="113"/>
      <c r="BE324" s="115"/>
      <c r="BG324" s="115"/>
      <c r="BI324" s="115"/>
      <c r="BK324" s="146"/>
    </row>
    <row r="325" spans="37:63" ht="21.75" customHeight="1">
      <c r="AK325" s="115"/>
      <c r="AM325" s="115"/>
      <c r="AO325" s="115"/>
      <c r="AR325" s="113"/>
      <c r="AT325" s="115"/>
      <c r="AV325" s="115"/>
      <c r="AX325" s="115"/>
      <c r="AZ325" s="115"/>
      <c r="BC325" s="113"/>
      <c r="BE325" s="115"/>
      <c r="BG325" s="115"/>
      <c r="BI325" s="115"/>
      <c r="BK325" s="146"/>
    </row>
    <row r="326" spans="37:63" ht="21.75" customHeight="1">
      <c r="AK326" s="115"/>
      <c r="AM326" s="115"/>
      <c r="AO326" s="115"/>
      <c r="AR326" s="113"/>
      <c r="AT326" s="115"/>
      <c r="AV326" s="115"/>
      <c r="AX326" s="115"/>
      <c r="AZ326" s="115"/>
      <c r="BC326" s="113"/>
      <c r="BE326" s="115"/>
      <c r="BG326" s="115"/>
      <c r="BI326" s="115"/>
      <c r="BK326" s="146"/>
    </row>
    <row r="327" spans="37:63" ht="21.75" customHeight="1">
      <c r="AK327" s="115"/>
      <c r="AM327" s="115"/>
      <c r="AO327" s="115"/>
      <c r="AR327" s="113"/>
      <c r="AT327" s="115"/>
      <c r="AV327" s="115"/>
      <c r="AX327" s="115"/>
      <c r="AZ327" s="115"/>
      <c r="BC327" s="113"/>
      <c r="BE327" s="115"/>
      <c r="BG327" s="115"/>
      <c r="BI327" s="115"/>
      <c r="BK327" s="146"/>
    </row>
    <row r="328" spans="37:63" ht="21.75" customHeight="1">
      <c r="AK328" s="115"/>
      <c r="AM328" s="115"/>
      <c r="AO328" s="115"/>
      <c r="AR328" s="113"/>
      <c r="AT328" s="115"/>
      <c r="AV328" s="115"/>
      <c r="AX328" s="115"/>
      <c r="AZ328" s="115"/>
      <c r="BC328" s="113"/>
      <c r="BE328" s="115"/>
      <c r="BG328" s="115"/>
      <c r="BI328" s="115"/>
      <c r="BK328" s="146"/>
    </row>
    <row r="329" spans="37:63" ht="21.75" customHeight="1">
      <c r="AK329" s="115"/>
      <c r="AM329" s="115"/>
      <c r="AO329" s="115"/>
      <c r="AR329" s="113"/>
      <c r="AT329" s="115"/>
      <c r="AV329" s="115"/>
      <c r="AX329" s="115"/>
      <c r="AZ329" s="115"/>
      <c r="BC329" s="113"/>
      <c r="BE329" s="115"/>
      <c r="BG329" s="115"/>
      <c r="BI329" s="115"/>
      <c r="BK329" s="146"/>
    </row>
    <row r="330" spans="37:63" ht="21.75" customHeight="1">
      <c r="AK330" s="115"/>
      <c r="AM330" s="115"/>
      <c r="AO330" s="115"/>
      <c r="AR330" s="113"/>
      <c r="AT330" s="115"/>
      <c r="AV330" s="115"/>
      <c r="AX330" s="115"/>
      <c r="AZ330" s="115"/>
      <c r="BC330" s="113"/>
      <c r="BE330" s="115"/>
      <c r="BG330" s="115"/>
      <c r="BI330" s="115"/>
      <c r="BK330" s="146"/>
    </row>
    <row r="331" spans="37:63" ht="21.75" customHeight="1">
      <c r="AK331" s="115"/>
      <c r="AM331" s="115"/>
      <c r="AO331" s="115"/>
      <c r="AR331" s="113"/>
      <c r="AT331" s="115"/>
      <c r="AV331" s="115"/>
      <c r="AX331" s="115"/>
      <c r="AZ331" s="115"/>
      <c r="BC331" s="113"/>
      <c r="BE331" s="115"/>
      <c r="BG331" s="115"/>
      <c r="BI331" s="115"/>
      <c r="BK331" s="146"/>
    </row>
    <row r="332" spans="37:63" ht="21.75" customHeight="1">
      <c r="AK332" s="115"/>
      <c r="AM332" s="115"/>
      <c r="AO332" s="115"/>
      <c r="AR332" s="113"/>
      <c r="AT332" s="115"/>
      <c r="AV332" s="115"/>
      <c r="AX332" s="115"/>
      <c r="AZ332" s="115"/>
      <c r="BC332" s="113"/>
      <c r="BE332" s="115"/>
      <c r="BG332" s="115"/>
      <c r="BI332" s="115"/>
      <c r="BK332" s="146"/>
    </row>
    <row r="333" spans="37:63" ht="21.75" customHeight="1">
      <c r="AK333" s="115"/>
      <c r="AM333" s="115"/>
      <c r="AO333" s="115"/>
      <c r="AR333" s="113"/>
      <c r="AT333" s="115"/>
      <c r="AV333" s="115"/>
      <c r="AX333" s="115"/>
      <c r="AZ333" s="115"/>
      <c r="BC333" s="113"/>
      <c r="BE333" s="115"/>
      <c r="BG333" s="115"/>
      <c r="BI333" s="115"/>
      <c r="BK333" s="146"/>
    </row>
    <row r="334" spans="37:63" ht="21.75" customHeight="1">
      <c r="AK334" s="115"/>
      <c r="AM334" s="115"/>
      <c r="AO334" s="115"/>
      <c r="AR334" s="113"/>
      <c r="AT334" s="115"/>
      <c r="AV334" s="115"/>
      <c r="AX334" s="115"/>
      <c r="AZ334" s="115"/>
      <c r="BC334" s="113"/>
      <c r="BE334" s="115"/>
      <c r="BG334" s="115"/>
      <c r="BI334" s="115"/>
      <c r="BK334" s="146"/>
    </row>
    <row r="335" spans="37:63" ht="21.75" customHeight="1">
      <c r="AK335" s="115"/>
      <c r="AM335" s="115"/>
      <c r="AO335" s="115"/>
      <c r="AR335" s="113"/>
      <c r="AT335" s="115"/>
      <c r="AV335" s="115"/>
      <c r="AX335" s="115"/>
      <c r="AZ335" s="115"/>
      <c r="BC335" s="113"/>
      <c r="BE335" s="115"/>
      <c r="BG335" s="115"/>
      <c r="BI335" s="115"/>
      <c r="BK335" s="146"/>
    </row>
    <row r="336" spans="37:63" ht="21.75" customHeight="1">
      <c r="AK336" s="115"/>
      <c r="AM336" s="115"/>
      <c r="AO336" s="115"/>
      <c r="AR336" s="113"/>
      <c r="AT336" s="115"/>
      <c r="AV336" s="115"/>
      <c r="AX336" s="115"/>
      <c r="AZ336" s="115"/>
      <c r="BC336" s="113"/>
      <c r="BE336" s="115"/>
      <c r="BG336" s="115"/>
      <c r="BI336" s="115"/>
      <c r="BK336" s="146"/>
    </row>
    <row r="337" spans="37:63" ht="21.75" customHeight="1">
      <c r="AK337" s="115"/>
      <c r="AM337" s="115"/>
      <c r="AO337" s="115"/>
      <c r="AR337" s="113"/>
      <c r="AT337" s="115"/>
      <c r="AV337" s="115"/>
      <c r="AX337" s="115"/>
      <c r="AZ337" s="115"/>
      <c r="BC337" s="113"/>
      <c r="BE337" s="115"/>
      <c r="BG337" s="115"/>
      <c r="BI337" s="115"/>
      <c r="BK337" s="146"/>
    </row>
    <row r="338" spans="37:63" ht="21.75" customHeight="1">
      <c r="AK338" s="115"/>
      <c r="AM338" s="115"/>
      <c r="AO338" s="115"/>
      <c r="AR338" s="113"/>
      <c r="AT338" s="115"/>
      <c r="AV338" s="115"/>
      <c r="AX338" s="115"/>
      <c r="AZ338" s="115"/>
      <c r="BC338" s="113"/>
      <c r="BE338" s="115"/>
      <c r="BG338" s="115"/>
      <c r="BI338" s="115"/>
      <c r="BK338" s="146"/>
    </row>
    <row r="339" spans="37:63" ht="21.75" customHeight="1">
      <c r="AK339" s="115"/>
      <c r="AM339" s="115"/>
      <c r="AO339" s="115"/>
      <c r="AR339" s="113"/>
      <c r="AT339" s="115"/>
      <c r="AV339" s="115"/>
      <c r="AX339" s="115"/>
      <c r="AZ339" s="115"/>
      <c r="BC339" s="113"/>
      <c r="BE339" s="115"/>
      <c r="BG339" s="115"/>
      <c r="BI339" s="115"/>
      <c r="BK339" s="146"/>
    </row>
    <row r="340" spans="37:63" ht="21.75" customHeight="1">
      <c r="AK340" s="115"/>
      <c r="AM340" s="115"/>
      <c r="AO340" s="115"/>
      <c r="AR340" s="113"/>
      <c r="AT340" s="115"/>
      <c r="AV340" s="115"/>
      <c r="AX340" s="115"/>
      <c r="AZ340" s="115"/>
      <c r="BC340" s="113"/>
      <c r="BE340" s="115"/>
      <c r="BG340" s="115"/>
      <c r="BI340" s="115"/>
      <c r="BK340" s="146"/>
    </row>
    <row r="341" spans="37:63" ht="21.75" customHeight="1">
      <c r="AK341" s="115"/>
      <c r="AM341" s="115"/>
      <c r="AO341" s="115"/>
      <c r="AR341" s="113"/>
      <c r="AT341" s="115"/>
      <c r="AV341" s="115"/>
      <c r="AX341" s="115"/>
      <c r="AZ341" s="115"/>
      <c r="BC341" s="113"/>
      <c r="BE341" s="115"/>
      <c r="BG341" s="115"/>
      <c r="BI341" s="115"/>
      <c r="BK341" s="146"/>
    </row>
    <row r="342" spans="37:63" ht="21.75" customHeight="1">
      <c r="AK342" s="115"/>
      <c r="AM342" s="115"/>
      <c r="AO342" s="115"/>
      <c r="AR342" s="113"/>
      <c r="AT342" s="115"/>
      <c r="AV342" s="115"/>
      <c r="AX342" s="115"/>
      <c r="AZ342" s="115"/>
      <c r="BC342" s="113"/>
      <c r="BE342" s="115"/>
      <c r="BG342" s="115"/>
      <c r="BI342" s="115"/>
      <c r="BK342" s="146"/>
    </row>
    <row r="343" spans="37:63" ht="21.75" customHeight="1">
      <c r="AK343" s="115"/>
      <c r="AM343" s="115"/>
      <c r="AO343" s="115"/>
      <c r="AR343" s="113"/>
      <c r="AT343" s="115"/>
      <c r="AV343" s="115"/>
      <c r="AX343" s="115"/>
      <c r="AZ343" s="115"/>
      <c r="BC343" s="113"/>
      <c r="BE343" s="115"/>
      <c r="BG343" s="115"/>
      <c r="BI343" s="115"/>
      <c r="BK343" s="146"/>
    </row>
    <row r="344" spans="37:63" ht="21.75" customHeight="1">
      <c r="AK344" s="115"/>
      <c r="AM344" s="115"/>
      <c r="AO344" s="115"/>
      <c r="AR344" s="113"/>
      <c r="AT344" s="115"/>
      <c r="AV344" s="115"/>
      <c r="AX344" s="115"/>
      <c r="AZ344" s="115"/>
      <c r="BC344" s="113"/>
      <c r="BE344" s="115"/>
      <c r="BG344" s="115"/>
      <c r="BI344" s="115"/>
      <c r="BK344" s="146"/>
    </row>
    <row r="345" spans="37:63" ht="21.75" customHeight="1">
      <c r="AK345" s="115"/>
      <c r="AM345" s="115"/>
      <c r="AO345" s="115"/>
      <c r="AR345" s="113"/>
      <c r="AT345" s="115"/>
      <c r="AV345" s="115"/>
      <c r="AX345" s="115"/>
      <c r="AZ345" s="115"/>
      <c r="BC345" s="113"/>
      <c r="BE345" s="115"/>
      <c r="BG345" s="115"/>
      <c r="BI345" s="115"/>
      <c r="BK345" s="146"/>
    </row>
    <row r="346" spans="37:63" ht="21.75" customHeight="1">
      <c r="AK346" s="115"/>
      <c r="AM346" s="115"/>
      <c r="AO346" s="115"/>
      <c r="AR346" s="113"/>
      <c r="AT346" s="115"/>
      <c r="AV346" s="115"/>
      <c r="AX346" s="115"/>
      <c r="AZ346" s="115"/>
      <c r="BC346" s="113"/>
      <c r="BE346" s="115"/>
      <c r="BG346" s="115"/>
      <c r="BI346" s="115"/>
      <c r="BK346" s="146"/>
    </row>
    <row r="347" spans="37:63" ht="21.75" customHeight="1">
      <c r="AK347" s="115"/>
      <c r="AM347" s="115"/>
      <c r="AO347" s="115"/>
      <c r="AR347" s="113"/>
      <c r="AT347" s="115"/>
      <c r="AV347" s="115"/>
      <c r="AX347" s="115"/>
      <c r="AZ347" s="115"/>
      <c r="BC347" s="113"/>
      <c r="BE347" s="115"/>
      <c r="BG347" s="115"/>
      <c r="BI347" s="115"/>
      <c r="BK347" s="146"/>
    </row>
    <row r="348" spans="37:63" ht="21.75" customHeight="1">
      <c r="AK348" s="115"/>
      <c r="AM348" s="115"/>
      <c r="AO348" s="115"/>
      <c r="AR348" s="113"/>
      <c r="AT348" s="115"/>
      <c r="AV348" s="115"/>
      <c r="AX348" s="115"/>
      <c r="AZ348" s="115"/>
      <c r="BC348" s="113"/>
      <c r="BE348" s="115"/>
      <c r="BG348" s="115"/>
      <c r="BI348" s="115"/>
      <c r="BK348" s="146"/>
    </row>
    <row r="349" spans="37:63" ht="21.75" customHeight="1">
      <c r="AK349" s="115"/>
      <c r="AM349" s="115"/>
      <c r="AO349" s="115"/>
      <c r="AR349" s="113"/>
      <c r="AT349" s="115"/>
      <c r="AV349" s="115"/>
      <c r="AX349" s="115"/>
      <c r="AZ349" s="115"/>
      <c r="BC349" s="113"/>
      <c r="BE349" s="115"/>
      <c r="BG349" s="115"/>
      <c r="BI349" s="115"/>
      <c r="BK349" s="146"/>
    </row>
    <row r="350" spans="37:63" ht="21.75" customHeight="1">
      <c r="AK350" s="115"/>
      <c r="AM350" s="115"/>
      <c r="AO350" s="115"/>
      <c r="AR350" s="113"/>
      <c r="AT350" s="115"/>
      <c r="AV350" s="115"/>
      <c r="AX350" s="115"/>
      <c r="AZ350" s="115"/>
      <c r="BC350" s="113"/>
      <c r="BE350" s="115"/>
      <c r="BG350" s="115"/>
      <c r="BI350" s="115"/>
      <c r="BK350" s="146"/>
    </row>
    <row r="351" spans="37:63" ht="21.75" customHeight="1">
      <c r="AK351" s="115"/>
      <c r="AM351" s="115"/>
      <c r="AO351" s="115"/>
      <c r="AR351" s="113"/>
      <c r="AT351" s="115"/>
      <c r="AV351" s="115"/>
      <c r="AX351" s="115"/>
      <c r="AZ351" s="115"/>
      <c r="BC351" s="113"/>
      <c r="BE351" s="115"/>
      <c r="BG351" s="115"/>
      <c r="BI351" s="115"/>
      <c r="BK351" s="146"/>
    </row>
    <row r="352" spans="37:63" ht="21.75" customHeight="1">
      <c r="AK352" s="115"/>
      <c r="AM352" s="115"/>
      <c r="AO352" s="115"/>
      <c r="AR352" s="113"/>
      <c r="AT352" s="115"/>
      <c r="AV352" s="115"/>
      <c r="AX352" s="115"/>
      <c r="AZ352" s="115"/>
      <c r="BC352" s="113"/>
      <c r="BE352" s="115"/>
      <c r="BG352" s="115"/>
      <c r="BI352" s="115"/>
      <c r="BK352" s="146"/>
    </row>
    <row r="353" spans="37:63" ht="21.75" customHeight="1">
      <c r="AK353" s="115"/>
      <c r="AM353" s="115"/>
      <c r="AO353" s="115"/>
      <c r="AR353" s="113"/>
      <c r="AT353" s="115"/>
      <c r="AV353" s="115"/>
      <c r="AX353" s="115"/>
      <c r="AZ353" s="115"/>
      <c r="BC353" s="113"/>
      <c r="BE353" s="115"/>
      <c r="BG353" s="115"/>
      <c r="BI353" s="115"/>
      <c r="BK353" s="146"/>
    </row>
    <row r="354" spans="37:63" ht="21.75" customHeight="1">
      <c r="AK354" s="115"/>
      <c r="AM354" s="115"/>
      <c r="AO354" s="115"/>
      <c r="AR354" s="113"/>
      <c r="AT354" s="115"/>
      <c r="AV354" s="115"/>
      <c r="AX354" s="115"/>
      <c r="AZ354" s="115"/>
      <c r="BC354" s="113"/>
      <c r="BE354" s="115"/>
      <c r="BG354" s="115"/>
      <c r="BI354" s="115"/>
      <c r="BK354" s="146"/>
    </row>
    <row r="355" spans="37:63" ht="21.75" customHeight="1">
      <c r="AK355" s="115"/>
      <c r="AM355" s="115"/>
      <c r="AO355" s="115"/>
      <c r="AR355" s="113"/>
      <c r="AT355" s="115"/>
      <c r="AV355" s="115"/>
      <c r="AX355" s="115"/>
      <c r="AZ355" s="115"/>
      <c r="BC355" s="113"/>
      <c r="BE355" s="115"/>
      <c r="BG355" s="115"/>
      <c r="BI355" s="115"/>
      <c r="BK355" s="146"/>
    </row>
    <row r="356" spans="37:63" ht="21.75" customHeight="1">
      <c r="AK356" s="115"/>
      <c r="AM356" s="115"/>
      <c r="AO356" s="115"/>
      <c r="AR356" s="113"/>
      <c r="AT356" s="115"/>
      <c r="AV356" s="115"/>
      <c r="AX356" s="115"/>
      <c r="AZ356" s="115"/>
      <c r="BC356" s="113"/>
      <c r="BE356" s="115"/>
      <c r="BG356" s="115"/>
      <c r="BI356" s="115"/>
      <c r="BK356" s="146"/>
    </row>
    <row r="357" spans="37:63" ht="21.75" customHeight="1">
      <c r="AK357" s="115"/>
      <c r="AM357" s="115"/>
      <c r="AO357" s="115"/>
      <c r="AR357" s="113"/>
      <c r="AT357" s="115"/>
      <c r="AV357" s="115"/>
      <c r="AX357" s="115"/>
      <c r="AZ357" s="115"/>
      <c r="BC357" s="113"/>
      <c r="BE357" s="115"/>
      <c r="BG357" s="115"/>
      <c r="BI357" s="115"/>
      <c r="BK357" s="146"/>
    </row>
    <row r="358" spans="37:63" ht="21.75" customHeight="1">
      <c r="AK358" s="115"/>
      <c r="AM358" s="115"/>
      <c r="AO358" s="115"/>
      <c r="AR358" s="113"/>
      <c r="AT358" s="115"/>
      <c r="AV358" s="115"/>
      <c r="AX358" s="115"/>
      <c r="AZ358" s="115"/>
      <c r="BC358" s="113"/>
      <c r="BE358" s="115"/>
      <c r="BG358" s="115"/>
      <c r="BI358" s="115"/>
      <c r="BK358" s="146"/>
    </row>
    <row r="359" spans="37:63" ht="21.75" customHeight="1">
      <c r="AK359" s="115"/>
      <c r="AM359" s="115"/>
      <c r="AO359" s="115"/>
      <c r="AR359" s="113"/>
      <c r="AT359" s="115"/>
      <c r="AV359" s="115"/>
      <c r="AX359" s="115"/>
      <c r="AZ359" s="115"/>
      <c r="BC359" s="113"/>
      <c r="BE359" s="115"/>
      <c r="BG359" s="115"/>
      <c r="BI359" s="115"/>
      <c r="BK359" s="146"/>
    </row>
    <row r="360" spans="37:63" ht="21.75" customHeight="1">
      <c r="AK360" s="115"/>
      <c r="AM360" s="115"/>
      <c r="AO360" s="115"/>
      <c r="AR360" s="113"/>
      <c r="AT360" s="115"/>
      <c r="AV360" s="115"/>
      <c r="AX360" s="115"/>
      <c r="AZ360" s="115"/>
      <c r="BC360" s="113"/>
      <c r="BE360" s="115"/>
      <c r="BG360" s="115"/>
      <c r="BI360" s="115"/>
      <c r="BK360" s="146"/>
    </row>
    <row r="361" spans="37:63" ht="21.75" customHeight="1">
      <c r="AK361" s="115"/>
      <c r="AM361" s="115"/>
      <c r="AO361" s="115"/>
      <c r="AR361" s="113"/>
      <c r="AT361" s="115"/>
      <c r="AV361" s="115"/>
      <c r="AX361" s="115"/>
      <c r="AZ361" s="115"/>
      <c r="BC361" s="113"/>
      <c r="BE361" s="115"/>
      <c r="BG361" s="115"/>
      <c r="BI361" s="115"/>
      <c r="BK361" s="146"/>
    </row>
    <row r="362" spans="37:63" ht="21.75" customHeight="1">
      <c r="AK362" s="115"/>
      <c r="AM362" s="115"/>
      <c r="AO362" s="115"/>
      <c r="AR362" s="113"/>
      <c r="AT362" s="115"/>
      <c r="AV362" s="115"/>
      <c r="AX362" s="115"/>
      <c r="AZ362" s="115"/>
      <c r="BC362" s="113"/>
      <c r="BE362" s="115"/>
      <c r="BG362" s="115"/>
      <c r="BI362" s="115"/>
      <c r="BK362" s="146"/>
    </row>
    <row r="363" spans="37:63" ht="21.75" customHeight="1">
      <c r="AK363" s="115"/>
      <c r="AM363" s="115"/>
      <c r="AO363" s="115"/>
      <c r="AR363" s="113"/>
      <c r="AT363" s="115"/>
      <c r="AV363" s="115"/>
      <c r="AX363" s="115"/>
      <c r="AZ363" s="115"/>
      <c r="BC363" s="113"/>
      <c r="BE363" s="115"/>
      <c r="BG363" s="115"/>
      <c r="BI363" s="115"/>
      <c r="BK363" s="146"/>
    </row>
    <row r="364" spans="37:63" ht="21.75" customHeight="1">
      <c r="AK364" s="115"/>
      <c r="AM364" s="115"/>
      <c r="AO364" s="115"/>
      <c r="AR364" s="113"/>
      <c r="AT364" s="115"/>
      <c r="AV364" s="115"/>
      <c r="AX364" s="115"/>
      <c r="AZ364" s="115"/>
      <c r="BC364" s="113"/>
      <c r="BE364" s="115"/>
      <c r="BG364" s="115"/>
      <c r="BI364" s="115"/>
      <c r="BK364" s="146"/>
    </row>
    <row r="365" spans="37:63" ht="21.75" customHeight="1">
      <c r="AK365" s="115"/>
      <c r="AM365" s="115"/>
      <c r="AO365" s="115"/>
      <c r="AR365" s="113"/>
      <c r="AT365" s="115"/>
      <c r="AV365" s="115"/>
      <c r="AX365" s="115"/>
      <c r="AZ365" s="115"/>
      <c r="BC365" s="113"/>
      <c r="BE365" s="115"/>
      <c r="BG365" s="115"/>
      <c r="BI365" s="115"/>
      <c r="BK365" s="146"/>
    </row>
    <row r="366" spans="37:63" ht="21.75" customHeight="1">
      <c r="AK366" s="115"/>
      <c r="AM366" s="115"/>
      <c r="AO366" s="115"/>
      <c r="AR366" s="113"/>
      <c r="AT366" s="115"/>
      <c r="AV366" s="115"/>
      <c r="AX366" s="115"/>
      <c r="AZ366" s="115"/>
      <c r="BC366" s="113"/>
      <c r="BE366" s="115"/>
      <c r="BG366" s="115"/>
      <c r="BI366" s="115"/>
      <c r="BK366" s="146"/>
    </row>
    <row r="367" spans="37:63" ht="21.75" customHeight="1">
      <c r="AK367" s="115"/>
      <c r="AM367" s="115"/>
      <c r="AO367" s="115"/>
      <c r="AR367" s="113"/>
      <c r="AT367" s="115"/>
      <c r="AV367" s="115"/>
      <c r="AX367" s="115"/>
      <c r="AZ367" s="115"/>
      <c r="BC367" s="113"/>
      <c r="BE367" s="115"/>
      <c r="BG367" s="115"/>
      <c r="BI367" s="115"/>
      <c r="BK367" s="146"/>
    </row>
    <row r="368" spans="37:63" ht="21.75" customHeight="1">
      <c r="AK368" s="115"/>
      <c r="AM368" s="115"/>
      <c r="AO368" s="115"/>
      <c r="AR368" s="113"/>
      <c r="AT368" s="115"/>
      <c r="AV368" s="115"/>
      <c r="AX368" s="115"/>
      <c r="AZ368" s="115"/>
      <c r="BC368" s="113"/>
      <c r="BE368" s="115"/>
      <c r="BG368" s="115"/>
      <c r="BI368" s="115"/>
      <c r="BK368" s="146"/>
    </row>
    <row r="369" spans="37:63" ht="21.75" customHeight="1">
      <c r="AK369" s="115"/>
      <c r="AM369" s="115"/>
      <c r="AO369" s="115"/>
      <c r="AR369" s="113"/>
      <c r="AT369" s="115"/>
      <c r="AV369" s="115"/>
      <c r="AX369" s="115"/>
      <c r="AZ369" s="115"/>
      <c r="BC369" s="113"/>
      <c r="BE369" s="115"/>
      <c r="BG369" s="115"/>
      <c r="BI369" s="115"/>
      <c r="BK369" s="146"/>
    </row>
    <row r="370" spans="37:63" ht="21.75" customHeight="1">
      <c r="AK370" s="115"/>
      <c r="AM370" s="115"/>
      <c r="AO370" s="115"/>
      <c r="AR370" s="113"/>
      <c r="AT370" s="115"/>
      <c r="AV370" s="115"/>
      <c r="AX370" s="115"/>
      <c r="AZ370" s="115"/>
      <c r="BC370" s="113"/>
      <c r="BE370" s="115"/>
      <c r="BG370" s="115"/>
      <c r="BI370" s="115"/>
      <c r="BK370" s="146"/>
    </row>
    <row r="371" spans="37:63" ht="21.75" customHeight="1">
      <c r="AK371" s="115"/>
      <c r="AM371" s="115"/>
      <c r="AO371" s="115"/>
      <c r="AR371" s="113"/>
      <c r="AT371" s="115"/>
      <c r="AV371" s="115"/>
      <c r="AX371" s="115"/>
      <c r="AZ371" s="115"/>
      <c r="BC371" s="113"/>
      <c r="BE371" s="115"/>
      <c r="BG371" s="115"/>
      <c r="BI371" s="115"/>
      <c r="BK371" s="146"/>
    </row>
    <row r="372" spans="37:63" ht="21.75" customHeight="1">
      <c r="AK372" s="115"/>
      <c r="AM372" s="115"/>
      <c r="AO372" s="115"/>
      <c r="AR372" s="113"/>
      <c r="AT372" s="115"/>
      <c r="AV372" s="115"/>
      <c r="AX372" s="115"/>
      <c r="AZ372" s="115"/>
      <c r="BC372" s="113"/>
      <c r="BE372" s="115"/>
      <c r="BG372" s="115"/>
      <c r="BI372" s="115"/>
      <c r="BK372" s="146"/>
    </row>
  </sheetData>
  <sheetProtection/>
  <mergeCells count="23">
    <mergeCell ref="U42:U43"/>
    <mergeCell ref="Z3:AD3"/>
    <mergeCell ref="L3:M4"/>
    <mergeCell ref="P3:T3"/>
    <mergeCell ref="U3:U4"/>
    <mergeCell ref="V3:W4"/>
    <mergeCell ref="N3:N4"/>
    <mergeCell ref="X3:X4"/>
    <mergeCell ref="A5:A13"/>
    <mergeCell ref="K5:K18"/>
    <mergeCell ref="U5:U16"/>
    <mergeCell ref="U17:U30"/>
    <mergeCell ref="A14:A34"/>
    <mergeCell ref="K19:K36"/>
    <mergeCell ref="A35:A40"/>
    <mergeCell ref="K37:K45"/>
    <mergeCell ref="A41:A45"/>
    <mergeCell ref="U31:U41"/>
    <mergeCell ref="A3:A4"/>
    <mergeCell ref="B3:C4"/>
    <mergeCell ref="F3:J3"/>
    <mergeCell ref="K3:K4"/>
    <mergeCell ref="D3:D4"/>
  </mergeCells>
  <printOptions horizontalCentered="1"/>
  <pageMargins left="0.5118110236220472" right="0.4724409448818898" top="0.35433070866141736" bottom="0.3937007874015748" header="0.1968503937007874" footer="0.2755905511811024"/>
  <pageSetup horizontalDpi="300" verticalDpi="300" orientation="landscape" paperSize="12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372"/>
  <sheetViews>
    <sheetView zoomScale="75" zoomScaleNormal="75" workbookViewId="0" topLeftCell="A1">
      <selection activeCell="A1" sqref="A1"/>
    </sheetView>
  </sheetViews>
  <sheetFormatPr defaultColWidth="9.00390625" defaultRowHeight="21.75" customHeight="1"/>
  <cols>
    <col min="1" max="1" width="4.625" style="112" customWidth="1"/>
    <col min="2" max="2" width="21.50390625" style="112" customWidth="1"/>
    <col min="3" max="3" width="7.125" style="113" customWidth="1"/>
    <col min="4" max="4" width="18.00390625" style="112" customWidth="1"/>
    <col min="5" max="5" width="18.00390625" style="112" hidden="1" customWidth="1"/>
    <col min="6" max="6" width="16.125" style="112" customWidth="1"/>
    <col min="7" max="7" width="16.125" style="112" hidden="1" customWidth="1"/>
    <col min="8" max="8" width="16.125" style="112" customWidth="1"/>
    <col min="9" max="9" width="16.125" style="112" hidden="1" customWidth="1"/>
    <col min="10" max="10" width="16.125" style="112" customWidth="1"/>
    <col min="11" max="11" width="4.125" style="112" customWidth="1"/>
    <col min="12" max="12" width="21.50390625" style="112" customWidth="1"/>
    <col min="13" max="13" width="7.25390625" style="113" customWidth="1"/>
    <col min="14" max="14" width="18.00390625" style="112" customWidth="1"/>
    <col min="15" max="15" width="18.00390625" style="112" hidden="1" customWidth="1"/>
    <col min="16" max="16" width="16.125" style="112" customWidth="1"/>
    <col min="17" max="17" width="16.125" style="112" hidden="1" customWidth="1"/>
    <col min="18" max="18" width="16.125" style="112" customWidth="1"/>
    <col min="19" max="19" width="16.125" style="112" hidden="1" customWidth="1"/>
    <col min="20" max="20" width="16.125" style="112" customWidth="1"/>
    <col min="21" max="21" width="4.625" style="112" customWidth="1"/>
    <col min="22" max="22" width="21.50390625" style="112" customWidth="1"/>
    <col min="23" max="23" width="7.25390625" style="113" customWidth="1"/>
    <col min="24" max="24" width="18.00390625" style="112" customWidth="1"/>
    <col min="25" max="25" width="18.00390625" style="112" hidden="1" customWidth="1"/>
    <col min="26" max="26" width="16.125" style="112" customWidth="1"/>
    <col min="27" max="27" width="16.125" style="112" hidden="1" customWidth="1"/>
    <col min="28" max="28" width="16.125" style="112" customWidth="1"/>
    <col min="29" max="29" width="16.125" style="112" hidden="1" customWidth="1"/>
    <col min="30" max="30" width="16.125" style="112" customWidth="1"/>
    <col min="31" max="31" width="9.00390625" style="112" customWidth="1"/>
    <col min="32" max="32" width="14.125" style="123" customWidth="1"/>
    <col min="33" max="36" width="11.75390625" style="123" customWidth="1"/>
    <col min="37" max="41" width="11.125" style="112" bestFit="1" customWidth="1"/>
    <col min="42" max="43" width="9.00390625" style="112" customWidth="1"/>
    <col min="44" max="46" width="11.125" style="112" bestFit="1" customWidth="1"/>
    <col min="47" max="16384" width="9.00390625" style="112" customWidth="1"/>
  </cols>
  <sheetData>
    <row r="1" spans="4:36" ht="24.75" customHeight="1">
      <c r="D1" s="136"/>
      <c r="E1" s="136"/>
      <c r="J1" s="137"/>
      <c r="K1" s="138" t="s">
        <v>0</v>
      </c>
      <c r="V1" s="139"/>
      <c r="AD1" s="140" t="s">
        <v>155</v>
      </c>
      <c r="AF1" s="112"/>
      <c r="AG1" s="112"/>
      <c r="AH1" s="112"/>
      <c r="AI1" s="112"/>
      <c r="AJ1" s="112"/>
    </row>
    <row r="2" spans="2:36" ht="24.75" customHeight="1" thickBot="1">
      <c r="B2" s="113" t="s">
        <v>112</v>
      </c>
      <c r="AD2" s="140" t="s">
        <v>160</v>
      </c>
      <c r="AF2" s="112"/>
      <c r="AG2" s="112"/>
      <c r="AH2" s="112"/>
      <c r="AI2" s="112"/>
      <c r="AJ2" s="112"/>
    </row>
    <row r="3" spans="1:36" ht="27.75" customHeight="1">
      <c r="A3" s="277" t="s">
        <v>113</v>
      </c>
      <c r="B3" s="273" t="s">
        <v>114</v>
      </c>
      <c r="C3" s="274"/>
      <c r="D3" s="279" t="s">
        <v>1</v>
      </c>
      <c r="E3" s="141"/>
      <c r="F3" s="270" t="s">
        <v>148</v>
      </c>
      <c r="G3" s="271"/>
      <c r="H3" s="271"/>
      <c r="I3" s="271"/>
      <c r="J3" s="271"/>
      <c r="K3" s="277" t="s">
        <v>113</v>
      </c>
      <c r="L3" s="273" t="s">
        <v>114</v>
      </c>
      <c r="M3" s="274"/>
      <c r="N3" s="279" t="s">
        <v>1</v>
      </c>
      <c r="O3" s="141"/>
      <c r="P3" s="270" t="s">
        <v>148</v>
      </c>
      <c r="Q3" s="271"/>
      <c r="R3" s="271"/>
      <c r="S3" s="271"/>
      <c r="T3" s="271"/>
      <c r="U3" s="277" t="s">
        <v>113</v>
      </c>
      <c r="V3" s="273" t="s">
        <v>114</v>
      </c>
      <c r="W3" s="274"/>
      <c r="X3" s="279" t="s">
        <v>1</v>
      </c>
      <c r="Y3" s="141"/>
      <c r="Z3" s="270" t="s">
        <v>148</v>
      </c>
      <c r="AA3" s="271"/>
      <c r="AB3" s="271"/>
      <c r="AC3" s="271"/>
      <c r="AD3" s="272"/>
      <c r="AF3" s="112"/>
      <c r="AG3" s="112"/>
      <c r="AH3" s="112"/>
      <c r="AI3" s="112"/>
      <c r="AJ3" s="112"/>
    </row>
    <row r="4" spans="1:36" ht="27.75" customHeight="1" thickBot="1">
      <c r="A4" s="278"/>
      <c r="B4" s="275"/>
      <c r="C4" s="276"/>
      <c r="D4" s="280"/>
      <c r="E4" s="217"/>
      <c r="F4" s="143" t="s">
        <v>2</v>
      </c>
      <c r="G4" s="143"/>
      <c r="H4" s="143" t="s">
        <v>3</v>
      </c>
      <c r="I4" s="143"/>
      <c r="J4" s="143" t="s">
        <v>4</v>
      </c>
      <c r="K4" s="278"/>
      <c r="L4" s="275"/>
      <c r="M4" s="276"/>
      <c r="N4" s="280"/>
      <c r="O4" s="217"/>
      <c r="P4" s="143" t="s">
        <v>2</v>
      </c>
      <c r="Q4" s="143"/>
      <c r="R4" s="143" t="s">
        <v>3</v>
      </c>
      <c r="S4" s="143"/>
      <c r="T4" s="143" t="s">
        <v>4</v>
      </c>
      <c r="U4" s="278"/>
      <c r="V4" s="275"/>
      <c r="W4" s="276"/>
      <c r="X4" s="280"/>
      <c r="Y4" s="217"/>
      <c r="Z4" s="143" t="s">
        <v>2</v>
      </c>
      <c r="AA4" s="143"/>
      <c r="AB4" s="143" t="s">
        <v>3</v>
      </c>
      <c r="AC4" s="144"/>
      <c r="AD4" s="145" t="s">
        <v>4</v>
      </c>
      <c r="AF4" s="208" t="s">
        <v>5</v>
      </c>
      <c r="AG4" s="209" t="s">
        <v>149</v>
      </c>
      <c r="AH4" s="210" t="s">
        <v>117</v>
      </c>
      <c r="AI4" s="211" t="s">
        <v>118</v>
      </c>
      <c r="AJ4" s="212" t="s">
        <v>119</v>
      </c>
    </row>
    <row r="5" spans="1:36" ht="27.75" customHeight="1" thickTop="1">
      <c r="A5" s="281" t="s">
        <v>150</v>
      </c>
      <c r="B5" s="17" t="s">
        <v>6</v>
      </c>
      <c r="C5" s="18">
        <v>1001</v>
      </c>
      <c r="D5" s="19">
        <v>1322</v>
      </c>
      <c r="E5" s="19">
        <v>-4</v>
      </c>
      <c r="F5" s="19">
        <v>3070</v>
      </c>
      <c r="G5" s="19">
        <v>5</v>
      </c>
      <c r="H5" s="19">
        <v>1567</v>
      </c>
      <c r="I5" s="19">
        <v>-2</v>
      </c>
      <c r="J5" s="20">
        <v>1503</v>
      </c>
      <c r="K5" s="284" t="s">
        <v>121</v>
      </c>
      <c r="L5" s="17" t="s">
        <v>7</v>
      </c>
      <c r="M5" s="18">
        <v>3501</v>
      </c>
      <c r="N5" s="19">
        <v>653</v>
      </c>
      <c r="O5" s="19">
        <v>3</v>
      </c>
      <c r="P5" s="19">
        <v>1412</v>
      </c>
      <c r="Q5" s="19">
        <v>3</v>
      </c>
      <c r="R5" s="19">
        <v>737</v>
      </c>
      <c r="S5" s="19">
        <v>5</v>
      </c>
      <c r="T5" s="20">
        <v>675</v>
      </c>
      <c r="U5" s="287" t="s">
        <v>122</v>
      </c>
      <c r="V5" s="21" t="s">
        <v>8</v>
      </c>
      <c r="W5" s="22">
        <v>5001</v>
      </c>
      <c r="X5" s="23">
        <v>214</v>
      </c>
      <c r="Y5" s="23">
        <v>-5</v>
      </c>
      <c r="Z5" s="23">
        <v>350</v>
      </c>
      <c r="AA5" s="23">
        <v>-5</v>
      </c>
      <c r="AB5" s="23">
        <v>237</v>
      </c>
      <c r="AC5" s="23">
        <v>-5</v>
      </c>
      <c r="AD5" s="24">
        <v>113</v>
      </c>
      <c r="AF5" s="213" t="s">
        <v>123</v>
      </c>
      <c r="AG5" s="26">
        <f>D13</f>
        <v>4601</v>
      </c>
      <c r="AH5" s="26">
        <f>F13</f>
        <v>10948</v>
      </c>
      <c r="AI5" s="27">
        <f>H13</f>
        <v>5544</v>
      </c>
      <c r="AJ5" s="28">
        <f>J13</f>
        <v>5404</v>
      </c>
    </row>
    <row r="6" spans="1:36" ht="27.75" customHeight="1">
      <c r="A6" s="282"/>
      <c r="B6" s="29" t="s">
        <v>9</v>
      </c>
      <c r="C6" s="30">
        <v>1002</v>
      </c>
      <c r="D6" s="31">
        <v>544</v>
      </c>
      <c r="E6" s="31">
        <v>-4</v>
      </c>
      <c r="F6" s="31">
        <v>1381</v>
      </c>
      <c r="G6" s="31">
        <v>-8</v>
      </c>
      <c r="H6" s="31">
        <v>692</v>
      </c>
      <c r="I6" s="31">
        <v>-2</v>
      </c>
      <c r="J6" s="32">
        <v>689</v>
      </c>
      <c r="K6" s="285"/>
      <c r="L6" s="29" t="s">
        <v>10</v>
      </c>
      <c r="M6" s="30">
        <v>3502</v>
      </c>
      <c r="N6" s="31">
        <v>77</v>
      </c>
      <c r="O6" s="31">
        <v>0</v>
      </c>
      <c r="P6" s="31">
        <v>189</v>
      </c>
      <c r="Q6" s="31">
        <v>0</v>
      </c>
      <c r="R6" s="31">
        <v>92</v>
      </c>
      <c r="S6" s="31">
        <v>0</v>
      </c>
      <c r="T6" s="32">
        <v>97</v>
      </c>
      <c r="U6" s="288"/>
      <c r="V6" s="29" t="s">
        <v>11</v>
      </c>
      <c r="W6" s="30">
        <v>5002</v>
      </c>
      <c r="X6" s="33">
        <v>65</v>
      </c>
      <c r="Y6" s="33">
        <v>0</v>
      </c>
      <c r="Z6" s="33">
        <v>147</v>
      </c>
      <c r="AA6" s="33">
        <v>1</v>
      </c>
      <c r="AB6" s="33">
        <v>79</v>
      </c>
      <c r="AC6" s="33">
        <v>0</v>
      </c>
      <c r="AD6" s="34">
        <v>68</v>
      </c>
      <c r="AF6" s="214" t="s">
        <v>124</v>
      </c>
      <c r="AG6" s="36">
        <f>D34+X43</f>
        <v>4422</v>
      </c>
      <c r="AH6" s="36">
        <f>F34+Z43</f>
        <v>11275</v>
      </c>
      <c r="AI6" s="37">
        <f>H34+AB43</f>
        <v>5470</v>
      </c>
      <c r="AJ6" s="38">
        <f>J34+AD43</f>
        <v>5805</v>
      </c>
    </row>
    <row r="7" spans="1:36" ht="27.75" customHeight="1">
      <c r="A7" s="282"/>
      <c r="B7" s="29" t="s">
        <v>12</v>
      </c>
      <c r="C7" s="30">
        <v>1003</v>
      </c>
      <c r="D7" s="31">
        <v>252</v>
      </c>
      <c r="E7" s="31">
        <v>1</v>
      </c>
      <c r="F7" s="31">
        <v>631</v>
      </c>
      <c r="G7" s="31">
        <v>1</v>
      </c>
      <c r="H7" s="31">
        <v>321</v>
      </c>
      <c r="I7" s="31">
        <v>-1</v>
      </c>
      <c r="J7" s="32">
        <v>310</v>
      </c>
      <c r="K7" s="285"/>
      <c r="L7" s="29" t="s">
        <v>13</v>
      </c>
      <c r="M7" s="30">
        <v>3503</v>
      </c>
      <c r="N7" s="31">
        <v>368</v>
      </c>
      <c r="O7" s="31">
        <v>0</v>
      </c>
      <c r="P7" s="31">
        <v>733</v>
      </c>
      <c r="Q7" s="31">
        <v>2</v>
      </c>
      <c r="R7" s="31">
        <v>402</v>
      </c>
      <c r="S7" s="31">
        <v>2</v>
      </c>
      <c r="T7" s="32">
        <v>331</v>
      </c>
      <c r="U7" s="288"/>
      <c r="V7" s="29" t="s">
        <v>14</v>
      </c>
      <c r="W7" s="30">
        <v>5003</v>
      </c>
      <c r="X7" s="33">
        <v>113</v>
      </c>
      <c r="Y7" s="33">
        <v>0</v>
      </c>
      <c r="Z7" s="33">
        <v>314</v>
      </c>
      <c r="AA7" s="33">
        <v>0</v>
      </c>
      <c r="AB7" s="33">
        <v>140</v>
      </c>
      <c r="AC7" s="33">
        <v>0</v>
      </c>
      <c r="AD7" s="34">
        <v>174</v>
      </c>
      <c r="AF7" s="214" t="s">
        <v>125</v>
      </c>
      <c r="AG7" s="36">
        <f>D40</f>
        <v>1104</v>
      </c>
      <c r="AH7" s="36">
        <f>F40</f>
        <v>2974</v>
      </c>
      <c r="AI7" s="37">
        <f>H40</f>
        <v>1448</v>
      </c>
      <c r="AJ7" s="38">
        <f>J40</f>
        <v>1526</v>
      </c>
    </row>
    <row r="8" spans="1:36" ht="27.75" customHeight="1">
      <c r="A8" s="282"/>
      <c r="B8" s="29" t="s">
        <v>15</v>
      </c>
      <c r="C8" s="30">
        <v>1004</v>
      </c>
      <c r="D8" s="31">
        <v>451</v>
      </c>
      <c r="E8" s="31">
        <v>-1</v>
      </c>
      <c r="F8" s="31">
        <v>1060</v>
      </c>
      <c r="G8" s="31">
        <v>-2</v>
      </c>
      <c r="H8" s="31">
        <v>523</v>
      </c>
      <c r="I8" s="31">
        <v>-1</v>
      </c>
      <c r="J8" s="32">
        <v>537</v>
      </c>
      <c r="K8" s="285"/>
      <c r="L8" s="29" t="s">
        <v>16</v>
      </c>
      <c r="M8" s="30">
        <v>3504</v>
      </c>
      <c r="N8" s="31">
        <v>202</v>
      </c>
      <c r="O8" s="31">
        <v>0</v>
      </c>
      <c r="P8" s="31">
        <v>492</v>
      </c>
      <c r="Q8" s="31">
        <v>1</v>
      </c>
      <c r="R8" s="31">
        <v>269</v>
      </c>
      <c r="S8" s="31">
        <v>0</v>
      </c>
      <c r="T8" s="32">
        <v>223</v>
      </c>
      <c r="U8" s="288"/>
      <c r="V8" s="29" t="s">
        <v>17</v>
      </c>
      <c r="W8" s="30">
        <v>5004</v>
      </c>
      <c r="X8" s="33">
        <v>104</v>
      </c>
      <c r="Y8" s="33">
        <v>-1</v>
      </c>
      <c r="Z8" s="33">
        <v>308</v>
      </c>
      <c r="AA8" s="33">
        <v>-4</v>
      </c>
      <c r="AB8" s="33">
        <v>154</v>
      </c>
      <c r="AC8" s="33">
        <v>-1</v>
      </c>
      <c r="AD8" s="34">
        <v>154</v>
      </c>
      <c r="AF8" s="214" t="s">
        <v>126</v>
      </c>
      <c r="AG8" s="36">
        <f>N18</f>
        <v>2164</v>
      </c>
      <c r="AH8" s="36">
        <f>P18</f>
        <v>5039</v>
      </c>
      <c r="AI8" s="37">
        <f>R18</f>
        <v>2624</v>
      </c>
      <c r="AJ8" s="38">
        <f>T18</f>
        <v>2415</v>
      </c>
    </row>
    <row r="9" spans="1:36" ht="27.75" customHeight="1">
      <c r="A9" s="282"/>
      <c r="B9" s="29" t="s">
        <v>18</v>
      </c>
      <c r="C9" s="30">
        <v>1005</v>
      </c>
      <c r="D9" s="31">
        <v>823</v>
      </c>
      <c r="E9" s="31">
        <v>3</v>
      </c>
      <c r="F9" s="31">
        <v>1974</v>
      </c>
      <c r="G9" s="31">
        <v>4</v>
      </c>
      <c r="H9" s="31">
        <v>987</v>
      </c>
      <c r="I9" s="31">
        <v>1</v>
      </c>
      <c r="J9" s="32">
        <v>987</v>
      </c>
      <c r="K9" s="285"/>
      <c r="L9" s="29" t="s">
        <v>19</v>
      </c>
      <c r="M9" s="30">
        <v>3505</v>
      </c>
      <c r="N9" s="31">
        <v>98</v>
      </c>
      <c r="O9" s="31">
        <v>0</v>
      </c>
      <c r="P9" s="31">
        <v>289</v>
      </c>
      <c r="Q9" s="31">
        <v>0</v>
      </c>
      <c r="R9" s="31">
        <v>149</v>
      </c>
      <c r="S9" s="31">
        <v>0</v>
      </c>
      <c r="T9" s="32">
        <v>140</v>
      </c>
      <c r="U9" s="288"/>
      <c r="V9" s="29" t="s">
        <v>20</v>
      </c>
      <c r="W9" s="30">
        <v>5005</v>
      </c>
      <c r="X9" s="33">
        <v>181</v>
      </c>
      <c r="Y9" s="33">
        <v>-4</v>
      </c>
      <c r="Z9" s="33">
        <v>675</v>
      </c>
      <c r="AA9" s="33">
        <v>-5</v>
      </c>
      <c r="AB9" s="33">
        <v>340</v>
      </c>
      <c r="AC9" s="33">
        <v>-4</v>
      </c>
      <c r="AD9" s="34">
        <v>335</v>
      </c>
      <c r="AF9" s="214" t="s">
        <v>127</v>
      </c>
      <c r="AG9" s="36">
        <f>N36</f>
        <v>4139</v>
      </c>
      <c r="AH9" s="36">
        <f>P36</f>
        <v>11474</v>
      </c>
      <c r="AI9" s="37">
        <f>R36</f>
        <v>5726</v>
      </c>
      <c r="AJ9" s="38">
        <f>T36</f>
        <v>5748</v>
      </c>
    </row>
    <row r="10" spans="1:36" ht="27.75" customHeight="1">
      <c r="A10" s="282"/>
      <c r="B10" s="29" t="s">
        <v>21</v>
      </c>
      <c r="C10" s="30">
        <v>1006</v>
      </c>
      <c r="D10" s="31">
        <v>972</v>
      </c>
      <c r="E10" s="31">
        <v>0</v>
      </c>
      <c r="F10" s="31">
        <v>2199</v>
      </c>
      <c r="G10" s="31">
        <v>-3</v>
      </c>
      <c r="H10" s="31">
        <v>1135</v>
      </c>
      <c r="I10" s="31">
        <v>0</v>
      </c>
      <c r="J10" s="32">
        <v>1064</v>
      </c>
      <c r="K10" s="285"/>
      <c r="L10" s="29" t="s">
        <v>22</v>
      </c>
      <c r="M10" s="30">
        <v>3506</v>
      </c>
      <c r="N10" s="31">
        <v>34</v>
      </c>
      <c r="O10" s="31">
        <v>0</v>
      </c>
      <c r="P10" s="31">
        <v>101</v>
      </c>
      <c r="Q10" s="31">
        <v>0</v>
      </c>
      <c r="R10" s="31">
        <v>53</v>
      </c>
      <c r="S10" s="31">
        <v>0</v>
      </c>
      <c r="T10" s="32">
        <v>48</v>
      </c>
      <c r="U10" s="288"/>
      <c r="V10" s="29" t="s">
        <v>23</v>
      </c>
      <c r="W10" s="30">
        <v>5006</v>
      </c>
      <c r="X10" s="33">
        <v>55</v>
      </c>
      <c r="Y10" s="33">
        <v>0</v>
      </c>
      <c r="Z10" s="33">
        <v>161</v>
      </c>
      <c r="AA10" s="33">
        <v>0</v>
      </c>
      <c r="AB10" s="33">
        <v>82</v>
      </c>
      <c r="AC10" s="33">
        <v>0</v>
      </c>
      <c r="AD10" s="34">
        <v>79</v>
      </c>
      <c r="AF10" s="214" t="s">
        <v>128</v>
      </c>
      <c r="AG10" s="36">
        <f>N45</f>
        <v>727</v>
      </c>
      <c r="AH10" s="36">
        <f>P45</f>
        <v>2046</v>
      </c>
      <c r="AI10" s="37">
        <f>R45</f>
        <v>999</v>
      </c>
      <c r="AJ10" s="38">
        <f>T45</f>
        <v>1047</v>
      </c>
    </row>
    <row r="11" spans="1:36" ht="27.75" customHeight="1">
      <c r="A11" s="282"/>
      <c r="B11" s="29" t="s">
        <v>24</v>
      </c>
      <c r="C11" s="30">
        <v>1007</v>
      </c>
      <c r="D11" s="31">
        <v>237</v>
      </c>
      <c r="E11" s="31">
        <v>0</v>
      </c>
      <c r="F11" s="31">
        <v>633</v>
      </c>
      <c r="G11" s="31">
        <v>0</v>
      </c>
      <c r="H11" s="31">
        <v>319</v>
      </c>
      <c r="I11" s="31">
        <v>1</v>
      </c>
      <c r="J11" s="32">
        <v>314</v>
      </c>
      <c r="K11" s="285"/>
      <c r="L11" s="39" t="s">
        <v>25</v>
      </c>
      <c r="M11" s="30">
        <v>3507</v>
      </c>
      <c r="N11" s="31">
        <v>290</v>
      </c>
      <c r="O11" s="31">
        <v>-1</v>
      </c>
      <c r="P11" s="31">
        <v>751</v>
      </c>
      <c r="Q11" s="31">
        <v>1</v>
      </c>
      <c r="R11" s="31">
        <v>389</v>
      </c>
      <c r="S11" s="31">
        <v>0</v>
      </c>
      <c r="T11" s="32">
        <v>362</v>
      </c>
      <c r="U11" s="288"/>
      <c r="V11" s="29" t="s">
        <v>26</v>
      </c>
      <c r="W11" s="30">
        <v>5007</v>
      </c>
      <c r="X11" s="33">
        <v>110</v>
      </c>
      <c r="Y11" s="33">
        <v>1</v>
      </c>
      <c r="Z11" s="33">
        <v>330</v>
      </c>
      <c r="AA11" s="33">
        <v>0</v>
      </c>
      <c r="AB11" s="33">
        <v>168</v>
      </c>
      <c r="AC11" s="33">
        <v>1</v>
      </c>
      <c r="AD11" s="34">
        <v>162</v>
      </c>
      <c r="AF11" s="214" t="s">
        <v>129</v>
      </c>
      <c r="AG11" s="36">
        <f>X16</f>
        <v>1041</v>
      </c>
      <c r="AH11" s="36">
        <f>Z16</f>
        <v>2828</v>
      </c>
      <c r="AI11" s="37">
        <f>AB16</f>
        <v>1469</v>
      </c>
      <c r="AJ11" s="38">
        <f>AD16</f>
        <v>1359</v>
      </c>
    </row>
    <row r="12" spans="1:36" ht="27.75" customHeight="1">
      <c r="A12" s="282"/>
      <c r="B12" s="40"/>
      <c r="C12" s="41"/>
      <c r="D12" s="42"/>
      <c r="E12" s="43"/>
      <c r="F12" s="42"/>
      <c r="G12" s="44"/>
      <c r="H12" s="42"/>
      <c r="I12" s="44"/>
      <c r="J12" s="45"/>
      <c r="K12" s="285"/>
      <c r="L12" s="29" t="s">
        <v>27</v>
      </c>
      <c r="M12" s="30">
        <v>3508</v>
      </c>
      <c r="N12" s="31">
        <v>94</v>
      </c>
      <c r="O12" s="31">
        <v>0</v>
      </c>
      <c r="P12" s="31">
        <v>298</v>
      </c>
      <c r="Q12" s="31">
        <v>2</v>
      </c>
      <c r="R12" s="31">
        <v>145</v>
      </c>
      <c r="S12" s="31">
        <v>1</v>
      </c>
      <c r="T12" s="32">
        <v>153</v>
      </c>
      <c r="U12" s="288"/>
      <c r="V12" s="29" t="s">
        <v>28</v>
      </c>
      <c r="W12" s="30">
        <v>5008</v>
      </c>
      <c r="X12" s="33">
        <v>37</v>
      </c>
      <c r="Y12" s="33">
        <v>0</v>
      </c>
      <c r="Z12" s="33">
        <v>81</v>
      </c>
      <c r="AA12" s="33">
        <v>-1</v>
      </c>
      <c r="AB12" s="33">
        <v>39</v>
      </c>
      <c r="AC12" s="33">
        <v>-1</v>
      </c>
      <c r="AD12" s="34">
        <v>42</v>
      </c>
      <c r="AF12" s="214" t="s">
        <v>130</v>
      </c>
      <c r="AG12" s="36">
        <f>X30</f>
        <v>1061</v>
      </c>
      <c r="AH12" s="36">
        <f>Z30</f>
        <v>3045</v>
      </c>
      <c r="AI12" s="37">
        <f>AB30</f>
        <v>1475</v>
      </c>
      <c r="AJ12" s="38">
        <f>AD30</f>
        <v>1570</v>
      </c>
    </row>
    <row r="13" spans="1:36" ht="27.75" customHeight="1" thickBot="1">
      <c r="A13" s="283"/>
      <c r="B13" s="46" t="s">
        <v>2</v>
      </c>
      <c r="C13" s="47"/>
      <c r="D13" s="48">
        <v>4601</v>
      </c>
      <c r="E13" s="49">
        <v>-5</v>
      </c>
      <c r="F13" s="48">
        <v>10948</v>
      </c>
      <c r="G13" s="48">
        <v>-3</v>
      </c>
      <c r="H13" s="48">
        <v>5544</v>
      </c>
      <c r="I13" s="48">
        <v>-4</v>
      </c>
      <c r="J13" s="48">
        <v>5404</v>
      </c>
      <c r="K13" s="285"/>
      <c r="L13" s="29" t="s">
        <v>29</v>
      </c>
      <c r="M13" s="30">
        <v>3509</v>
      </c>
      <c r="N13" s="31">
        <v>191</v>
      </c>
      <c r="O13" s="31">
        <v>0</v>
      </c>
      <c r="P13" s="31">
        <v>390</v>
      </c>
      <c r="Q13" s="31">
        <v>-1</v>
      </c>
      <c r="R13" s="31">
        <v>194</v>
      </c>
      <c r="S13" s="31">
        <v>0</v>
      </c>
      <c r="T13" s="32">
        <v>196</v>
      </c>
      <c r="U13" s="288"/>
      <c r="V13" s="29" t="s">
        <v>30</v>
      </c>
      <c r="W13" s="30">
        <v>5009</v>
      </c>
      <c r="X13" s="33">
        <v>72</v>
      </c>
      <c r="Y13" s="33">
        <v>0</v>
      </c>
      <c r="Z13" s="33">
        <v>170</v>
      </c>
      <c r="AA13" s="33">
        <v>0</v>
      </c>
      <c r="AB13" s="33">
        <v>81</v>
      </c>
      <c r="AC13" s="33">
        <v>0</v>
      </c>
      <c r="AD13" s="34">
        <v>89</v>
      </c>
      <c r="AF13" s="214" t="s">
        <v>131</v>
      </c>
      <c r="AG13" s="36">
        <f>X41</f>
        <v>1664</v>
      </c>
      <c r="AH13" s="36">
        <f>Z41</f>
        <v>3610.909090909091</v>
      </c>
      <c r="AI13" s="37">
        <f>AB41</f>
        <v>1760.909090909091</v>
      </c>
      <c r="AJ13" s="38">
        <f>AD41</f>
        <v>1850</v>
      </c>
    </row>
    <row r="14" spans="1:36" ht="27.75" customHeight="1">
      <c r="A14" s="290" t="s">
        <v>132</v>
      </c>
      <c r="B14" s="17" t="s">
        <v>31</v>
      </c>
      <c r="C14" s="18">
        <v>2001</v>
      </c>
      <c r="D14" s="19">
        <v>119</v>
      </c>
      <c r="E14" s="19">
        <v>-1</v>
      </c>
      <c r="F14" s="19">
        <v>283</v>
      </c>
      <c r="G14" s="19">
        <v>-4</v>
      </c>
      <c r="H14" s="19">
        <v>140</v>
      </c>
      <c r="I14" s="19">
        <v>-2</v>
      </c>
      <c r="J14" s="20">
        <v>143</v>
      </c>
      <c r="K14" s="285"/>
      <c r="L14" s="29" t="s">
        <v>32</v>
      </c>
      <c r="M14" s="30">
        <v>3510</v>
      </c>
      <c r="N14" s="31">
        <v>35</v>
      </c>
      <c r="O14" s="31">
        <v>0</v>
      </c>
      <c r="P14" s="31">
        <v>66</v>
      </c>
      <c r="Q14" s="31">
        <v>0</v>
      </c>
      <c r="R14" s="31">
        <v>35</v>
      </c>
      <c r="S14" s="31">
        <v>0</v>
      </c>
      <c r="T14" s="32">
        <v>31</v>
      </c>
      <c r="U14" s="288"/>
      <c r="V14" s="29" t="s">
        <v>33</v>
      </c>
      <c r="W14" s="30">
        <v>5010</v>
      </c>
      <c r="X14" s="33">
        <v>42</v>
      </c>
      <c r="Y14" s="33">
        <v>0</v>
      </c>
      <c r="Z14" s="33">
        <v>137</v>
      </c>
      <c r="AA14" s="33">
        <v>0</v>
      </c>
      <c r="AB14" s="33">
        <v>73</v>
      </c>
      <c r="AC14" s="33">
        <v>0</v>
      </c>
      <c r="AD14" s="34">
        <v>64</v>
      </c>
      <c r="AF14" s="215" t="s">
        <v>133</v>
      </c>
      <c r="AG14" s="51">
        <f>D45</f>
        <v>1088</v>
      </c>
      <c r="AH14" s="51">
        <f>F45</f>
        <v>2784</v>
      </c>
      <c r="AI14" s="52">
        <f>H45</f>
        <v>1333</v>
      </c>
      <c r="AJ14" s="53">
        <f>J45</f>
        <v>1451</v>
      </c>
    </row>
    <row r="15" spans="1:36" ht="27.75" customHeight="1">
      <c r="A15" s="291"/>
      <c r="B15" s="29" t="s">
        <v>34</v>
      </c>
      <c r="C15" s="30">
        <v>2002</v>
      </c>
      <c r="D15" s="31">
        <v>125</v>
      </c>
      <c r="E15" s="31">
        <v>0</v>
      </c>
      <c r="F15" s="31">
        <v>326</v>
      </c>
      <c r="G15" s="31">
        <v>1</v>
      </c>
      <c r="H15" s="31">
        <v>152</v>
      </c>
      <c r="I15" s="31">
        <v>0</v>
      </c>
      <c r="J15" s="32">
        <v>174</v>
      </c>
      <c r="K15" s="285"/>
      <c r="L15" s="29" t="s">
        <v>35</v>
      </c>
      <c r="M15" s="30">
        <v>3511</v>
      </c>
      <c r="N15" s="31">
        <v>44</v>
      </c>
      <c r="O15" s="31">
        <v>0</v>
      </c>
      <c r="P15" s="31">
        <v>130</v>
      </c>
      <c r="Q15" s="31">
        <v>1</v>
      </c>
      <c r="R15" s="31">
        <v>59</v>
      </c>
      <c r="S15" s="31">
        <v>0</v>
      </c>
      <c r="T15" s="32">
        <v>71</v>
      </c>
      <c r="U15" s="288"/>
      <c r="V15" s="54" t="s">
        <v>134</v>
      </c>
      <c r="W15" s="41">
        <v>5011</v>
      </c>
      <c r="X15" s="55">
        <v>48</v>
      </c>
      <c r="Y15" s="55">
        <v>-1</v>
      </c>
      <c r="Z15" s="55">
        <v>155</v>
      </c>
      <c r="AA15" s="55">
        <v>-4</v>
      </c>
      <c r="AB15" s="55">
        <v>76</v>
      </c>
      <c r="AC15" s="55">
        <v>-2</v>
      </c>
      <c r="AD15" s="56">
        <v>79</v>
      </c>
      <c r="AF15" s="216" t="s">
        <v>135</v>
      </c>
      <c r="AG15" s="58">
        <f>SUM(AG5:AG14)</f>
        <v>22011</v>
      </c>
      <c r="AH15" s="59">
        <f>SUM(AH5:AH14)</f>
        <v>56023.90909090909</v>
      </c>
      <c r="AI15" s="60">
        <f>SUM(AI5:AI14)</f>
        <v>27848.909090909092</v>
      </c>
      <c r="AJ15" s="61">
        <f>SUM(AJ5:AJ14)</f>
        <v>28175</v>
      </c>
    </row>
    <row r="16" spans="1:36" ht="27.75" customHeight="1" thickBot="1">
      <c r="A16" s="291"/>
      <c r="B16" s="29" t="s">
        <v>36</v>
      </c>
      <c r="C16" s="30">
        <v>2003</v>
      </c>
      <c r="D16" s="31">
        <v>323</v>
      </c>
      <c r="E16" s="31">
        <v>-2</v>
      </c>
      <c r="F16" s="31">
        <v>797</v>
      </c>
      <c r="G16" s="31">
        <v>-3</v>
      </c>
      <c r="H16" s="31">
        <v>377</v>
      </c>
      <c r="I16" s="31">
        <v>-2</v>
      </c>
      <c r="J16" s="32">
        <v>420</v>
      </c>
      <c r="K16" s="285"/>
      <c r="L16" s="29" t="s">
        <v>151</v>
      </c>
      <c r="M16" s="30">
        <v>3512</v>
      </c>
      <c r="N16" s="31">
        <v>78</v>
      </c>
      <c r="O16" s="31">
        <v>0</v>
      </c>
      <c r="P16" s="31">
        <v>188</v>
      </c>
      <c r="Q16" s="31">
        <v>0</v>
      </c>
      <c r="R16" s="31">
        <v>100</v>
      </c>
      <c r="S16" s="31">
        <v>0</v>
      </c>
      <c r="T16" s="32">
        <v>88</v>
      </c>
      <c r="U16" s="289"/>
      <c r="V16" s="46" t="s">
        <v>2</v>
      </c>
      <c r="W16" s="47" t="s">
        <v>37</v>
      </c>
      <c r="X16" s="62">
        <v>1041</v>
      </c>
      <c r="Y16" s="62">
        <v>-10</v>
      </c>
      <c r="Z16" s="62">
        <v>2828</v>
      </c>
      <c r="AA16" s="62">
        <v>-18</v>
      </c>
      <c r="AB16" s="62">
        <v>1469</v>
      </c>
      <c r="AC16" s="62">
        <v>-12</v>
      </c>
      <c r="AD16" s="63">
        <v>1359</v>
      </c>
      <c r="AF16" s="112"/>
      <c r="AG16" s="112"/>
      <c r="AH16" s="112"/>
      <c r="AI16" s="112"/>
      <c r="AJ16" s="112"/>
    </row>
    <row r="17" spans="1:36" ht="27.75" customHeight="1">
      <c r="A17" s="291"/>
      <c r="B17" s="29" t="s">
        <v>38</v>
      </c>
      <c r="C17" s="30">
        <v>2004</v>
      </c>
      <c r="D17" s="31">
        <v>333</v>
      </c>
      <c r="E17" s="31">
        <v>3</v>
      </c>
      <c r="F17" s="31">
        <v>762</v>
      </c>
      <c r="G17" s="31">
        <v>5</v>
      </c>
      <c r="H17" s="31">
        <v>371</v>
      </c>
      <c r="I17" s="31">
        <v>1</v>
      </c>
      <c r="J17" s="32">
        <v>391</v>
      </c>
      <c r="K17" s="285"/>
      <c r="L17" s="40"/>
      <c r="M17" s="41"/>
      <c r="N17" s="42" t="s">
        <v>39</v>
      </c>
      <c r="O17" s="44"/>
      <c r="P17" s="42"/>
      <c r="Q17" s="44"/>
      <c r="R17" s="42"/>
      <c r="S17" s="44"/>
      <c r="T17" s="45"/>
      <c r="U17" s="284" t="s">
        <v>137</v>
      </c>
      <c r="V17" s="64" t="s">
        <v>40</v>
      </c>
      <c r="W17" s="18">
        <v>5501</v>
      </c>
      <c r="X17" s="65">
        <v>153</v>
      </c>
      <c r="Y17" s="65">
        <v>1</v>
      </c>
      <c r="Z17" s="65">
        <v>383</v>
      </c>
      <c r="AA17" s="65">
        <v>2</v>
      </c>
      <c r="AB17" s="65">
        <v>195</v>
      </c>
      <c r="AC17" s="65">
        <v>3</v>
      </c>
      <c r="AD17" s="66">
        <v>188</v>
      </c>
      <c r="AF17" s="112"/>
      <c r="AG17" s="112"/>
      <c r="AH17" s="112"/>
      <c r="AI17" s="112"/>
      <c r="AJ17" s="112"/>
    </row>
    <row r="18" spans="1:36" ht="27.75" customHeight="1" thickBot="1">
      <c r="A18" s="291"/>
      <c r="B18" s="29" t="s">
        <v>41</v>
      </c>
      <c r="C18" s="30">
        <v>2005</v>
      </c>
      <c r="D18" s="31">
        <v>794</v>
      </c>
      <c r="E18" s="31">
        <v>-4</v>
      </c>
      <c r="F18" s="31">
        <v>1964</v>
      </c>
      <c r="G18" s="31">
        <v>0</v>
      </c>
      <c r="H18" s="31">
        <v>948</v>
      </c>
      <c r="I18" s="31">
        <v>-1</v>
      </c>
      <c r="J18" s="32">
        <v>1016</v>
      </c>
      <c r="K18" s="286"/>
      <c r="L18" s="46" t="s">
        <v>2</v>
      </c>
      <c r="M18" s="47"/>
      <c r="N18" s="67">
        <v>2164</v>
      </c>
      <c r="O18" s="67">
        <v>2</v>
      </c>
      <c r="P18" s="67">
        <v>5039</v>
      </c>
      <c r="Q18" s="67">
        <v>9</v>
      </c>
      <c r="R18" s="67">
        <v>2624</v>
      </c>
      <c r="S18" s="67">
        <v>8</v>
      </c>
      <c r="T18" s="68">
        <v>2415</v>
      </c>
      <c r="U18" s="285"/>
      <c r="V18" s="29" t="s">
        <v>42</v>
      </c>
      <c r="W18" s="30">
        <v>5502</v>
      </c>
      <c r="X18" s="33">
        <v>227</v>
      </c>
      <c r="Y18" s="33">
        <v>1</v>
      </c>
      <c r="Z18" s="33">
        <v>764</v>
      </c>
      <c r="AA18" s="33">
        <v>0</v>
      </c>
      <c r="AB18" s="33">
        <v>367</v>
      </c>
      <c r="AC18" s="33">
        <v>-1</v>
      </c>
      <c r="AD18" s="34">
        <v>397</v>
      </c>
      <c r="AF18" s="112"/>
      <c r="AG18" s="112"/>
      <c r="AH18" s="112"/>
      <c r="AI18" s="112"/>
      <c r="AJ18" s="112"/>
    </row>
    <row r="19" spans="1:36" ht="27.75" customHeight="1">
      <c r="A19" s="291"/>
      <c r="B19" s="29" t="s">
        <v>43</v>
      </c>
      <c r="C19" s="30">
        <v>2006</v>
      </c>
      <c r="D19" s="31">
        <v>244</v>
      </c>
      <c r="E19" s="31">
        <v>4</v>
      </c>
      <c r="F19" s="31">
        <v>664</v>
      </c>
      <c r="G19" s="31">
        <v>12</v>
      </c>
      <c r="H19" s="31">
        <v>322</v>
      </c>
      <c r="I19" s="31">
        <v>6</v>
      </c>
      <c r="J19" s="32">
        <v>342</v>
      </c>
      <c r="K19" s="293" t="s">
        <v>138</v>
      </c>
      <c r="L19" s="17" t="s">
        <v>44</v>
      </c>
      <c r="M19" s="18">
        <v>4001</v>
      </c>
      <c r="N19" s="19">
        <v>162</v>
      </c>
      <c r="O19" s="19">
        <v>1</v>
      </c>
      <c r="P19" s="19">
        <v>496</v>
      </c>
      <c r="Q19" s="19">
        <v>3</v>
      </c>
      <c r="R19" s="19">
        <v>242</v>
      </c>
      <c r="S19" s="19">
        <v>2</v>
      </c>
      <c r="T19" s="20">
        <v>254</v>
      </c>
      <c r="U19" s="285"/>
      <c r="V19" s="29" t="s">
        <v>45</v>
      </c>
      <c r="W19" s="30">
        <v>5503</v>
      </c>
      <c r="X19" s="33">
        <v>62</v>
      </c>
      <c r="Y19" s="33">
        <v>1</v>
      </c>
      <c r="Z19" s="33">
        <v>171</v>
      </c>
      <c r="AA19" s="33">
        <v>1</v>
      </c>
      <c r="AB19" s="33">
        <v>76</v>
      </c>
      <c r="AC19" s="33">
        <v>0</v>
      </c>
      <c r="AD19" s="34">
        <v>95</v>
      </c>
      <c r="AF19" s="112"/>
      <c r="AG19" s="112"/>
      <c r="AH19" s="112"/>
      <c r="AI19" s="112"/>
      <c r="AJ19" s="112"/>
    </row>
    <row r="20" spans="1:36" ht="27.75" customHeight="1">
      <c r="A20" s="291"/>
      <c r="B20" s="29" t="s">
        <v>46</v>
      </c>
      <c r="C20" s="30">
        <v>2007</v>
      </c>
      <c r="D20" s="31">
        <v>159</v>
      </c>
      <c r="E20" s="31">
        <v>1</v>
      </c>
      <c r="F20" s="31">
        <v>489</v>
      </c>
      <c r="G20" s="31">
        <v>1</v>
      </c>
      <c r="H20" s="31">
        <v>239</v>
      </c>
      <c r="I20" s="31">
        <v>-1</v>
      </c>
      <c r="J20" s="32">
        <v>250</v>
      </c>
      <c r="K20" s="294"/>
      <c r="L20" s="29" t="s">
        <v>47</v>
      </c>
      <c r="M20" s="30">
        <v>4002</v>
      </c>
      <c r="N20" s="31">
        <v>176</v>
      </c>
      <c r="O20" s="31">
        <v>-1</v>
      </c>
      <c r="P20" s="31">
        <v>499</v>
      </c>
      <c r="Q20" s="31">
        <v>-3</v>
      </c>
      <c r="R20" s="31">
        <v>244</v>
      </c>
      <c r="S20" s="31">
        <v>-1</v>
      </c>
      <c r="T20" s="32">
        <v>255</v>
      </c>
      <c r="U20" s="285"/>
      <c r="V20" s="29" t="s">
        <v>48</v>
      </c>
      <c r="W20" s="30">
        <v>5504</v>
      </c>
      <c r="X20" s="33">
        <v>18</v>
      </c>
      <c r="Y20" s="33">
        <v>0</v>
      </c>
      <c r="Z20" s="33">
        <v>29</v>
      </c>
      <c r="AA20" s="33">
        <v>0</v>
      </c>
      <c r="AB20" s="33">
        <v>15</v>
      </c>
      <c r="AC20" s="33">
        <v>0</v>
      </c>
      <c r="AD20" s="34">
        <v>14</v>
      </c>
      <c r="AF20" s="112"/>
      <c r="AG20" s="112"/>
      <c r="AH20" s="112"/>
      <c r="AI20" s="112"/>
      <c r="AJ20" s="112"/>
    </row>
    <row r="21" spans="1:40" ht="27.75" customHeight="1">
      <c r="A21" s="291"/>
      <c r="B21" s="29" t="s">
        <v>49</v>
      </c>
      <c r="C21" s="30">
        <v>2008</v>
      </c>
      <c r="D21" s="31">
        <v>672</v>
      </c>
      <c r="E21" s="31">
        <v>-2</v>
      </c>
      <c r="F21" s="31">
        <v>1808</v>
      </c>
      <c r="G21" s="31">
        <v>-6</v>
      </c>
      <c r="H21" s="31">
        <v>876</v>
      </c>
      <c r="I21" s="31">
        <v>-6</v>
      </c>
      <c r="J21" s="32">
        <v>932</v>
      </c>
      <c r="K21" s="294"/>
      <c r="L21" s="29" t="s">
        <v>50</v>
      </c>
      <c r="M21" s="30">
        <v>4003</v>
      </c>
      <c r="N21" s="31">
        <v>81</v>
      </c>
      <c r="O21" s="31">
        <v>0</v>
      </c>
      <c r="P21" s="31">
        <v>247</v>
      </c>
      <c r="Q21" s="31">
        <v>0</v>
      </c>
      <c r="R21" s="31">
        <v>114</v>
      </c>
      <c r="S21" s="31">
        <v>0</v>
      </c>
      <c r="T21" s="32">
        <v>133</v>
      </c>
      <c r="U21" s="285"/>
      <c r="V21" s="29" t="s">
        <v>51</v>
      </c>
      <c r="W21" s="30">
        <v>5505</v>
      </c>
      <c r="X21" s="33">
        <v>79</v>
      </c>
      <c r="Y21" s="33">
        <v>0</v>
      </c>
      <c r="Z21" s="33">
        <v>212</v>
      </c>
      <c r="AA21" s="33">
        <v>1</v>
      </c>
      <c r="AB21" s="33">
        <v>101</v>
      </c>
      <c r="AC21" s="33">
        <v>1</v>
      </c>
      <c r="AD21" s="34">
        <v>111</v>
      </c>
      <c r="AE21" s="137"/>
      <c r="AF21" s="137"/>
      <c r="AG21" s="112"/>
      <c r="AH21" s="137"/>
      <c r="AI21" s="137"/>
      <c r="AJ21" s="137"/>
      <c r="AK21" s="137"/>
      <c r="AL21" s="137"/>
      <c r="AM21" s="137"/>
      <c r="AN21" s="137"/>
    </row>
    <row r="22" spans="1:36" ht="27.75" customHeight="1">
      <c r="A22" s="291"/>
      <c r="B22" s="29" t="s">
        <v>52</v>
      </c>
      <c r="C22" s="30">
        <v>2009</v>
      </c>
      <c r="D22" s="31">
        <v>116</v>
      </c>
      <c r="E22" s="31">
        <v>2</v>
      </c>
      <c r="F22" s="31">
        <v>362</v>
      </c>
      <c r="G22" s="31">
        <v>5</v>
      </c>
      <c r="H22" s="31">
        <v>169</v>
      </c>
      <c r="I22" s="31">
        <v>2</v>
      </c>
      <c r="J22" s="32">
        <v>193</v>
      </c>
      <c r="K22" s="294"/>
      <c r="L22" s="39" t="s">
        <v>53</v>
      </c>
      <c r="M22" s="30">
        <v>4004</v>
      </c>
      <c r="N22" s="31">
        <v>290</v>
      </c>
      <c r="O22" s="31">
        <v>-1</v>
      </c>
      <c r="P22" s="31">
        <v>834</v>
      </c>
      <c r="Q22" s="31">
        <v>-3</v>
      </c>
      <c r="R22" s="31">
        <v>415</v>
      </c>
      <c r="S22" s="31">
        <v>-2</v>
      </c>
      <c r="T22" s="32">
        <v>419</v>
      </c>
      <c r="U22" s="285"/>
      <c r="V22" s="29" t="s">
        <v>54</v>
      </c>
      <c r="W22" s="30">
        <v>5506</v>
      </c>
      <c r="X22" s="33">
        <v>117</v>
      </c>
      <c r="Y22" s="33">
        <v>0</v>
      </c>
      <c r="Z22" s="33">
        <v>340</v>
      </c>
      <c r="AA22" s="33">
        <v>1</v>
      </c>
      <c r="AB22" s="33">
        <v>168</v>
      </c>
      <c r="AC22" s="33">
        <v>-1</v>
      </c>
      <c r="AD22" s="34">
        <v>172</v>
      </c>
      <c r="AF22" s="112"/>
      <c r="AG22" s="112"/>
      <c r="AH22" s="112"/>
      <c r="AI22" s="112"/>
      <c r="AJ22" s="112"/>
    </row>
    <row r="23" spans="1:36" ht="27.75" customHeight="1">
      <c r="A23" s="291"/>
      <c r="B23" s="29" t="s">
        <v>55</v>
      </c>
      <c r="C23" s="30">
        <v>2010</v>
      </c>
      <c r="D23" s="31">
        <v>151</v>
      </c>
      <c r="E23" s="31">
        <v>0</v>
      </c>
      <c r="F23" s="31">
        <v>455</v>
      </c>
      <c r="G23" s="31">
        <v>-2</v>
      </c>
      <c r="H23" s="31">
        <v>231</v>
      </c>
      <c r="I23" s="31">
        <v>-2</v>
      </c>
      <c r="J23" s="32">
        <v>224</v>
      </c>
      <c r="K23" s="294"/>
      <c r="L23" s="29" t="s">
        <v>56</v>
      </c>
      <c r="M23" s="30">
        <v>4005</v>
      </c>
      <c r="N23" s="31">
        <v>1263</v>
      </c>
      <c r="O23" s="31">
        <v>2</v>
      </c>
      <c r="P23" s="31">
        <v>3494</v>
      </c>
      <c r="Q23" s="31">
        <v>9</v>
      </c>
      <c r="R23" s="31">
        <v>1744</v>
      </c>
      <c r="S23" s="31">
        <v>6</v>
      </c>
      <c r="T23" s="32">
        <v>1750</v>
      </c>
      <c r="U23" s="285"/>
      <c r="V23" s="29" t="s">
        <v>34</v>
      </c>
      <c r="W23" s="30">
        <v>5507</v>
      </c>
      <c r="X23" s="33">
        <v>112</v>
      </c>
      <c r="Y23" s="33">
        <v>0</v>
      </c>
      <c r="Z23" s="33">
        <v>338</v>
      </c>
      <c r="AA23" s="33">
        <v>0</v>
      </c>
      <c r="AB23" s="33">
        <v>176</v>
      </c>
      <c r="AC23" s="33">
        <v>0</v>
      </c>
      <c r="AD23" s="34">
        <v>162</v>
      </c>
      <c r="AF23" s="112"/>
      <c r="AG23" s="112"/>
      <c r="AH23" s="112"/>
      <c r="AI23" s="112"/>
      <c r="AJ23" s="112"/>
    </row>
    <row r="24" spans="1:36" ht="27.75" customHeight="1">
      <c r="A24" s="291"/>
      <c r="B24" s="29" t="s">
        <v>57</v>
      </c>
      <c r="C24" s="30">
        <v>2011</v>
      </c>
      <c r="D24" s="31">
        <v>232</v>
      </c>
      <c r="E24" s="31">
        <v>-1</v>
      </c>
      <c r="F24" s="31">
        <v>601</v>
      </c>
      <c r="G24" s="31">
        <v>-1</v>
      </c>
      <c r="H24" s="31">
        <v>262</v>
      </c>
      <c r="I24" s="31">
        <v>0</v>
      </c>
      <c r="J24" s="32">
        <v>339</v>
      </c>
      <c r="K24" s="294"/>
      <c r="L24" s="29" t="s">
        <v>58</v>
      </c>
      <c r="M24" s="30">
        <v>4006</v>
      </c>
      <c r="N24" s="31">
        <v>67</v>
      </c>
      <c r="O24" s="31">
        <v>2</v>
      </c>
      <c r="P24" s="31">
        <v>170</v>
      </c>
      <c r="Q24" s="31">
        <v>4</v>
      </c>
      <c r="R24" s="31">
        <v>77</v>
      </c>
      <c r="S24" s="31">
        <v>2</v>
      </c>
      <c r="T24" s="32">
        <v>93</v>
      </c>
      <c r="U24" s="285"/>
      <c r="V24" s="29" t="s">
        <v>59</v>
      </c>
      <c r="W24" s="30">
        <v>5508</v>
      </c>
      <c r="X24" s="33">
        <v>37</v>
      </c>
      <c r="Y24" s="33">
        <v>0</v>
      </c>
      <c r="Z24" s="33">
        <v>108</v>
      </c>
      <c r="AA24" s="33">
        <v>0</v>
      </c>
      <c r="AB24" s="33">
        <v>48</v>
      </c>
      <c r="AC24" s="33">
        <v>0</v>
      </c>
      <c r="AD24" s="34">
        <v>60</v>
      </c>
      <c r="AF24" s="112"/>
      <c r="AG24" s="112"/>
      <c r="AH24" s="112"/>
      <c r="AI24" s="112"/>
      <c r="AJ24" s="112"/>
    </row>
    <row r="25" spans="1:36" ht="27.75" customHeight="1">
      <c r="A25" s="291"/>
      <c r="B25" s="29" t="s">
        <v>60</v>
      </c>
      <c r="C25" s="30">
        <v>2012</v>
      </c>
      <c r="D25" s="31">
        <v>157</v>
      </c>
      <c r="E25" s="31">
        <v>2</v>
      </c>
      <c r="F25" s="31">
        <v>326</v>
      </c>
      <c r="G25" s="31">
        <v>2</v>
      </c>
      <c r="H25" s="31">
        <v>163</v>
      </c>
      <c r="I25" s="31">
        <v>2</v>
      </c>
      <c r="J25" s="32">
        <v>163</v>
      </c>
      <c r="K25" s="294"/>
      <c r="L25" s="29" t="s">
        <v>61</v>
      </c>
      <c r="M25" s="30">
        <v>4007</v>
      </c>
      <c r="N25" s="31">
        <v>83</v>
      </c>
      <c r="O25" s="31">
        <v>0</v>
      </c>
      <c r="P25" s="31">
        <v>261</v>
      </c>
      <c r="Q25" s="31">
        <v>0</v>
      </c>
      <c r="R25" s="31">
        <v>126</v>
      </c>
      <c r="S25" s="31">
        <v>0</v>
      </c>
      <c r="T25" s="32">
        <v>135</v>
      </c>
      <c r="U25" s="285"/>
      <c r="V25" s="29" t="s">
        <v>62</v>
      </c>
      <c r="W25" s="30">
        <v>5509</v>
      </c>
      <c r="X25" s="33">
        <v>81</v>
      </c>
      <c r="Y25" s="33">
        <v>0</v>
      </c>
      <c r="Z25" s="33">
        <v>237</v>
      </c>
      <c r="AA25" s="33">
        <v>1</v>
      </c>
      <c r="AB25" s="33">
        <v>113</v>
      </c>
      <c r="AC25" s="33">
        <v>0</v>
      </c>
      <c r="AD25" s="34">
        <v>124</v>
      </c>
      <c r="AF25" s="112"/>
      <c r="AG25" s="112"/>
      <c r="AH25" s="112"/>
      <c r="AI25" s="112"/>
      <c r="AJ25" s="112"/>
    </row>
    <row r="26" spans="1:36" ht="27.75" customHeight="1">
      <c r="A26" s="291"/>
      <c r="B26" s="29" t="s">
        <v>63</v>
      </c>
      <c r="C26" s="30">
        <v>2013</v>
      </c>
      <c r="D26" s="31">
        <v>144</v>
      </c>
      <c r="E26" s="31">
        <v>1</v>
      </c>
      <c r="F26" s="31">
        <v>386</v>
      </c>
      <c r="G26" s="31">
        <v>2</v>
      </c>
      <c r="H26" s="31">
        <v>193</v>
      </c>
      <c r="I26" s="31">
        <v>1</v>
      </c>
      <c r="J26" s="32">
        <v>193</v>
      </c>
      <c r="K26" s="294"/>
      <c r="L26" s="29" t="s">
        <v>64</v>
      </c>
      <c r="M26" s="30">
        <v>4008</v>
      </c>
      <c r="N26" s="31">
        <v>165</v>
      </c>
      <c r="O26" s="31">
        <v>0</v>
      </c>
      <c r="P26" s="31">
        <v>481</v>
      </c>
      <c r="Q26" s="31">
        <v>2</v>
      </c>
      <c r="R26" s="31">
        <v>242</v>
      </c>
      <c r="S26" s="31">
        <v>0</v>
      </c>
      <c r="T26" s="32">
        <v>239</v>
      </c>
      <c r="U26" s="285"/>
      <c r="V26" s="29" t="s">
        <v>65</v>
      </c>
      <c r="W26" s="30">
        <v>5510</v>
      </c>
      <c r="X26" s="33">
        <v>100</v>
      </c>
      <c r="Y26" s="33">
        <v>-1</v>
      </c>
      <c r="Z26" s="33">
        <v>270</v>
      </c>
      <c r="AA26" s="33">
        <v>-4</v>
      </c>
      <c r="AB26" s="33">
        <v>128</v>
      </c>
      <c r="AC26" s="33">
        <v>-3</v>
      </c>
      <c r="AD26" s="34">
        <v>142</v>
      </c>
      <c r="AF26" s="112"/>
      <c r="AG26" s="112"/>
      <c r="AH26" s="112"/>
      <c r="AI26" s="112"/>
      <c r="AJ26" s="112"/>
    </row>
    <row r="27" spans="1:36" ht="27.75" customHeight="1">
      <c r="A27" s="291"/>
      <c r="B27" s="29" t="s">
        <v>139</v>
      </c>
      <c r="C27" s="30">
        <v>2019</v>
      </c>
      <c r="D27" s="31">
        <v>27</v>
      </c>
      <c r="E27" s="31">
        <v>0</v>
      </c>
      <c r="F27" s="31">
        <v>48</v>
      </c>
      <c r="G27" s="31">
        <v>0</v>
      </c>
      <c r="H27" s="31">
        <v>24</v>
      </c>
      <c r="I27" s="31">
        <v>0</v>
      </c>
      <c r="J27" s="32">
        <v>24</v>
      </c>
      <c r="K27" s="294"/>
      <c r="L27" s="29" t="s">
        <v>66</v>
      </c>
      <c r="M27" s="30">
        <v>4009</v>
      </c>
      <c r="N27" s="31">
        <v>213</v>
      </c>
      <c r="O27" s="31">
        <v>-1</v>
      </c>
      <c r="P27" s="31">
        <v>629</v>
      </c>
      <c r="Q27" s="31">
        <v>-1</v>
      </c>
      <c r="R27" s="31">
        <v>296</v>
      </c>
      <c r="S27" s="31">
        <v>-1</v>
      </c>
      <c r="T27" s="32">
        <v>333</v>
      </c>
      <c r="U27" s="285"/>
      <c r="V27" s="29" t="s">
        <v>67</v>
      </c>
      <c r="W27" s="30">
        <v>5511</v>
      </c>
      <c r="X27" s="33">
        <v>46</v>
      </c>
      <c r="Y27" s="33">
        <v>0</v>
      </c>
      <c r="Z27" s="33">
        <v>110</v>
      </c>
      <c r="AA27" s="33">
        <v>0</v>
      </c>
      <c r="AB27" s="33">
        <v>51</v>
      </c>
      <c r="AC27" s="33">
        <v>0</v>
      </c>
      <c r="AD27" s="34">
        <v>59</v>
      </c>
      <c r="AF27" s="112"/>
      <c r="AG27" s="112"/>
      <c r="AH27" s="112"/>
      <c r="AI27" s="112"/>
      <c r="AJ27" s="112"/>
    </row>
    <row r="28" spans="1:36" ht="27.75" customHeight="1">
      <c r="A28" s="291"/>
      <c r="B28" s="29" t="s">
        <v>68</v>
      </c>
      <c r="C28" s="30">
        <v>2015</v>
      </c>
      <c r="D28" s="31">
        <v>142</v>
      </c>
      <c r="E28" s="31">
        <v>0</v>
      </c>
      <c r="F28" s="31">
        <v>335</v>
      </c>
      <c r="G28" s="31">
        <v>0</v>
      </c>
      <c r="H28" s="31">
        <v>164</v>
      </c>
      <c r="I28" s="31">
        <v>0</v>
      </c>
      <c r="J28" s="32">
        <v>171</v>
      </c>
      <c r="K28" s="294"/>
      <c r="L28" s="29" t="s">
        <v>69</v>
      </c>
      <c r="M28" s="30">
        <v>4010</v>
      </c>
      <c r="N28" s="31">
        <v>190</v>
      </c>
      <c r="O28" s="31">
        <v>0</v>
      </c>
      <c r="P28" s="31">
        <v>533</v>
      </c>
      <c r="Q28" s="31">
        <v>-1</v>
      </c>
      <c r="R28" s="31">
        <v>264</v>
      </c>
      <c r="S28" s="31">
        <v>-1</v>
      </c>
      <c r="T28" s="32">
        <v>269</v>
      </c>
      <c r="U28" s="285"/>
      <c r="V28" s="29" t="s">
        <v>70</v>
      </c>
      <c r="W28" s="30">
        <v>5512</v>
      </c>
      <c r="X28" s="33">
        <v>29</v>
      </c>
      <c r="Y28" s="33">
        <v>1</v>
      </c>
      <c r="Z28" s="33">
        <v>83</v>
      </c>
      <c r="AA28" s="33">
        <v>2</v>
      </c>
      <c r="AB28" s="33">
        <v>37</v>
      </c>
      <c r="AC28" s="33">
        <v>0</v>
      </c>
      <c r="AD28" s="34">
        <v>46</v>
      </c>
      <c r="AF28" s="112"/>
      <c r="AG28" s="112"/>
      <c r="AH28" s="112"/>
      <c r="AI28" s="112"/>
      <c r="AJ28" s="112"/>
    </row>
    <row r="29" spans="1:36" ht="27.75" customHeight="1">
      <c r="A29" s="291"/>
      <c r="B29" s="29" t="s">
        <v>71</v>
      </c>
      <c r="C29" s="30">
        <v>2016</v>
      </c>
      <c r="D29" s="31">
        <v>382</v>
      </c>
      <c r="E29" s="31">
        <v>0</v>
      </c>
      <c r="F29" s="31">
        <v>960</v>
      </c>
      <c r="G29" s="31">
        <v>-2</v>
      </c>
      <c r="H29" s="31">
        <v>487</v>
      </c>
      <c r="I29" s="31">
        <v>0</v>
      </c>
      <c r="J29" s="32">
        <v>473</v>
      </c>
      <c r="K29" s="294"/>
      <c r="L29" s="29" t="s">
        <v>72</v>
      </c>
      <c r="M29" s="30">
        <v>4011</v>
      </c>
      <c r="N29" s="31">
        <v>29</v>
      </c>
      <c r="O29" s="31">
        <v>0</v>
      </c>
      <c r="P29" s="31">
        <v>64</v>
      </c>
      <c r="Q29" s="31">
        <v>0</v>
      </c>
      <c r="R29" s="31">
        <v>33</v>
      </c>
      <c r="S29" s="31">
        <v>0</v>
      </c>
      <c r="T29" s="32">
        <v>31</v>
      </c>
      <c r="U29" s="285"/>
      <c r="V29" s="40"/>
      <c r="W29" s="41"/>
      <c r="X29" s="55"/>
      <c r="Y29" s="69"/>
      <c r="Z29" s="55"/>
      <c r="AA29" s="69"/>
      <c r="AB29" s="55"/>
      <c r="AC29" s="69"/>
      <c r="AD29" s="56"/>
      <c r="AF29" s="112"/>
      <c r="AG29" s="112"/>
      <c r="AH29" s="112"/>
      <c r="AI29" s="112"/>
      <c r="AJ29" s="112"/>
    </row>
    <row r="30" spans="1:36" ht="27.75" customHeight="1" thickBot="1">
      <c r="A30" s="291"/>
      <c r="B30" s="29" t="s">
        <v>73</v>
      </c>
      <c r="C30" s="30">
        <v>2017</v>
      </c>
      <c r="D30" s="31">
        <v>25</v>
      </c>
      <c r="E30" s="31">
        <v>0</v>
      </c>
      <c r="F30" s="31">
        <v>32</v>
      </c>
      <c r="G30" s="31">
        <v>0</v>
      </c>
      <c r="H30" s="31">
        <v>22</v>
      </c>
      <c r="I30" s="31">
        <v>0</v>
      </c>
      <c r="J30" s="32">
        <v>10</v>
      </c>
      <c r="K30" s="294"/>
      <c r="L30" s="29" t="s">
        <v>74</v>
      </c>
      <c r="M30" s="30">
        <v>4012</v>
      </c>
      <c r="N30" s="31">
        <v>426</v>
      </c>
      <c r="O30" s="31">
        <v>2</v>
      </c>
      <c r="P30" s="31">
        <v>1043</v>
      </c>
      <c r="Q30" s="31">
        <v>-4</v>
      </c>
      <c r="R30" s="31">
        <v>526</v>
      </c>
      <c r="S30" s="31">
        <v>-2</v>
      </c>
      <c r="T30" s="32">
        <v>517</v>
      </c>
      <c r="U30" s="286"/>
      <c r="V30" s="70" t="s">
        <v>2</v>
      </c>
      <c r="W30" s="71" t="s">
        <v>37</v>
      </c>
      <c r="X30" s="72">
        <v>1061</v>
      </c>
      <c r="Y30" s="72">
        <v>3</v>
      </c>
      <c r="Z30" s="72">
        <v>3045</v>
      </c>
      <c r="AA30" s="72">
        <v>4</v>
      </c>
      <c r="AB30" s="72">
        <v>1475</v>
      </c>
      <c r="AC30" s="72">
        <v>-1</v>
      </c>
      <c r="AD30" s="73">
        <v>1570</v>
      </c>
      <c r="AF30" s="112"/>
      <c r="AG30" s="112"/>
      <c r="AH30" s="112"/>
      <c r="AI30" s="112"/>
      <c r="AJ30" s="112"/>
    </row>
    <row r="31" spans="1:36" ht="27.75" customHeight="1">
      <c r="A31" s="291"/>
      <c r="B31" s="39" t="s">
        <v>75</v>
      </c>
      <c r="C31" s="30">
        <v>2018</v>
      </c>
      <c r="D31" s="31">
        <v>233</v>
      </c>
      <c r="E31" s="31">
        <v>-3</v>
      </c>
      <c r="F31" s="31">
        <v>593</v>
      </c>
      <c r="G31" s="31">
        <v>-5</v>
      </c>
      <c r="H31" s="31">
        <v>282</v>
      </c>
      <c r="I31" s="31">
        <v>-5</v>
      </c>
      <c r="J31" s="32">
        <v>311</v>
      </c>
      <c r="K31" s="294"/>
      <c r="L31" s="29" t="s">
        <v>76</v>
      </c>
      <c r="M31" s="30">
        <v>4013</v>
      </c>
      <c r="N31" s="31">
        <v>161</v>
      </c>
      <c r="O31" s="31">
        <v>0</v>
      </c>
      <c r="P31" s="31">
        <v>456</v>
      </c>
      <c r="Q31" s="31">
        <v>0</v>
      </c>
      <c r="R31" s="31">
        <v>226</v>
      </c>
      <c r="S31" s="31">
        <v>0</v>
      </c>
      <c r="T31" s="32">
        <v>230</v>
      </c>
      <c r="U31" s="300" t="s">
        <v>140</v>
      </c>
      <c r="V31" s="17" t="s">
        <v>77</v>
      </c>
      <c r="W31" s="18">
        <v>6001</v>
      </c>
      <c r="X31" s="65">
        <v>161</v>
      </c>
      <c r="Y31" s="65">
        <v>0</v>
      </c>
      <c r="Z31" s="65">
        <v>379</v>
      </c>
      <c r="AA31" s="65">
        <v>0</v>
      </c>
      <c r="AB31" s="65">
        <v>184</v>
      </c>
      <c r="AC31" s="65">
        <v>0</v>
      </c>
      <c r="AD31" s="66">
        <v>195</v>
      </c>
      <c r="AF31" s="112"/>
      <c r="AG31" s="112"/>
      <c r="AH31" s="112"/>
      <c r="AI31" s="112"/>
      <c r="AJ31" s="112"/>
    </row>
    <row r="32" spans="1:36" ht="27.75" customHeight="1">
      <c r="A32" s="291"/>
      <c r="B32" s="29" t="s">
        <v>78</v>
      </c>
      <c r="C32" s="30">
        <v>2021</v>
      </c>
      <c r="D32" s="31">
        <v>17</v>
      </c>
      <c r="E32" s="31">
        <v>0</v>
      </c>
      <c r="F32" s="31">
        <v>24</v>
      </c>
      <c r="G32" s="31">
        <v>0</v>
      </c>
      <c r="H32" s="31">
        <v>16</v>
      </c>
      <c r="I32" s="31">
        <v>0</v>
      </c>
      <c r="J32" s="32">
        <v>8</v>
      </c>
      <c r="K32" s="294"/>
      <c r="L32" s="29" t="s">
        <v>79</v>
      </c>
      <c r="M32" s="30">
        <v>4014</v>
      </c>
      <c r="N32" s="31">
        <v>636</v>
      </c>
      <c r="O32" s="31">
        <v>1</v>
      </c>
      <c r="P32" s="31">
        <v>1798</v>
      </c>
      <c r="Q32" s="31">
        <v>3</v>
      </c>
      <c r="R32" s="31">
        <v>932</v>
      </c>
      <c r="S32" s="31">
        <v>0</v>
      </c>
      <c r="T32" s="32">
        <v>866</v>
      </c>
      <c r="U32" s="288"/>
      <c r="V32" s="29" t="s">
        <v>80</v>
      </c>
      <c r="W32" s="30">
        <v>6002</v>
      </c>
      <c r="X32" s="33">
        <v>218</v>
      </c>
      <c r="Y32" s="33">
        <v>0</v>
      </c>
      <c r="Z32" s="33">
        <v>625</v>
      </c>
      <c r="AA32" s="33">
        <v>-1</v>
      </c>
      <c r="AB32" s="33">
        <v>304</v>
      </c>
      <c r="AC32" s="33">
        <v>-1</v>
      </c>
      <c r="AD32" s="34">
        <v>321</v>
      </c>
      <c r="AF32" s="112"/>
      <c r="AG32" s="112"/>
      <c r="AH32" s="112"/>
      <c r="AI32" s="112"/>
      <c r="AJ32" s="112"/>
    </row>
    <row r="33" spans="1:36" ht="27.75" customHeight="1">
      <c r="A33" s="291"/>
      <c r="B33" s="40" t="s">
        <v>141</v>
      </c>
      <c r="C33" s="41">
        <v>2022</v>
      </c>
      <c r="D33" s="42">
        <v>18</v>
      </c>
      <c r="E33" s="42">
        <v>0</v>
      </c>
      <c r="F33" s="42">
        <v>34</v>
      </c>
      <c r="G33" s="42">
        <v>0</v>
      </c>
      <c r="H33" s="42">
        <v>19</v>
      </c>
      <c r="I33" s="42">
        <v>0</v>
      </c>
      <c r="J33" s="45">
        <v>15</v>
      </c>
      <c r="K33" s="294"/>
      <c r="L33" s="29" t="s">
        <v>81</v>
      </c>
      <c r="M33" s="30">
        <v>4015</v>
      </c>
      <c r="N33" s="31">
        <v>167</v>
      </c>
      <c r="O33" s="31">
        <v>-1</v>
      </c>
      <c r="P33" s="31">
        <v>420</v>
      </c>
      <c r="Q33" s="31">
        <v>0</v>
      </c>
      <c r="R33" s="31">
        <v>219</v>
      </c>
      <c r="S33" s="31">
        <v>1</v>
      </c>
      <c r="T33" s="32">
        <v>201</v>
      </c>
      <c r="U33" s="288"/>
      <c r="V33" s="29" t="s">
        <v>82</v>
      </c>
      <c r="W33" s="30">
        <v>6003</v>
      </c>
      <c r="X33" s="33">
        <v>303</v>
      </c>
      <c r="Y33" s="33">
        <v>0</v>
      </c>
      <c r="Z33" s="33">
        <v>776</v>
      </c>
      <c r="AA33" s="33">
        <v>-2</v>
      </c>
      <c r="AB33" s="33">
        <v>363</v>
      </c>
      <c r="AC33" s="33">
        <v>-1</v>
      </c>
      <c r="AD33" s="34">
        <v>413</v>
      </c>
      <c r="AF33" s="112"/>
      <c r="AG33" s="112"/>
      <c r="AH33" s="112"/>
      <c r="AI33" s="112"/>
      <c r="AJ33" s="112"/>
    </row>
    <row r="34" spans="1:36" ht="27.75" customHeight="1" thickBot="1">
      <c r="A34" s="292"/>
      <c r="B34" s="46" t="s">
        <v>2</v>
      </c>
      <c r="C34" s="47"/>
      <c r="D34" s="67">
        <v>4413</v>
      </c>
      <c r="E34" s="74">
        <v>0</v>
      </c>
      <c r="F34" s="67">
        <v>11249</v>
      </c>
      <c r="G34" s="67">
        <v>5</v>
      </c>
      <c r="H34" s="67">
        <v>5457</v>
      </c>
      <c r="I34" s="67">
        <v>-7</v>
      </c>
      <c r="J34" s="67">
        <v>5792</v>
      </c>
      <c r="K34" s="294"/>
      <c r="L34" s="29" t="s">
        <v>83</v>
      </c>
      <c r="M34" s="30">
        <v>4016</v>
      </c>
      <c r="N34" s="31">
        <v>30</v>
      </c>
      <c r="O34" s="31">
        <v>-1</v>
      </c>
      <c r="P34" s="31">
        <v>49</v>
      </c>
      <c r="Q34" s="31">
        <v>-1</v>
      </c>
      <c r="R34" s="31">
        <v>26</v>
      </c>
      <c r="S34" s="31">
        <v>-1</v>
      </c>
      <c r="T34" s="32">
        <v>23</v>
      </c>
      <c r="U34" s="288"/>
      <c r="V34" s="29" t="s">
        <v>84</v>
      </c>
      <c r="W34" s="30">
        <v>6004</v>
      </c>
      <c r="X34" s="33">
        <v>103</v>
      </c>
      <c r="Y34" s="33">
        <v>0</v>
      </c>
      <c r="Z34" s="33">
        <v>296</v>
      </c>
      <c r="AA34" s="33">
        <v>0</v>
      </c>
      <c r="AB34" s="33">
        <v>133</v>
      </c>
      <c r="AC34" s="33">
        <v>0</v>
      </c>
      <c r="AD34" s="34">
        <v>163</v>
      </c>
      <c r="AF34" s="112"/>
      <c r="AG34" s="112"/>
      <c r="AH34" s="112"/>
      <c r="AI34" s="112"/>
      <c r="AJ34" s="112"/>
    </row>
    <row r="35" spans="1:40" ht="27.75" customHeight="1">
      <c r="A35" s="281" t="s">
        <v>142</v>
      </c>
      <c r="B35" s="17" t="s">
        <v>85</v>
      </c>
      <c r="C35" s="18">
        <v>3001</v>
      </c>
      <c r="D35" s="19">
        <v>278</v>
      </c>
      <c r="E35" s="19">
        <v>-4</v>
      </c>
      <c r="F35" s="19">
        <v>625</v>
      </c>
      <c r="G35" s="19">
        <v>-2</v>
      </c>
      <c r="H35" s="19">
        <v>324</v>
      </c>
      <c r="I35" s="19">
        <v>1</v>
      </c>
      <c r="J35" s="20">
        <v>301</v>
      </c>
      <c r="K35" s="294"/>
      <c r="L35" s="40"/>
      <c r="M35" s="41"/>
      <c r="N35" s="42"/>
      <c r="O35" s="44"/>
      <c r="P35" s="42"/>
      <c r="Q35" s="44"/>
      <c r="R35" s="42"/>
      <c r="S35" s="44"/>
      <c r="T35" s="45"/>
      <c r="U35" s="288"/>
      <c r="V35" s="29" t="s">
        <v>86</v>
      </c>
      <c r="W35" s="30">
        <v>6005</v>
      </c>
      <c r="X35" s="33">
        <v>15</v>
      </c>
      <c r="Y35" s="33">
        <v>0</v>
      </c>
      <c r="Z35" s="33">
        <v>27.909090909090907</v>
      </c>
      <c r="AA35" s="33">
        <v>0</v>
      </c>
      <c r="AB35" s="33">
        <v>13.909090909090908</v>
      </c>
      <c r="AC35" s="33">
        <v>0</v>
      </c>
      <c r="AD35" s="34">
        <v>14</v>
      </c>
      <c r="AE35" s="137"/>
      <c r="AF35" s="137"/>
      <c r="AG35" s="112"/>
      <c r="AH35" s="137"/>
      <c r="AI35" s="137"/>
      <c r="AJ35" s="137"/>
      <c r="AK35" s="137"/>
      <c r="AL35" s="137"/>
      <c r="AM35" s="137"/>
      <c r="AN35" s="137"/>
    </row>
    <row r="36" spans="1:36" ht="27.75" customHeight="1" thickBot="1">
      <c r="A36" s="282"/>
      <c r="B36" s="29" t="s">
        <v>87</v>
      </c>
      <c r="C36" s="30">
        <v>3002</v>
      </c>
      <c r="D36" s="31">
        <v>89</v>
      </c>
      <c r="E36" s="31">
        <v>0</v>
      </c>
      <c r="F36" s="31">
        <v>217</v>
      </c>
      <c r="G36" s="31">
        <v>-1</v>
      </c>
      <c r="H36" s="31">
        <v>90</v>
      </c>
      <c r="I36" s="31">
        <v>-1</v>
      </c>
      <c r="J36" s="32">
        <v>127</v>
      </c>
      <c r="K36" s="295"/>
      <c r="L36" s="46" t="s">
        <v>2</v>
      </c>
      <c r="M36" s="47"/>
      <c r="N36" s="67">
        <v>4139</v>
      </c>
      <c r="O36" s="67">
        <v>3</v>
      </c>
      <c r="P36" s="67">
        <v>11474</v>
      </c>
      <c r="Q36" s="67">
        <v>8</v>
      </c>
      <c r="R36" s="67">
        <v>5726</v>
      </c>
      <c r="S36" s="67">
        <v>3</v>
      </c>
      <c r="T36" s="68">
        <v>5748</v>
      </c>
      <c r="U36" s="288"/>
      <c r="V36" s="29" t="s">
        <v>88</v>
      </c>
      <c r="W36" s="30">
        <v>6006</v>
      </c>
      <c r="X36" s="33">
        <v>112</v>
      </c>
      <c r="Y36" s="33">
        <v>0</v>
      </c>
      <c r="Z36" s="33">
        <v>200</v>
      </c>
      <c r="AA36" s="33">
        <v>1</v>
      </c>
      <c r="AB36" s="33">
        <v>115</v>
      </c>
      <c r="AC36" s="33">
        <v>0</v>
      </c>
      <c r="AD36" s="34">
        <v>85</v>
      </c>
      <c r="AF36" s="112"/>
      <c r="AG36" s="112"/>
      <c r="AH36" s="112"/>
      <c r="AI36" s="112"/>
      <c r="AJ36" s="112"/>
    </row>
    <row r="37" spans="1:36" ht="27.75" customHeight="1">
      <c r="A37" s="282"/>
      <c r="B37" s="29" t="s">
        <v>89</v>
      </c>
      <c r="C37" s="30">
        <v>3003</v>
      </c>
      <c r="D37" s="31">
        <v>441</v>
      </c>
      <c r="E37" s="31">
        <v>0</v>
      </c>
      <c r="F37" s="31">
        <v>1259</v>
      </c>
      <c r="G37" s="31">
        <v>0</v>
      </c>
      <c r="H37" s="31">
        <v>606</v>
      </c>
      <c r="I37" s="31">
        <v>0</v>
      </c>
      <c r="J37" s="32">
        <v>653</v>
      </c>
      <c r="K37" s="296" t="s">
        <v>143</v>
      </c>
      <c r="L37" s="17" t="s">
        <v>90</v>
      </c>
      <c r="M37" s="18">
        <v>4501</v>
      </c>
      <c r="N37" s="19">
        <v>49</v>
      </c>
      <c r="O37" s="19">
        <v>-1</v>
      </c>
      <c r="P37" s="19">
        <v>143</v>
      </c>
      <c r="Q37" s="19">
        <v>-1</v>
      </c>
      <c r="R37" s="19">
        <v>70</v>
      </c>
      <c r="S37" s="19">
        <v>0</v>
      </c>
      <c r="T37" s="20">
        <v>73</v>
      </c>
      <c r="U37" s="288"/>
      <c r="V37" s="29" t="s">
        <v>91</v>
      </c>
      <c r="W37" s="30">
        <v>6007</v>
      </c>
      <c r="X37" s="33">
        <v>584</v>
      </c>
      <c r="Y37" s="33">
        <v>-1</v>
      </c>
      <c r="Z37" s="33">
        <v>1019</v>
      </c>
      <c r="AA37" s="33">
        <v>2</v>
      </c>
      <c r="AB37" s="33">
        <v>500</v>
      </c>
      <c r="AC37" s="33">
        <v>3</v>
      </c>
      <c r="AD37" s="34">
        <v>519</v>
      </c>
      <c r="AF37" s="112"/>
      <c r="AG37" s="112"/>
      <c r="AH37" s="112"/>
      <c r="AI37" s="112"/>
      <c r="AJ37" s="112"/>
    </row>
    <row r="38" spans="1:36" ht="27.75" customHeight="1">
      <c r="A38" s="282"/>
      <c r="B38" s="29" t="s">
        <v>92</v>
      </c>
      <c r="C38" s="30">
        <v>3004</v>
      </c>
      <c r="D38" s="31">
        <v>142</v>
      </c>
      <c r="E38" s="31">
        <v>1</v>
      </c>
      <c r="F38" s="31">
        <v>434</v>
      </c>
      <c r="G38" s="31">
        <v>-1</v>
      </c>
      <c r="H38" s="31">
        <v>216</v>
      </c>
      <c r="I38" s="31">
        <v>-1</v>
      </c>
      <c r="J38" s="32">
        <v>218</v>
      </c>
      <c r="K38" s="297"/>
      <c r="L38" s="29" t="s">
        <v>93</v>
      </c>
      <c r="M38" s="30">
        <v>4502</v>
      </c>
      <c r="N38" s="31">
        <v>129</v>
      </c>
      <c r="O38" s="31">
        <v>-1</v>
      </c>
      <c r="P38" s="31">
        <v>386</v>
      </c>
      <c r="Q38" s="31">
        <v>0</v>
      </c>
      <c r="R38" s="31">
        <v>185</v>
      </c>
      <c r="S38" s="31">
        <v>1</v>
      </c>
      <c r="T38" s="32">
        <v>201</v>
      </c>
      <c r="U38" s="288"/>
      <c r="V38" s="29" t="s">
        <v>94</v>
      </c>
      <c r="W38" s="30">
        <v>6008</v>
      </c>
      <c r="X38" s="33">
        <v>34</v>
      </c>
      <c r="Y38" s="33">
        <v>0</v>
      </c>
      <c r="Z38" s="33">
        <v>64</v>
      </c>
      <c r="AA38" s="33">
        <v>0</v>
      </c>
      <c r="AB38" s="33">
        <v>32</v>
      </c>
      <c r="AC38" s="33">
        <v>0</v>
      </c>
      <c r="AD38" s="34">
        <v>32</v>
      </c>
      <c r="AF38" s="112"/>
      <c r="AG38" s="112"/>
      <c r="AH38" s="112"/>
      <c r="AI38" s="112"/>
      <c r="AJ38" s="112"/>
    </row>
    <row r="39" spans="1:36" ht="27.75" customHeight="1">
      <c r="A39" s="282"/>
      <c r="B39" s="40" t="s">
        <v>95</v>
      </c>
      <c r="C39" s="41">
        <v>3005</v>
      </c>
      <c r="D39" s="42">
        <v>154</v>
      </c>
      <c r="E39" s="42">
        <v>0</v>
      </c>
      <c r="F39" s="42">
        <v>439</v>
      </c>
      <c r="G39" s="42">
        <v>0</v>
      </c>
      <c r="H39" s="42">
        <v>212</v>
      </c>
      <c r="I39" s="42">
        <v>0</v>
      </c>
      <c r="J39" s="45">
        <v>227</v>
      </c>
      <c r="K39" s="297"/>
      <c r="L39" s="29" t="s">
        <v>96</v>
      </c>
      <c r="M39" s="30">
        <v>4503</v>
      </c>
      <c r="N39" s="31">
        <v>102</v>
      </c>
      <c r="O39" s="31">
        <v>-2</v>
      </c>
      <c r="P39" s="31">
        <v>326</v>
      </c>
      <c r="Q39" s="31">
        <v>-3</v>
      </c>
      <c r="R39" s="31">
        <v>156</v>
      </c>
      <c r="S39" s="31">
        <v>-1</v>
      </c>
      <c r="T39" s="32">
        <v>170</v>
      </c>
      <c r="U39" s="288"/>
      <c r="V39" s="194" t="s">
        <v>97</v>
      </c>
      <c r="W39" s="170">
        <v>6009</v>
      </c>
      <c r="X39" s="171">
        <v>126</v>
      </c>
      <c r="Y39" s="171">
        <v>-3</v>
      </c>
      <c r="Z39" s="171">
        <v>211</v>
      </c>
      <c r="AA39" s="171">
        <v>-3</v>
      </c>
      <c r="AB39" s="171">
        <v>108</v>
      </c>
      <c r="AC39" s="171">
        <v>-2</v>
      </c>
      <c r="AD39" s="172">
        <v>103</v>
      </c>
      <c r="AF39" s="112"/>
      <c r="AG39" s="112"/>
      <c r="AH39" s="112"/>
      <c r="AI39" s="112"/>
      <c r="AJ39" s="112"/>
    </row>
    <row r="40" spans="1:36" ht="27.75" customHeight="1" thickBot="1">
      <c r="A40" s="283"/>
      <c r="B40" s="70" t="s">
        <v>2</v>
      </c>
      <c r="C40" s="71"/>
      <c r="D40" s="75">
        <v>1104</v>
      </c>
      <c r="E40" s="76">
        <v>-3</v>
      </c>
      <c r="F40" s="75">
        <v>2974</v>
      </c>
      <c r="G40" s="75">
        <v>-4</v>
      </c>
      <c r="H40" s="75">
        <v>1448</v>
      </c>
      <c r="I40" s="75">
        <v>-1</v>
      </c>
      <c r="J40" s="75">
        <v>1526</v>
      </c>
      <c r="K40" s="297"/>
      <c r="L40" s="29" t="s">
        <v>98</v>
      </c>
      <c r="M40" s="30">
        <v>4504</v>
      </c>
      <c r="N40" s="31">
        <v>67</v>
      </c>
      <c r="O40" s="31">
        <v>0</v>
      </c>
      <c r="P40" s="31">
        <v>184</v>
      </c>
      <c r="Q40" s="31">
        <v>0</v>
      </c>
      <c r="R40" s="31">
        <v>87</v>
      </c>
      <c r="S40" s="31">
        <v>0</v>
      </c>
      <c r="T40" s="32">
        <v>97</v>
      </c>
      <c r="U40" s="288"/>
      <c r="V40" s="195" t="s">
        <v>156</v>
      </c>
      <c r="W40" s="196">
        <v>6010</v>
      </c>
      <c r="X40" s="55">
        <v>8</v>
      </c>
      <c r="Y40" s="55">
        <v>1</v>
      </c>
      <c r="Z40" s="55">
        <v>13</v>
      </c>
      <c r="AA40" s="55">
        <v>3</v>
      </c>
      <c r="AB40" s="55">
        <v>8</v>
      </c>
      <c r="AC40" s="55">
        <v>1</v>
      </c>
      <c r="AD40" s="56">
        <v>5</v>
      </c>
      <c r="AF40" s="112"/>
      <c r="AG40" s="112"/>
      <c r="AH40" s="112"/>
      <c r="AI40" s="112"/>
      <c r="AJ40" s="112"/>
    </row>
    <row r="41" spans="1:36" ht="27.75" customHeight="1" thickBot="1">
      <c r="A41" s="277" t="s">
        <v>144</v>
      </c>
      <c r="B41" s="17" t="s">
        <v>99</v>
      </c>
      <c r="C41" s="77">
        <v>6502</v>
      </c>
      <c r="D41" s="78">
        <v>314</v>
      </c>
      <c r="E41" s="19">
        <v>0</v>
      </c>
      <c r="F41" s="19">
        <v>837</v>
      </c>
      <c r="G41" s="19">
        <v>-1</v>
      </c>
      <c r="H41" s="19">
        <v>418</v>
      </c>
      <c r="I41" s="19">
        <v>1</v>
      </c>
      <c r="J41" s="20">
        <v>419</v>
      </c>
      <c r="K41" s="297"/>
      <c r="L41" s="29" t="s">
        <v>100</v>
      </c>
      <c r="M41" s="30">
        <v>4505</v>
      </c>
      <c r="N41" s="31">
        <v>212</v>
      </c>
      <c r="O41" s="31">
        <v>1</v>
      </c>
      <c r="P41" s="31">
        <v>644</v>
      </c>
      <c r="Q41" s="31">
        <v>-1</v>
      </c>
      <c r="R41" s="31">
        <v>312</v>
      </c>
      <c r="S41" s="31">
        <v>-2</v>
      </c>
      <c r="T41" s="32">
        <v>332</v>
      </c>
      <c r="U41" s="306"/>
      <c r="V41" s="46" t="s">
        <v>2</v>
      </c>
      <c r="W41" s="47" t="s">
        <v>37</v>
      </c>
      <c r="X41" s="62">
        <v>1664</v>
      </c>
      <c r="Y41" s="62">
        <v>-3</v>
      </c>
      <c r="Z41" s="62">
        <v>3610.909090909091</v>
      </c>
      <c r="AA41" s="62">
        <v>0</v>
      </c>
      <c r="AB41" s="62">
        <v>1760.909090909091</v>
      </c>
      <c r="AC41" s="62">
        <v>0</v>
      </c>
      <c r="AD41" s="63">
        <v>1850</v>
      </c>
      <c r="AF41" s="112"/>
      <c r="AG41" s="112"/>
      <c r="AH41" s="112"/>
      <c r="AI41" s="112"/>
      <c r="AJ41" s="112"/>
    </row>
    <row r="42" spans="1:36" ht="27.75" customHeight="1">
      <c r="A42" s="278"/>
      <c r="B42" s="29" t="s">
        <v>102</v>
      </c>
      <c r="C42" s="84">
        <v>6503</v>
      </c>
      <c r="D42" s="85">
        <v>223</v>
      </c>
      <c r="E42" s="31">
        <v>1</v>
      </c>
      <c r="F42" s="31">
        <v>572</v>
      </c>
      <c r="G42" s="31">
        <v>3</v>
      </c>
      <c r="H42" s="31">
        <v>283</v>
      </c>
      <c r="I42" s="31">
        <v>3</v>
      </c>
      <c r="J42" s="32">
        <v>289</v>
      </c>
      <c r="K42" s="297"/>
      <c r="L42" s="29" t="s">
        <v>103</v>
      </c>
      <c r="M42" s="30">
        <v>4506</v>
      </c>
      <c r="N42" s="31">
        <v>85</v>
      </c>
      <c r="O42" s="31">
        <v>2</v>
      </c>
      <c r="P42" s="31">
        <v>145</v>
      </c>
      <c r="Q42" s="31">
        <v>0</v>
      </c>
      <c r="R42" s="31">
        <v>77</v>
      </c>
      <c r="S42" s="31">
        <v>1</v>
      </c>
      <c r="T42" s="32">
        <v>68</v>
      </c>
      <c r="U42" s="268"/>
      <c r="V42" s="80" t="s">
        <v>101</v>
      </c>
      <c r="W42" s="81">
        <v>2020</v>
      </c>
      <c r="X42" s="82">
        <v>9</v>
      </c>
      <c r="Y42" s="82">
        <v>1</v>
      </c>
      <c r="Z42" s="82">
        <v>26</v>
      </c>
      <c r="AA42" s="82">
        <v>3</v>
      </c>
      <c r="AB42" s="82">
        <v>13</v>
      </c>
      <c r="AC42" s="82">
        <v>1</v>
      </c>
      <c r="AD42" s="83">
        <v>13</v>
      </c>
      <c r="AF42" s="112"/>
      <c r="AG42" s="112"/>
      <c r="AH42" s="112"/>
      <c r="AI42" s="112"/>
      <c r="AJ42" s="112"/>
    </row>
    <row r="43" spans="1:36" ht="27.75" customHeight="1" thickBot="1">
      <c r="A43" s="278"/>
      <c r="B43" s="29" t="s">
        <v>104</v>
      </c>
      <c r="C43" s="84">
        <v>6504</v>
      </c>
      <c r="D43" s="85">
        <v>303</v>
      </c>
      <c r="E43" s="31">
        <v>1</v>
      </c>
      <c r="F43" s="31">
        <v>758</v>
      </c>
      <c r="G43" s="31">
        <v>3</v>
      </c>
      <c r="H43" s="31">
        <v>361</v>
      </c>
      <c r="I43" s="31">
        <v>-1</v>
      </c>
      <c r="J43" s="32">
        <v>397</v>
      </c>
      <c r="K43" s="297"/>
      <c r="L43" s="29" t="s">
        <v>105</v>
      </c>
      <c r="M43" s="30">
        <v>4507</v>
      </c>
      <c r="N43" s="31">
        <v>83</v>
      </c>
      <c r="O43" s="31">
        <v>1</v>
      </c>
      <c r="P43" s="31">
        <v>218</v>
      </c>
      <c r="Q43" s="31">
        <v>0</v>
      </c>
      <c r="R43" s="31">
        <v>112</v>
      </c>
      <c r="S43" s="31">
        <v>1</v>
      </c>
      <c r="T43" s="32">
        <v>106</v>
      </c>
      <c r="U43" s="269"/>
      <c r="V43" s="86" t="s">
        <v>2</v>
      </c>
      <c r="W43" s="71"/>
      <c r="X43" s="87">
        <v>9</v>
      </c>
      <c r="Y43" s="87">
        <v>1</v>
      </c>
      <c r="Z43" s="88">
        <v>26</v>
      </c>
      <c r="AA43" s="87">
        <v>3</v>
      </c>
      <c r="AB43" s="87">
        <v>13</v>
      </c>
      <c r="AC43" s="87">
        <v>1</v>
      </c>
      <c r="AD43" s="89">
        <v>13</v>
      </c>
      <c r="AF43" s="112"/>
      <c r="AG43" s="112"/>
      <c r="AH43" s="112"/>
      <c r="AI43" s="112"/>
      <c r="AJ43" s="112"/>
    </row>
    <row r="44" spans="1:36" ht="27.75" customHeight="1" thickBot="1">
      <c r="A44" s="278"/>
      <c r="B44" s="40" t="s">
        <v>106</v>
      </c>
      <c r="C44" s="96">
        <v>6505</v>
      </c>
      <c r="D44" s="97">
        <v>248</v>
      </c>
      <c r="E44" s="42">
        <v>-2</v>
      </c>
      <c r="F44" s="42">
        <v>617</v>
      </c>
      <c r="G44" s="42">
        <v>-5</v>
      </c>
      <c r="H44" s="42">
        <v>271</v>
      </c>
      <c r="I44" s="42">
        <v>-2</v>
      </c>
      <c r="J44" s="45">
        <v>346</v>
      </c>
      <c r="K44" s="297"/>
      <c r="L44" s="40"/>
      <c r="M44" s="41"/>
      <c r="N44" s="42"/>
      <c r="O44" s="44"/>
      <c r="P44" s="42"/>
      <c r="Q44" s="44"/>
      <c r="R44" s="42"/>
      <c r="S44" s="44"/>
      <c r="T44" s="45"/>
      <c r="U44" s="178"/>
      <c r="V44" s="179"/>
      <c r="W44" s="180"/>
      <c r="X44" s="181"/>
      <c r="Y44" s="181"/>
      <c r="Z44" s="181"/>
      <c r="AA44" s="181"/>
      <c r="AB44" s="181"/>
      <c r="AC44" s="181"/>
      <c r="AD44" s="182"/>
      <c r="AF44" s="112"/>
      <c r="AG44" s="112"/>
      <c r="AH44" s="112"/>
      <c r="AI44" s="112"/>
      <c r="AJ44" s="112"/>
    </row>
    <row r="45" spans="1:36" ht="27.75" customHeight="1" thickBot="1">
      <c r="A45" s="299"/>
      <c r="B45" s="104" t="s">
        <v>2</v>
      </c>
      <c r="C45" s="105"/>
      <c r="D45" s="74">
        <v>1088</v>
      </c>
      <c r="E45" s="74">
        <v>0</v>
      </c>
      <c r="F45" s="74">
        <v>2784</v>
      </c>
      <c r="G45" s="67">
        <v>0</v>
      </c>
      <c r="H45" s="74">
        <v>1333</v>
      </c>
      <c r="I45" s="67">
        <v>1</v>
      </c>
      <c r="J45" s="74">
        <v>1451</v>
      </c>
      <c r="K45" s="298"/>
      <c r="L45" s="46" t="s">
        <v>2</v>
      </c>
      <c r="M45" s="47"/>
      <c r="N45" s="67">
        <v>727</v>
      </c>
      <c r="O45" s="67">
        <v>0</v>
      </c>
      <c r="P45" s="67">
        <v>2046</v>
      </c>
      <c r="Q45" s="67">
        <v>-5</v>
      </c>
      <c r="R45" s="67">
        <v>999</v>
      </c>
      <c r="S45" s="67">
        <v>0</v>
      </c>
      <c r="T45" s="68">
        <v>1047</v>
      </c>
      <c r="U45" s="106"/>
      <c r="V45" s="107" t="s">
        <v>107</v>
      </c>
      <c r="W45" s="108"/>
      <c r="X45" s="109">
        <v>22011</v>
      </c>
      <c r="Y45" s="109">
        <v>-12</v>
      </c>
      <c r="Z45" s="110">
        <v>56023.90909090909</v>
      </c>
      <c r="AA45" s="109">
        <v>-1</v>
      </c>
      <c r="AB45" s="109">
        <v>27848.909090909092</v>
      </c>
      <c r="AC45" s="109">
        <v>-12</v>
      </c>
      <c r="AD45" s="111">
        <v>28175</v>
      </c>
      <c r="AF45" s="112"/>
      <c r="AG45" s="112"/>
      <c r="AH45" s="112"/>
      <c r="AI45" s="112"/>
      <c r="AJ45" s="112"/>
    </row>
    <row r="46" spans="5:36" ht="17.25">
      <c r="E46" s="114"/>
      <c r="G46" s="115"/>
      <c r="I46" s="115"/>
      <c r="L46" s="116"/>
      <c r="O46" s="115"/>
      <c r="Q46" s="115"/>
      <c r="S46" s="115"/>
      <c r="U46" s="117" t="s">
        <v>108</v>
      </c>
      <c r="V46" s="118">
        <v>265.88</v>
      </c>
      <c r="W46" s="113" t="s">
        <v>152</v>
      </c>
      <c r="X46" s="118"/>
      <c r="Y46" s="119" t="s">
        <v>109</v>
      </c>
      <c r="Z46" s="120" t="s">
        <v>110</v>
      </c>
      <c r="AA46" s="121"/>
      <c r="AB46" s="122">
        <f>Z45/V46</f>
        <v>210.71125729994392</v>
      </c>
      <c r="AC46" s="115"/>
      <c r="AD46" s="113" t="s">
        <v>146</v>
      </c>
      <c r="AF46" s="112"/>
      <c r="AG46" s="112"/>
      <c r="AH46" s="112"/>
      <c r="AI46" s="112"/>
      <c r="AJ46" s="112"/>
    </row>
    <row r="47" spans="33:63" ht="21.75" customHeight="1">
      <c r="AG47" s="124"/>
      <c r="AI47" s="124"/>
      <c r="AK47" s="115"/>
      <c r="AM47" s="115"/>
      <c r="AO47" s="115"/>
      <c r="AR47" s="113"/>
      <c r="AT47" s="115"/>
      <c r="AV47" s="115"/>
      <c r="AX47" s="115"/>
      <c r="AZ47" s="115"/>
      <c r="BC47" s="113"/>
      <c r="BE47" s="115"/>
      <c r="BG47" s="115"/>
      <c r="BI47" s="115"/>
      <c r="BK47" s="146"/>
    </row>
    <row r="48" spans="33:63" ht="21.75" customHeight="1">
      <c r="AG48" s="124"/>
      <c r="AI48" s="124"/>
      <c r="AK48" s="115"/>
      <c r="AM48" s="115"/>
      <c r="AO48" s="115"/>
      <c r="AR48" s="113"/>
      <c r="AT48" s="115"/>
      <c r="AV48" s="115"/>
      <c r="AX48" s="115"/>
      <c r="AZ48" s="115"/>
      <c r="BC48" s="113"/>
      <c r="BE48" s="115"/>
      <c r="BG48" s="115"/>
      <c r="BI48" s="115"/>
      <c r="BK48" s="146"/>
    </row>
    <row r="49" spans="33:63" ht="21.75" customHeight="1">
      <c r="AG49" s="124"/>
      <c r="AI49" s="124"/>
      <c r="AK49" s="115"/>
      <c r="AM49" s="115"/>
      <c r="AO49" s="115"/>
      <c r="AR49" s="113"/>
      <c r="AT49" s="115"/>
      <c r="AV49" s="115"/>
      <c r="AX49" s="115"/>
      <c r="AZ49" s="115"/>
      <c r="BC49" s="113"/>
      <c r="BE49" s="115"/>
      <c r="BG49" s="115"/>
      <c r="BI49" s="115"/>
      <c r="BK49" s="146"/>
    </row>
    <row r="50" spans="33:63" ht="21.75" customHeight="1">
      <c r="AG50" s="124"/>
      <c r="AI50" s="124"/>
      <c r="AK50" s="115"/>
      <c r="AM50" s="115"/>
      <c r="AO50" s="115"/>
      <c r="AR50" s="113"/>
      <c r="AT50" s="115"/>
      <c r="AV50" s="115"/>
      <c r="AX50" s="115"/>
      <c r="AZ50" s="115"/>
      <c r="BC50" s="113"/>
      <c r="BE50" s="115"/>
      <c r="BG50" s="115"/>
      <c r="BI50" s="115"/>
      <c r="BK50" s="146"/>
    </row>
    <row r="51" spans="33:63" ht="21.75" customHeight="1">
      <c r="AG51" s="124"/>
      <c r="AI51" s="124"/>
      <c r="AK51" s="115"/>
      <c r="AM51" s="115"/>
      <c r="AO51" s="115"/>
      <c r="AR51" s="113"/>
      <c r="AT51" s="115"/>
      <c r="AV51" s="115"/>
      <c r="AX51" s="115"/>
      <c r="AZ51" s="115"/>
      <c r="BC51" s="113"/>
      <c r="BE51" s="115"/>
      <c r="BG51" s="115"/>
      <c r="BI51" s="115"/>
      <c r="BK51" s="146"/>
    </row>
    <row r="52" spans="33:63" ht="21.75" customHeight="1">
      <c r="AG52" s="124"/>
      <c r="AI52" s="124"/>
      <c r="AK52" s="115"/>
      <c r="AM52" s="115"/>
      <c r="AO52" s="115"/>
      <c r="AR52" s="113"/>
      <c r="AT52" s="115"/>
      <c r="AV52" s="115"/>
      <c r="AX52" s="115"/>
      <c r="AZ52" s="115"/>
      <c r="BC52" s="113"/>
      <c r="BE52" s="115"/>
      <c r="BG52" s="115"/>
      <c r="BI52" s="115"/>
      <c r="BK52" s="146"/>
    </row>
    <row r="53" spans="33:63" ht="21.75" customHeight="1">
      <c r="AG53" s="124"/>
      <c r="AI53" s="124"/>
      <c r="AK53" s="115"/>
      <c r="AM53" s="115"/>
      <c r="AO53" s="115"/>
      <c r="AR53" s="113"/>
      <c r="AT53" s="115"/>
      <c r="AV53" s="115"/>
      <c r="AX53" s="115"/>
      <c r="AZ53" s="115"/>
      <c r="BC53" s="113"/>
      <c r="BE53" s="115"/>
      <c r="BG53" s="115"/>
      <c r="BI53" s="115"/>
      <c r="BK53" s="146"/>
    </row>
    <row r="54" spans="33:63" ht="21.75" customHeight="1">
      <c r="AG54" s="124"/>
      <c r="AI54" s="124"/>
      <c r="AK54" s="115"/>
      <c r="AM54" s="115"/>
      <c r="AO54" s="115"/>
      <c r="AR54" s="113"/>
      <c r="AT54" s="115"/>
      <c r="AV54" s="115"/>
      <c r="AX54" s="115"/>
      <c r="AZ54" s="115"/>
      <c r="BC54" s="113"/>
      <c r="BE54" s="115"/>
      <c r="BG54" s="115"/>
      <c r="BI54" s="115"/>
      <c r="BK54" s="146"/>
    </row>
    <row r="55" spans="33:63" ht="21.75" customHeight="1">
      <c r="AG55" s="124"/>
      <c r="AI55" s="124"/>
      <c r="AK55" s="115"/>
      <c r="AM55" s="115"/>
      <c r="AO55" s="115"/>
      <c r="AR55" s="113"/>
      <c r="AT55" s="115"/>
      <c r="AV55" s="115"/>
      <c r="AX55" s="115"/>
      <c r="AZ55" s="115"/>
      <c r="BC55" s="113"/>
      <c r="BE55" s="115"/>
      <c r="BG55" s="115"/>
      <c r="BI55" s="115"/>
      <c r="BK55" s="146"/>
    </row>
    <row r="56" spans="33:63" ht="21.75" customHeight="1">
      <c r="AG56" s="124"/>
      <c r="AI56" s="124"/>
      <c r="AK56" s="115"/>
      <c r="AM56" s="115"/>
      <c r="AO56" s="115"/>
      <c r="AR56" s="113"/>
      <c r="AT56" s="115"/>
      <c r="AV56" s="115"/>
      <c r="AX56" s="115"/>
      <c r="AZ56" s="115"/>
      <c r="BC56" s="113"/>
      <c r="BE56" s="115"/>
      <c r="BG56" s="115"/>
      <c r="BI56" s="115"/>
      <c r="BK56" s="146"/>
    </row>
    <row r="57" spans="33:63" ht="21.75" customHeight="1">
      <c r="AG57" s="124"/>
      <c r="AI57" s="124"/>
      <c r="AK57" s="115"/>
      <c r="AM57" s="115"/>
      <c r="AO57" s="115"/>
      <c r="AR57" s="113"/>
      <c r="AT57" s="115"/>
      <c r="AV57" s="115"/>
      <c r="AX57" s="115"/>
      <c r="AZ57" s="115"/>
      <c r="BC57" s="113"/>
      <c r="BE57" s="115"/>
      <c r="BG57" s="115"/>
      <c r="BI57" s="115"/>
      <c r="BK57" s="146"/>
    </row>
    <row r="58" spans="33:63" ht="21.75" customHeight="1">
      <c r="AG58" s="124"/>
      <c r="AI58" s="124"/>
      <c r="AK58" s="115"/>
      <c r="AM58" s="115"/>
      <c r="AO58" s="115"/>
      <c r="AR58" s="113"/>
      <c r="AT58" s="115"/>
      <c r="AV58" s="115"/>
      <c r="AX58" s="115"/>
      <c r="AZ58" s="115"/>
      <c r="BC58" s="113"/>
      <c r="BE58" s="115"/>
      <c r="BG58" s="115"/>
      <c r="BI58" s="115"/>
      <c r="BK58" s="146"/>
    </row>
    <row r="59" spans="33:63" ht="21.75" customHeight="1">
      <c r="AG59" s="124"/>
      <c r="AI59" s="124"/>
      <c r="AK59" s="115"/>
      <c r="AM59" s="115"/>
      <c r="AO59" s="115"/>
      <c r="AR59" s="113"/>
      <c r="AT59" s="115"/>
      <c r="AV59" s="115"/>
      <c r="AX59" s="115"/>
      <c r="AZ59" s="115"/>
      <c r="BC59" s="113"/>
      <c r="BE59" s="115"/>
      <c r="BG59" s="115"/>
      <c r="BI59" s="115"/>
      <c r="BK59" s="146"/>
    </row>
    <row r="60" spans="33:63" ht="21.75" customHeight="1">
      <c r="AG60" s="124"/>
      <c r="AI60" s="124"/>
      <c r="AK60" s="115"/>
      <c r="AM60" s="115"/>
      <c r="AO60" s="115"/>
      <c r="AR60" s="113"/>
      <c r="AT60" s="115"/>
      <c r="AV60" s="115"/>
      <c r="AX60" s="115"/>
      <c r="AZ60" s="115"/>
      <c r="BC60" s="113"/>
      <c r="BE60" s="115"/>
      <c r="BG60" s="115"/>
      <c r="BI60" s="115"/>
      <c r="BK60" s="146"/>
    </row>
    <row r="61" spans="33:63" ht="21.75" customHeight="1">
      <c r="AG61" s="124"/>
      <c r="AI61" s="124"/>
      <c r="AK61" s="115"/>
      <c r="AM61" s="115"/>
      <c r="AO61" s="115"/>
      <c r="AR61" s="113"/>
      <c r="AT61" s="115"/>
      <c r="AV61" s="115"/>
      <c r="AX61" s="115"/>
      <c r="AZ61" s="115"/>
      <c r="BC61" s="113"/>
      <c r="BE61" s="115"/>
      <c r="BG61" s="115"/>
      <c r="BI61" s="115"/>
      <c r="BK61" s="146"/>
    </row>
    <row r="62" spans="33:63" ht="21.75" customHeight="1">
      <c r="AG62" s="124"/>
      <c r="AI62" s="124"/>
      <c r="AK62" s="115"/>
      <c r="AM62" s="115"/>
      <c r="AO62" s="115"/>
      <c r="AR62" s="113"/>
      <c r="AT62" s="115"/>
      <c r="AV62" s="115"/>
      <c r="AX62" s="115"/>
      <c r="AZ62" s="115"/>
      <c r="BC62" s="113"/>
      <c r="BE62" s="115"/>
      <c r="BG62" s="115"/>
      <c r="BI62" s="115"/>
      <c r="BK62" s="146"/>
    </row>
    <row r="63" spans="33:63" ht="21.75" customHeight="1">
      <c r="AG63" s="124"/>
      <c r="AI63" s="124"/>
      <c r="AK63" s="115"/>
      <c r="AM63" s="115"/>
      <c r="AO63" s="115"/>
      <c r="AR63" s="113"/>
      <c r="AT63" s="115"/>
      <c r="AV63" s="115"/>
      <c r="AX63" s="115"/>
      <c r="AZ63" s="115"/>
      <c r="BC63" s="113"/>
      <c r="BE63" s="115"/>
      <c r="BG63" s="115"/>
      <c r="BI63" s="115"/>
      <c r="BK63" s="146"/>
    </row>
    <row r="64" spans="33:63" ht="21.75" customHeight="1">
      <c r="AG64" s="124"/>
      <c r="AI64" s="124"/>
      <c r="AK64" s="115"/>
      <c r="AM64" s="115"/>
      <c r="AO64" s="115"/>
      <c r="AR64" s="113"/>
      <c r="AT64" s="115"/>
      <c r="AV64" s="115"/>
      <c r="AX64" s="115"/>
      <c r="AZ64" s="115"/>
      <c r="BC64" s="113"/>
      <c r="BE64" s="115"/>
      <c r="BG64" s="115"/>
      <c r="BI64" s="115"/>
      <c r="BK64" s="146"/>
    </row>
    <row r="65" spans="33:63" ht="21.75" customHeight="1">
      <c r="AG65" s="124"/>
      <c r="AI65" s="124"/>
      <c r="AK65" s="115"/>
      <c r="AM65" s="115"/>
      <c r="AO65" s="115"/>
      <c r="AR65" s="113"/>
      <c r="AT65" s="115"/>
      <c r="AV65" s="115"/>
      <c r="AX65" s="115"/>
      <c r="AZ65" s="115"/>
      <c r="BC65" s="113"/>
      <c r="BE65" s="115"/>
      <c r="BG65" s="115"/>
      <c r="BI65" s="115"/>
      <c r="BK65" s="146"/>
    </row>
    <row r="66" spans="33:63" ht="21.75" customHeight="1">
      <c r="AG66" s="124"/>
      <c r="AI66" s="124"/>
      <c r="AK66" s="115"/>
      <c r="AM66" s="115"/>
      <c r="AO66" s="115"/>
      <c r="AR66" s="113"/>
      <c r="AT66" s="115"/>
      <c r="AV66" s="115"/>
      <c r="AX66" s="115"/>
      <c r="AZ66" s="115"/>
      <c r="BC66" s="113"/>
      <c r="BE66" s="115"/>
      <c r="BG66" s="115"/>
      <c r="BI66" s="115"/>
      <c r="BK66" s="146"/>
    </row>
    <row r="67" spans="33:63" ht="21.75" customHeight="1">
      <c r="AG67" s="124"/>
      <c r="AI67" s="124"/>
      <c r="AK67" s="115"/>
      <c r="AM67" s="115"/>
      <c r="AO67" s="115"/>
      <c r="AR67" s="113"/>
      <c r="AT67" s="115"/>
      <c r="AV67" s="115"/>
      <c r="AX67" s="115"/>
      <c r="AZ67" s="115"/>
      <c r="BC67" s="113"/>
      <c r="BE67" s="115"/>
      <c r="BG67" s="115"/>
      <c r="BI67" s="115"/>
      <c r="BK67" s="146"/>
    </row>
    <row r="68" spans="33:63" ht="21.75" customHeight="1">
      <c r="AG68" s="124"/>
      <c r="AI68" s="124"/>
      <c r="AK68" s="115"/>
      <c r="AM68" s="115"/>
      <c r="AO68" s="115"/>
      <c r="AR68" s="113"/>
      <c r="AT68" s="115"/>
      <c r="AV68" s="115"/>
      <c r="AX68" s="115"/>
      <c r="AZ68" s="115"/>
      <c r="BC68" s="113"/>
      <c r="BE68" s="115"/>
      <c r="BG68" s="115"/>
      <c r="BI68" s="115"/>
      <c r="BK68" s="146"/>
    </row>
    <row r="69" spans="33:63" ht="21.75" customHeight="1">
      <c r="AG69" s="124"/>
      <c r="AI69" s="124"/>
      <c r="AK69" s="115"/>
      <c r="AM69" s="115"/>
      <c r="AO69" s="115"/>
      <c r="AR69" s="113"/>
      <c r="AT69" s="115"/>
      <c r="AV69" s="115"/>
      <c r="AX69" s="115"/>
      <c r="AZ69" s="115"/>
      <c r="BC69" s="113"/>
      <c r="BE69" s="115"/>
      <c r="BG69" s="115"/>
      <c r="BI69" s="115"/>
      <c r="BK69" s="146"/>
    </row>
    <row r="70" spans="33:63" ht="21.75" customHeight="1">
      <c r="AG70" s="124"/>
      <c r="AI70" s="124"/>
      <c r="AK70" s="115"/>
      <c r="AM70" s="115"/>
      <c r="AO70" s="115"/>
      <c r="AR70" s="113"/>
      <c r="AT70" s="115"/>
      <c r="AV70" s="115"/>
      <c r="AX70" s="115"/>
      <c r="AZ70" s="115"/>
      <c r="BC70" s="113"/>
      <c r="BE70" s="115"/>
      <c r="BG70" s="115"/>
      <c r="BI70" s="115"/>
      <c r="BK70" s="146"/>
    </row>
    <row r="71" spans="33:63" ht="21.75" customHeight="1">
      <c r="AG71" s="124"/>
      <c r="AI71" s="124"/>
      <c r="AK71" s="115"/>
      <c r="AM71" s="115"/>
      <c r="AO71" s="115"/>
      <c r="AR71" s="113"/>
      <c r="AT71" s="115"/>
      <c r="AV71" s="115"/>
      <c r="AX71" s="115"/>
      <c r="AZ71" s="115"/>
      <c r="BC71" s="113"/>
      <c r="BE71" s="115"/>
      <c r="BG71" s="115"/>
      <c r="BI71" s="115"/>
      <c r="BK71" s="146"/>
    </row>
    <row r="72" spans="33:63" ht="21.75" customHeight="1">
      <c r="AG72" s="124"/>
      <c r="AI72" s="124"/>
      <c r="AK72" s="115"/>
      <c r="AM72" s="115"/>
      <c r="AO72" s="115"/>
      <c r="AR72" s="113"/>
      <c r="AT72" s="115"/>
      <c r="AV72" s="115"/>
      <c r="AX72" s="115"/>
      <c r="AZ72" s="115"/>
      <c r="BC72" s="113"/>
      <c r="BE72" s="115"/>
      <c r="BG72" s="115"/>
      <c r="BI72" s="115"/>
      <c r="BK72" s="146"/>
    </row>
    <row r="73" spans="33:63" ht="21.75" customHeight="1">
      <c r="AG73" s="124"/>
      <c r="AI73" s="124"/>
      <c r="AK73" s="115"/>
      <c r="AM73" s="115"/>
      <c r="AO73" s="115"/>
      <c r="AR73" s="113"/>
      <c r="AT73" s="115"/>
      <c r="AV73" s="115"/>
      <c r="AX73" s="115"/>
      <c r="AZ73" s="115"/>
      <c r="BC73" s="113"/>
      <c r="BE73" s="115"/>
      <c r="BG73" s="115"/>
      <c r="BI73" s="115"/>
      <c r="BK73" s="146"/>
    </row>
    <row r="74" spans="33:63" ht="21.75" customHeight="1">
      <c r="AG74" s="124"/>
      <c r="AI74" s="124"/>
      <c r="AK74" s="115"/>
      <c r="AM74" s="115"/>
      <c r="AO74" s="115"/>
      <c r="AR74" s="113"/>
      <c r="AT74" s="115"/>
      <c r="AV74" s="115"/>
      <c r="AX74" s="115"/>
      <c r="AZ74" s="115"/>
      <c r="BC74" s="113"/>
      <c r="BE74" s="115"/>
      <c r="BG74" s="115"/>
      <c r="BI74" s="115"/>
      <c r="BK74" s="146"/>
    </row>
    <row r="75" spans="33:63" ht="21.75" customHeight="1">
      <c r="AG75" s="124"/>
      <c r="AI75" s="124"/>
      <c r="AK75" s="115"/>
      <c r="AM75" s="115"/>
      <c r="AO75" s="115"/>
      <c r="AR75" s="113"/>
      <c r="AT75" s="115"/>
      <c r="AV75" s="115"/>
      <c r="AX75" s="115"/>
      <c r="AZ75" s="115"/>
      <c r="BC75" s="113"/>
      <c r="BE75" s="115"/>
      <c r="BG75" s="115"/>
      <c r="BI75" s="115"/>
      <c r="BK75" s="146"/>
    </row>
    <row r="76" spans="33:63" ht="21.75" customHeight="1">
      <c r="AG76" s="124"/>
      <c r="AI76" s="124"/>
      <c r="AK76" s="115"/>
      <c r="AM76" s="115"/>
      <c r="AO76" s="115"/>
      <c r="AR76" s="113"/>
      <c r="AT76" s="115"/>
      <c r="AV76" s="115"/>
      <c r="AX76" s="115"/>
      <c r="AZ76" s="115"/>
      <c r="BC76" s="113"/>
      <c r="BE76" s="115"/>
      <c r="BG76" s="115"/>
      <c r="BI76" s="115"/>
      <c r="BK76" s="146"/>
    </row>
    <row r="77" spans="33:63" ht="21.75" customHeight="1">
      <c r="AG77" s="124"/>
      <c r="AI77" s="124"/>
      <c r="AK77" s="115"/>
      <c r="AM77" s="115"/>
      <c r="AO77" s="115"/>
      <c r="AR77" s="113"/>
      <c r="AT77" s="115"/>
      <c r="AV77" s="115"/>
      <c r="AX77" s="115"/>
      <c r="AZ77" s="115"/>
      <c r="BC77" s="113"/>
      <c r="BE77" s="115"/>
      <c r="BG77" s="115"/>
      <c r="BI77" s="115"/>
      <c r="BK77" s="146"/>
    </row>
    <row r="78" spans="33:63" ht="21.75" customHeight="1">
      <c r="AG78" s="124"/>
      <c r="AI78" s="124"/>
      <c r="AK78" s="115"/>
      <c r="AM78" s="115"/>
      <c r="AO78" s="115"/>
      <c r="AR78" s="113"/>
      <c r="AT78" s="115"/>
      <c r="AV78" s="115"/>
      <c r="AX78" s="115"/>
      <c r="AZ78" s="115"/>
      <c r="BC78" s="113"/>
      <c r="BE78" s="115"/>
      <c r="BG78" s="115"/>
      <c r="BI78" s="115"/>
      <c r="BK78" s="146"/>
    </row>
    <row r="79" spans="33:63" ht="21.75" customHeight="1">
      <c r="AG79" s="124"/>
      <c r="AI79" s="124"/>
      <c r="AK79" s="115"/>
      <c r="AM79" s="115"/>
      <c r="AO79" s="115"/>
      <c r="AR79" s="113"/>
      <c r="AT79" s="115"/>
      <c r="AV79" s="115"/>
      <c r="AX79" s="115"/>
      <c r="AZ79" s="115"/>
      <c r="BC79" s="113"/>
      <c r="BE79" s="115"/>
      <c r="BG79" s="115"/>
      <c r="BI79" s="115"/>
      <c r="BK79" s="146"/>
    </row>
    <row r="80" spans="33:63" ht="21.75" customHeight="1">
      <c r="AG80" s="124"/>
      <c r="AI80" s="124"/>
      <c r="AK80" s="115"/>
      <c r="AM80" s="115"/>
      <c r="AO80" s="115"/>
      <c r="AR80" s="113"/>
      <c r="AT80" s="115"/>
      <c r="AV80" s="115"/>
      <c r="AX80" s="115"/>
      <c r="AZ80" s="115"/>
      <c r="BC80" s="113"/>
      <c r="BE80" s="115"/>
      <c r="BG80" s="115"/>
      <c r="BI80" s="115"/>
      <c r="BK80" s="146"/>
    </row>
    <row r="81" spans="33:63" ht="21.75" customHeight="1">
      <c r="AG81" s="124"/>
      <c r="AI81" s="124"/>
      <c r="AK81" s="115"/>
      <c r="AM81" s="115"/>
      <c r="AO81" s="115"/>
      <c r="AR81" s="113"/>
      <c r="AT81" s="115"/>
      <c r="AV81" s="115"/>
      <c r="AX81" s="115"/>
      <c r="AZ81" s="115"/>
      <c r="BC81" s="113"/>
      <c r="BE81" s="115"/>
      <c r="BG81" s="115"/>
      <c r="BI81" s="115"/>
      <c r="BK81" s="146"/>
    </row>
    <row r="82" spans="33:63" ht="21.75" customHeight="1">
      <c r="AG82" s="124"/>
      <c r="AI82" s="124"/>
      <c r="AK82" s="115"/>
      <c r="AM82" s="115"/>
      <c r="AO82" s="115"/>
      <c r="AR82" s="113"/>
      <c r="AT82" s="115"/>
      <c r="AV82" s="115"/>
      <c r="AX82" s="115"/>
      <c r="AZ82" s="115"/>
      <c r="BC82" s="113"/>
      <c r="BE82" s="115"/>
      <c r="BG82" s="115"/>
      <c r="BI82" s="115"/>
      <c r="BK82" s="146"/>
    </row>
    <row r="83" spans="33:63" ht="21.75" customHeight="1">
      <c r="AG83" s="124"/>
      <c r="AI83" s="124"/>
      <c r="AK83" s="115"/>
      <c r="AM83" s="115"/>
      <c r="AO83" s="115"/>
      <c r="AR83" s="113"/>
      <c r="AT83" s="115"/>
      <c r="AV83" s="115"/>
      <c r="AX83" s="115"/>
      <c r="AZ83" s="115"/>
      <c r="BC83" s="113"/>
      <c r="BE83" s="115"/>
      <c r="BG83" s="115"/>
      <c r="BI83" s="115"/>
      <c r="BK83" s="146"/>
    </row>
    <row r="84" spans="33:63" ht="21.75" customHeight="1">
      <c r="AG84" s="124"/>
      <c r="AI84" s="124"/>
      <c r="AK84" s="115"/>
      <c r="AM84" s="115"/>
      <c r="AO84" s="115"/>
      <c r="AR84" s="113"/>
      <c r="AT84" s="115"/>
      <c r="AV84" s="115"/>
      <c r="AX84" s="115"/>
      <c r="AZ84" s="115"/>
      <c r="BC84" s="113"/>
      <c r="BE84" s="115"/>
      <c r="BG84" s="115"/>
      <c r="BI84" s="115"/>
      <c r="BK84" s="146"/>
    </row>
    <row r="85" spans="33:63" ht="21.75" customHeight="1">
      <c r="AG85" s="124"/>
      <c r="AI85" s="124"/>
      <c r="AK85" s="115"/>
      <c r="AM85" s="115"/>
      <c r="AO85" s="115"/>
      <c r="AR85" s="113"/>
      <c r="AT85" s="115"/>
      <c r="AV85" s="115"/>
      <c r="AX85" s="115"/>
      <c r="AZ85" s="115"/>
      <c r="BC85" s="113"/>
      <c r="BE85" s="115"/>
      <c r="BG85" s="115"/>
      <c r="BI85" s="115"/>
      <c r="BK85" s="146"/>
    </row>
    <row r="86" spans="33:63" ht="21.75" customHeight="1">
      <c r="AG86" s="124"/>
      <c r="AI86" s="124"/>
      <c r="AK86" s="115"/>
      <c r="AM86" s="115"/>
      <c r="AO86" s="115"/>
      <c r="AR86" s="113"/>
      <c r="AT86" s="115"/>
      <c r="AV86" s="115"/>
      <c r="AX86" s="115"/>
      <c r="AZ86" s="115"/>
      <c r="BC86" s="113"/>
      <c r="BE86" s="115"/>
      <c r="BG86" s="115"/>
      <c r="BI86" s="115"/>
      <c r="BK86" s="146"/>
    </row>
    <row r="87" spans="33:63" ht="21.75" customHeight="1">
      <c r="AG87" s="124"/>
      <c r="AI87" s="124"/>
      <c r="AK87" s="115"/>
      <c r="AM87" s="115"/>
      <c r="AO87" s="115"/>
      <c r="AR87" s="113"/>
      <c r="AT87" s="115"/>
      <c r="AV87" s="115"/>
      <c r="AX87" s="115"/>
      <c r="AZ87" s="115"/>
      <c r="BC87" s="113"/>
      <c r="BE87" s="115"/>
      <c r="BG87" s="115"/>
      <c r="BI87" s="115"/>
      <c r="BK87" s="146"/>
    </row>
    <row r="88" spans="33:63" ht="21.75" customHeight="1">
      <c r="AG88" s="124"/>
      <c r="AI88" s="124"/>
      <c r="AK88" s="115"/>
      <c r="AM88" s="115"/>
      <c r="AO88" s="115"/>
      <c r="AR88" s="113"/>
      <c r="AT88" s="115"/>
      <c r="AV88" s="115"/>
      <c r="AX88" s="115"/>
      <c r="AZ88" s="115"/>
      <c r="BC88" s="113"/>
      <c r="BE88" s="115"/>
      <c r="BG88" s="115"/>
      <c r="BI88" s="115"/>
      <c r="BK88" s="146"/>
    </row>
    <row r="89" spans="33:63" ht="21.75" customHeight="1">
      <c r="AG89" s="124"/>
      <c r="AI89" s="124"/>
      <c r="AK89" s="115"/>
      <c r="AM89" s="115"/>
      <c r="AO89" s="115"/>
      <c r="AR89" s="113"/>
      <c r="AT89" s="115"/>
      <c r="AV89" s="115"/>
      <c r="AX89" s="115"/>
      <c r="AZ89" s="115"/>
      <c r="BC89" s="113"/>
      <c r="BE89" s="115"/>
      <c r="BG89" s="115"/>
      <c r="BI89" s="115"/>
      <c r="BK89" s="146"/>
    </row>
    <row r="90" spans="33:63" ht="21.75" customHeight="1">
      <c r="AG90" s="124"/>
      <c r="AI90" s="124"/>
      <c r="AK90" s="115"/>
      <c r="AM90" s="115"/>
      <c r="AO90" s="115"/>
      <c r="AR90" s="113"/>
      <c r="AT90" s="115"/>
      <c r="AV90" s="115"/>
      <c r="AX90" s="115"/>
      <c r="AZ90" s="115"/>
      <c r="BC90" s="113"/>
      <c r="BE90" s="115"/>
      <c r="BG90" s="115"/>
      <c r="BI90" s="115"/>
      <c r="BK90" s="146"/>
    </row>
    <row r="91" spans="33:63" ht="21.75" customHeight="1">
      <c r="AG91" s="124"/>
      <c r="AI91" s="124"/>
      <c r="AK91" s="115"/>
      <c r="AM91" s="115"/>
      <c r="AO91" s="115"/>
      <c r="AR91" s="113"/>
      <c r="AT91" s="115"/>
      <c r="AV91" s="115"/>
      <c r="AX91" s="115"/>
      <c r="AZ91" s="115"/>
      <c r="BC91" s="113"/>
      <c r="BE91" s="115"/>
      <c r="BG91" s="115"/>
      <c r="BI91" s="115"/>
      <c r="BK91" s="146"/>
    </row>
    <row r="92" spans="33:63" ht="21.75" customHeight="1">
      <c r="AG92" s="124"/>
      <c r="AI92" s="124"/>
      <c r="AK92" s="115"/>
      <c r="AM92" s="115"/>
      <c r="AO92" s="115"/>
      <c r="AR92" s="113"/>
      <c r="AT92" s="115"/>
      <c r="AV92" s="115"/>
      <c r="AX92" s="115"/>
      <c r="AZ92" s="115"/>
      <c r="BC92" s="113"/>
      <c r="BE92" s="115"/>
      <c r="BG92" s="115"/>
      <c r="BI92" s="115"/>
      <c r="BK92" s="146"/>
    </row>
    <row r="93" spans="33:63" ht="21.75" customHeight="1">
      <c r="AG93" s="124"/>
      <c r="AI93" s="124"/>
      <c r="AK93" s="115"/>
      <c r="AM93" s="115"/>
      <c r="AO93" s="115"/>
      <c r="AR93" s="113"/>
      <c r="AT93" s="115"/>
      <c r="AV93" s="115"/>
      <c r="AX93" s="115"/>
      <c r="AZ93" s="115"/>
      <c r="BC93" s="113"/>
      <c r="BE93" s="115"/>
      <c r="BG93" s="115"/>
      <c r="BI93" s="115"/>
      <c r="BK93" s="146"/>
    </row>
    <row r="94" spans="33:63" ht="21.75" customHeight="1">
      <c r="AG94" s="124"/>
      <c r="AI94" s="124"/>
      <c r="AK94" s="115"/>
      <c r="AM94" s="115"/>
      <c r="AO94" s="115"/>
      <c r="AR94" s="113"/>
      <c r="AT94" s="115"/>
      <c r="AV94" s="115"/>
      <c r="AX94" s="115"/>
      <c r="AZ94" s="115"/>
      <c r="BC94" s="113"/>
      <c r="BE94" s="115"/>
      <c r="BG94" s="115"/>
      <c r="BI94" s="115"/>
      <c r="BK94" s="146"/>
    </row>
    <row r="95" spans="33:63" ht="21.75" customHeight="1">
      <c r="AG95" s="124"/>
      <c r="AI95" s="124"/>
      <c r="AK95" s="115"/>
      <c r="AM95" s="115"/>
      <c r="AO95" s="115"/>
      <c r="AR95" s="113"/>
      <c r="AT95" s="115"/>
      <c r="AV95" s="115"/>
      <c r="AX95" s="115"/>
      <c r="AZ95" s="115"/>
      <c r="BC95" s="113"/>
      <c r="BE95" s="115"/>
      <c r="BG95" s="115"/>
      <c r="BI95" s="115"/>
      <c r="BK95" s="146"/>
    </row>
    <row r="96" spans="33:63" ht="21.75" customHeight="1">
      <c r="AG96" s="124"/>
      <c r="AI96" s="124"/>
      <c r="AK96" s="115"/>
      <c r="AM96" s="115"/>
      <c r="AO96" s="115"/>
      <c r="AR96" s="113"/>
      <c r="AT96" s="115"/>
      <c r="AV96" s="115"/>
      <c r="AX96" s="115"/>
      <c r="AZ96" s="115"/>
      <c r="BC96" s="113"/>
      <c r="BE96" s="115"/>
      <c r="BG96" s="115"/>
      <c r="BI96" s="115"/>
      <c r="BK96" s="146"/>
    </row>
    <row r="97" spans="33:63" ht="21.75" customHeight="1">
      <c r="AG97" s="124"/>
      <c r="AI97" s="124"/>
      <c r="AK97" s="115"/>
      <c r="AM97" s="115"/>
      <c r="AO97" s="115"/>
      <c r="AR97" s="113"/>
      <c r="AT97" s="115"/>
      <c r="AV97" s="115"/>
      <c r="AX97" s="115"/>
      <c r="AZ97" s="115"/>
      <c r="BC97" s="113"/>
      <c r="BE97" s="115"/>
      <c r="BG97" s="115"/>
      <c r="BI97" s="115"/>
      <c r="BK97" s="146"/>
    </row>
    <row r="98" spans="33:63" ht="21.75" customHeight="1">
      <c r="AG98" s="124"/>
      <c r="AI98" s="124"/>
      <c r="AK98" s="115"/>
      <c r="AM98" s="115"/>
      <c r="AO98" s="115"/>
      <c r="AR98" s="113"/>
      <c r="AT98" s="115"/>
      <c r="AV98" s="115"/>
      <c r="AX98" s="115"/>
      <c r="AZ98" s="115"/>
      <c r="BC98" s="113"/>
      <c r="BE98" s="115"/>
      <c r="BG98" s="115"/>
      <c r="BI98" s="115"/>
      <c r="BK98" s="146"/>
    </row>
    <row r="99" spans="33:63" ht="21.75" customHeight="1">
      <c r="AG99" s="124"/>
      <c r="AI99" s="124"/>
      <c r="AK99" s="115"/>
      <c r="AM99" s="115"/>
      <c r="AO99" s="115"/>
      <c r="AR99" s="113"/>
      <c r="AT99" s="115"/>
      <c r="AV99" s="115"/>
      <c r="AX99" s="115"/>
      <c r="AZ99" s="115"/>
      <c r="BC99" s="113"/>
      <c r="BE99" s="115"/>
      <c r="BG99" s="115"/>
      <c r="BI99" s="115"/>
      <c r="BK99" s="146"/>
    </row>
    <row r="100" spans="33:63" ht="21.75" customHeight="1">
      <c r="AG100" s="124"/>
      <c r="AI100" s="124"/>
      <c r="AK100" s="115"/>
      <c r="AM100" s="115"/>
      <c r="AO100" s="115"/>
      <c r="AR100" s="113"/>
      <c r="AT100" s="115"/>
      <c r="AV100" s="115"/>
      <c r="AX100" s="115"/>
      <c r="AZ100" s="115"/>
      <c r="BC100" s="113"/>
      <c r="BE100" s="115"/>
      <c r="BG100" s="115"/>
      <c r="BI100" s="115"/>
      <c r="BK100" s="146"/>
    </row>
    <row r="101" spans="33:63" ht="21.75" customHeight="1">
      <c r="AG101" s="124"/>
      <c r="AI101" s="124"/>
      <c r="AK101" s="115"/>
      <c r="AM101" s="115"/>
      <c r="AO101" s="115"/>
      <c r="AR101" s="113"/>
      <c r="AT101" s="115"/>
      <c r="AV101" s="115"/>
      <c r="AX101" s="115"/>
      <c r="AZ101" s="115"/>
      <c r="BC101" s="113"/>
      <c r="BE101" s="115"/>
      <c r="BG101" s="115"/>
      <c r="BI101" s="115"/>
      <c r="BK101" s="146"/>
    </row>
    <row r="102" spans="33:63" ht="21.75" customHeight="1">
      <c r="AG102" s="124"/>
      <c r="AI102" s="124"/>
      <c r="AK102" s="115"/>
      <c r="AM102" s="115"/>
      <c r="AO102" s="115"/>
      <c r="AR102" s="113"/>
      <c r="AT102" s="115"/>
      <c r="AV102" s="115"/>
      <c r="AX102" s="115"/>
      <c r="AZ102" s="115"/>
      <c r="BC102" s="113"/>
      <c r="BE102" s="115"/>
      <c r="BG102" s="115"/>
      <c r="BI102" s="115"/>
      <c r="BK102" s="146"/>
    </row>
    <row r="103" spans="33:63" ht="21.75" customHeight="1">
      <c r="AG103" s="124"/>
      <c r="AI103" s="124"/>
      <c r="AK103" s="115"/>
      <c r="AM103" s="115"/>
      <c r="AO103" s="115"/>
      <c r="AR103" s="113"/>
      <c r="AT103" s="115"/>
      <c r="AV103" s="115"/>
      <c r="AX103" s="115"/>
      <c r="AZ103" s="115"/>
      <c r="BC103" s="113"/>
      <c r="BE103" s="115"/>
      <c r="BG103" s="115"/>
      <c r="BI103" s="115"/>
      <c r="BK103" s="146"/>
    </row>
    <row r="104" spans="33:63" ht="21.75" customHeight="1">
      <c r="AG104" s="124"/>
      <c r="AI104" s="124"/>
      <c r="AK104" s="115"/>
      <c r="AM104" s="115"/>
      <c r="AO104" s="115"/>
      <c r="AR104" s="113"/>
      <c r="AT104" s="115"/>
      <c r="AV104" s="115"/>
      <c r="AX104" s="115"/>
      <c r="AZ104" s="115"/>
      <c r="BC104" s="113"/>
      <c r="BE104" s="115"/>
      <c r="BG104" s="115"/>
      <c r="BI104" s="115"/>
      <c r="BK104" s="146"/>
    </row>
    <row r="105" spans="33:63" ht="21.75" customHeight="1">
      <c r="AG105" s="124"/>
      <c r="AI105" s="124"/>
      <c r="AK105" s="115"/>
      <c r="AM105" s="115"/>
      <c r="AO105" s="115"/>
      <c r="AR105" s="113"/>
      <c r="AT105" s="115"/>
      <c r="AV105" s="115"/>
      <c r="AX105" s="115"/>
      <c r="AZ105" s="115"/>
      <c r="BC105" s="113"/>
      <c r="BE105" s="115"/>
      <c r="BG105" s="115"/>
      <c r="BI105" s="115"/>
      <c r="BK105" s="146"/>
    </row>
    <row r="106" spans="33:63" ht="21.75" customHeight="1">
      <c r="AG106" s="124"/>
      <c r="AI106" s="124"/>
      <c r="AK106" s="115"/>
      <c r="AM106" s="115"/>
      <c r="AO106" s="115"/>
      <c r="AR106" s="113"/>
      <c r="AT106" s="115"/>
      <c r="AV106" s="115"/>
      <c r="AX106" s="115"/>
      <c r="AZ106" s="115"/>
      <c r="BC106" s="113"/>
      <c r="BE106" s="115"/>
      <c r="BG106" s="115"/>
      <c r="BI106" s="115"/>
      <c r="BK106" s="146"/>
    </row>
    <row r="107" spans="33:63" ht="21.75" customHeight="1">
      <c r="AG107" s="124"/>
      <c r="AI107" s="124"/>
      <c r="AK107" s="115"/>
      <c r="AM107" s="115"/>
      <c r="AO107" s="115"/>
      <c r="AR107" s="113"/>
      <c r="AT107" s="115"/>
      <c r="AV107" s="115"/>
      <c r="AX107" s="115"/>
      <c r="AZ107" s="115"/>
      <c r="BC107" s="113"/>
      <c r="BE107" s="115"/>
      <c r="BG107" s="115"/>
      <c r="BI107" s="115"/>
      <c r="BK107" s="146"/>
    </row>
    <row r="108" spans="33:63" ht="21.75" customHeight="1">
      <c r="AG108" s="124"/>
      <c r="AI108" s="124"/>
      <c r="AK108" s="115"/>
      <c r="AM108" s="115"/>
      <c r="AO108" s="115"/>
      <c r="AR108" s="113"/>
      <c r="AT108" s="115"/>
      <c r="AV108" s="115"/>
      <c r="AX108" s="115"/>
      <c r="AZ108" s="115"/>
      <c r="BC108" s="113"/>
      <c r="BE108" s="115"/>
      <c r="BG108" s="115"/>
      <c r="BI108" s="115"/>
      <c r="BK108" s="146"/>
    </row>
    <row r="109" spans="33:63" ht="21.75" customHeight="1">
      <c r="AG109" s="124"/>
      <c r="AI109" s="124"/>
      <c r="AK109" s="115"/>
      <c r="AM109" s="115"/>
      <c r="AO109" s="115"/>
      <c r="AR109" s="113"/>
      <c r="AT109" s="115"/>
      <c r="AV109" s="115"/>
      <c r="AX109" s="115"/>
      <c r="AZ109" s="115"/>
      <c r="BC109" s="113"/>
      <c r="BE109" s="115"/>
      <c r="BG109" s="115"/>
      <c r="BI109" s="115"/>
      <c r="BK109" s="146"/>
    </row>
    <row r="110" spans="33:63" ht="21.75" customHeight="1">
      <c r="AG110" s="124"/>
      <c r="AI110" s="124"/>
      <c r="AK110" s="115"/>
      <c r="AM110" s="115"/>
      <c r="AO110" s="115"/>
      <c r="AR110" s="113"/>
      <c r="AT110" s="115"/>
      <c r="AV110" s="115"/>
      <c r="AX110" s="115"/>
      <c r="AZ110" s="115"/>
      <c r="BC110" s="113"/>
      <c r="BE110" s="115"/>
      <c r="BG110" s="115"/>
      <c r="BI110" s="115"/>
      <c r="BK110" s="146"/>
    </row>
    <row r="111" spans="33:63" ht="21.75" customHeight="1">
      <c r="AG111" s="124"/>
      <c r="AI111" s="124"/>
      <c r="AK111" s="115"/>
      <c r="AM111" s="115"/>
      <c r="AO111" s="115"/>
      <c r="AR111" s="113"/>
      <c r="AT111" s="115"/>
      <c r="AV111" s="115"/>
      <c r="AX111" s="115"/>
      <c r="AZ111" s="115"/>
      <c r="BC111" s="113"/>
      <c r="BE111" s="115"/>
      <c r="BG111" s="115"/>
      <c r="BI111" s="115"/>
      <c r="BK111" s="146"/>
    </row>
    <row r="112" spans="33:63" ht="21.75" customHeight="1">
      <c r="AG112" s="124"/>
      <c r="AI112" s="124"/>
      <c r="AK112" s="115"/>
      <c r="AM112" s="115"/>
      <c r="AO112" s="115"/>
      <c r="AR112" s="113"/>
      <c r="AT112" s="115"/>
      <c r="AV112" s="115"/>
      <c r="AX112" s="115"/>
      <c r="AZ112" s="115"/>
      <c r="BC112" s="113"/>
      <c r="BE112" s="115"/>
      <c r="BG112" s="115"/>
      <c r="BI112" s="115"/>
      <c r="BK112" s="146"/>
    </row>
    <row r="113" spans="33:63" ht="21.75" customHeight="1">
      <c r="AG113" s="124"/>
      <c r="AI113" s="124"/>
      <c r="AK113" s="115"/>
      <c r="AM113" s="115"/>
      <c r="AO113" s="115"/>
      <c r="AR113" s="113"/>
      <c r="AT113" s="115"/>
      <c r="AV113" s="115"/>
      <c r="AX113" s="115"/>
      <c r="AZ113" s="115"/>
      <c r="BC113" s="113"/>
      <c r="BE113" s="115"/>
      <c r="BG113" s="115"/>
      <c r="BI113" s="115"/>
      <c r="BK113" s="146"/>
    </row>
    <row r="114" spans="33:63" ht="21.75" customHeight="1">
      <c r="AG114" s="124"/>
      <c r="AI114" s="124"/>
      <c r="AK114" s="115"/>
      <c r="AM114" s="115"/>
      <c r="AO114" s="115"/>
      <c r="AR114" s="113"/>
      <c r="AT114" s="115"/>
      <c r="AV114" s="115"/>
      <c r="AX114" s="115"/>
      <c r="AZ114" s="115"/>
      <c r="BC114" s="113"/>
      <c r="BE114" s="115"/>
      <c r="BG114" s="115"/>
      <c r="BI114" s="115"/>
      <c r="BK114" s="146"/>
    </row>
    <row r="115" spans="33:63" ht="21.75" customHeight="1">
      <c r="AG115" s="124"/>
      <c r="AI115" s="124"/>
      <c r="AK115" s="115"/>
      <c r="AM115" s="115"/>
      <c r="AO115" s="115"/>
      <c r="AR115" s="113"/>
      <c r="AT115" s="115"/>
      <c r="AV115" s="115"/>
      <c r="AX115" s="115"/>
      <c r="AZ115" s="115"/>
      <c r="BC115" s="113"/>
      <c r="BE115" s="115"/>
      <c r="BG115" s="115"/>
      <c r="BI115" s="115"/>
      <c r="BK115" s="146"/>
    </row>
    <row r="116" spans="33:63" ht="21.75" customHeight="1">
      <c r="AG116" s="124"/>
      <c r="AI116" s="124"/>
      <c r="AK116" s="115"/>
      <c r="AM116" s="115"/>
      <c r="AO116" s="115"/>
      <c r="AR116" s="113"/>
      <c r="AT116" s="115"/>
      <c r="AV116" s="115"/>
      <c r="AX116" s="115"/>
      <c r="AZ116" s="115"/>
      <c r="BC116" s="113"/>
      <c r="BE116" s="115"/>
      <c r="BG116" s="115"/>
      <c r="BI116" s="115"/>
      <c r="BK116" s="146"/>
    </row>
    <row r="117" spans="33:63" ht="21.75" customHeight="1">
      <c r="AG117" s="124"/>
      <c r="AI117" s="124"/>
      <c r="AK117" s="115"/>
      <c r="AM117" s="115"/>
      <c r="AO117" s="115"/>
      <c r="AR117" s="113"/>
      <c r="AT117" s="115"/>
      <c r="AV117" s="115"/>
      <c r="AX117" s="115"/>
      <c r="AZ117" s="115"/>
      <c r="BC117" s="113"/>
      <c r="BE117" s="115"/>
      <c r="BG117" s="115"/>
      <c r="BI117" s="115"/>
      <c r="BK117" s="146"/>
    </row>
    <row r="118" spans="33:63" ht="21.75" customHeight="1">
      <c r="AG118" s="124"/>
      <c r="AI118" s="124"/>
      <c r="AK118" s="115"/>
      <c r="AM118" s="115"/>
      <c r="AO118" s="115"/>
      <c r="AR118" s="113"/>
      <c r="AT118" s="115"/>
      <c r="AV118" s="115"/>
      <c r="AX118" s="115"/>
      <c r="AZ118" s="115"/>
      <c r="BC118" s="113"/>
      <c r="BE118" s="115"/>
      <c r="BG118" s="115"/>
      <c r="BI118" s="115"/>
      <c r="BK118" s="146"/>
    </row>
    <row r="119" spans="33:63" ht="21.75" customHeight="1">
      <c r="AG119" s="124"/>
      <c r="AI119" s="124"/>
      <c r="AK119" s="115"/>
      <c r="AM119" s="115"/>
      <c r="AO119" s="115"/>
      <c r="AR119" s="113"/>
      <c r="AT119" s="115"/>
      <c r="AV119" s="115"/>
      <c r="AX119" s="115"/>
      <c r="AZ119" s="115"/>
      <c r="BC119" s="113"/>
      <c r="BE119" s="115"/>
      <c r="BG119" s="115"/>
      <c r="BI119" s="115"/>
      <c r="BK119" s="146"/>
    </row>
    <row r="120" spans="33:63" ht="21.75" customHeight="1">
      <c r="AG120" s="124"/>
      <c r="AI120" s="124"/>
      <c r="AK120" s="115"/>
      <c r="AM120" s="115"/>
      <c r="AO120" s="115"/>
      <c r="AR120" s="113"/>
      <c r="AT120" s="115"/>
      <c r="AV120" s="115"/>
      <c r="AX120" s="115"/>
      <c r="AZ120" s="115"/>
      <c r="BC120" s="113"/>
      <c r="BE120" s="115"/>
      <c r="BG120" s="115"/>
      <c r="BI120" s="115"/>
      <c r="BK120" s="146"/>
    </row>
    <row r="121" spans="33:63" ht="21.75" customHeight="1">
      <c r="AG121" s="124"/>
      <c r="AI121" s="124"/>
      <c r="AK121" s="115"/>
      <c r="AM121" s="115"/>
      <c r="AO121" s="115"/>
      <c r="AR121" s="113"/>
      <c r="AT121" s="115"/>
      <c r="AV121" s="115"/>
      <c r="AX121" s="115"/>
      <c r="AZ121" s="115"/>
      <c r="BC121" s="113"/>
      <c r="BE121" s="115"/>
      <c r="BG121" s="115"/>
      <c r="BI121" s="115"/>
      <c r="BK121" s="146"/>
    </row>
    <row r="122" spans="33:63" ht="21.75" customHeight="1">
      <c r="AG122" s="124"/>
      <c r="AI122" s="124"/>
      <c r="AK122" s="115"/>
      <c r="AM122" s="115"/>
      <c r="AO122" s="115"/>
      <c r="AR122" s="113"/>
      <c r="AT122" s="115"/>
      <c r="AV122" s="115"/>
      <c r="AX122" s="115"/>
      <c r="AZ122" s="115"/>
      <c r="BC122" s="113"/>
      <c r="BE122" s="115"/>
      <c r="BG122" s="115"/>
      <c r="BI122" s="115"/>
      <c r="BK122" s="146"/>
    </row>
    <row r="123" spans="33:63" ht="21.75" customHeight="1">
      <c r="AG123" s="124"/>
      <c r="AI123" s="124"/>
      <c r="AK123" s="115"/>
      <c r="AM123" s="115"/>
      <c r="AO123" s="115"/>
      <c r="AR123" s="113"/>
      <c r="AT123" s="115"/>
      <c r="AV123" s="115"/>
      <c r="AX123" s="115"/>
      <c r="AZ123" s="115"/>
      <c r="BC123" s="113"/>
      <c r="BE123" s="115"/>
      <c r="BG123" s="115"/>
      <c r="BI123" s="115"/>
      <c r="BK123" s="146"/>
    </row>
    <row r="124" spans="33:63" ht="21.75" customHeight="1">
      <c r="AG124" s="124"/>
      <c r="AI124" s="124"/>
      <c r="AK124" s="115"/>
      <c r="AM124" s="115"/>
      <c r="AO124" s="115"/>
      <c r="AR124" s="113"/>
      <c r="AT124" s="115"/>
      <c r="AV124" s="115"/>
      <c r="AX124" s="115"/>
      <c r="AZ124" s="115"/>
      <c r="BC124" s="113"/>
      <c r="BE124" s="115"/>
      <c r="BG124" s="115"/>
      <c r="BI124" s="115"/>
      <c r="BK124" s="146"/>
    </row>
    <row r="125" spans="33:63" ht="21.75" customHeight="1">
      <c r="AG125" s="124"/>
      <c r="AI125" s="124"/>
      <c r="AK125" s="115"/>
      <c r="AM125" s="115"/>
      <c r="AO125" s="115"/>
      <c r="AR125" s="113"/>
      <c r="AT125" s="115"/>
      <c r="AV125" s="115"/>
      <c r="AX125" s="115"/>
      <c r="AZ125" s="115"/>
      <c r="BC125" s="113"/>
      <c r="BE125" s="115"/>
      <c r="BG125" s="115"/>
      <c r="BI125" s="115"/>
      <c r="BK125" s="146"/>
    </row>
    <row r="126" spans="33:63" ht="21.75" customHeight="1">
      <c r="AG126" s="124"/>
      <c r="AI126" s="124"/>
      <c r="AK126" s="115"/>
      <c r="AM126" s="115"/>
      <c r="AO126" s="115"/>
      <c r="AR126" s="113"/>
      <c r="AT126" s="115"/>
      <c r="AV126" s="115"/>
      <c r="AX126" s="115"/>
      <c r="AZ126" s="115"/>
      <c r="BC126" s="113"/>
      <c r="BE126" s="115"/>
      <c r="BG126" s="115"/>
      <c r="BI126" s="115"/>
      <c r="BK126" s="146"/>
    </row>
    <row r="127" spans="33:63" ht="21.75" customHeight="1">
      <c r="AG127" s="124"/>
      <c r="AI127" s="124"/>
      <c r="AK127" s="115"/>
      <c r="AM127" s="115"/>
      <c r="AO127" s="115"/>
      <c r="AR127" s="113"/>
      <c r="AT127" s="115"/>
      <c r="AV127" s="115"/>
      <c r="AX127" s="115"/>
      <c r="AZ127" s="115"/>
      <c r="BC127" s="113"/>
      <c r="BE127" s="115"/>
      <c r="BG127" s="115"/>
      <c r="BI127" s="115"/>
      <c r="BK127" s="146"/>
    </row>
    <row r="128" spans="33:63" ht="21.75" customHeight="1">
      <c r="AG128" s="124"/>
      <c r="AI128" s="124"/>
      <c r="AK128" s="115"/>
      <c r="AM128" s="115"/>
      <c r="AO128" s="115"/>
      <c r="AR128" s="113"/>
      <c r="AT128" s="115"/>
      <c r="AV128" s="115"/>
      <c r="AX128" s="115"/>
      <c r="AZ128" s="115"/>
      <c r="BC128" s="113"/>
      <c r="BE128" s="115"/>
      <c r="BG128" s="115"/>
      <c r="BI128" s="115"/>
      <c r="BK128" s="146"/>
    </row>
    <row r="129" spans="33:63" ht="21.75" customHeight="1">
      <c r="AG129" s="124"/>
      <c r="AI129" s="124"/>
      <c r="AK129" s="115"/>
      <c r="AM129" s="115"/>
      <c r="AO129" s="115"/>
      <c r="AR129" s="113"/>
      <c r="AT129" s="115"/>
      <c r="AV129" s="115"/>
      <c r="AX129" s="115"/>
      <c r="AZ129" s="115"/>
      <c r="BC129" s="113"/>
      <c r="BE129" s="115"/>
      <c r="BG129" s="115"/>
      <c r="BI129" s="115"/>
      <c r="BK129" s="146"/>
    </row>
    <row r="130" spans="33:63" ht="21.75" customHeight="1">
      <c r="AG130" s="124"/>
      <c r="AI130" s="124"/>
      <c r="AK130" s="115"/>
      <c r="AM130" s="115"/>
      <c r="AO130" s="115"/>
      <c r="AR130" s="113"/>
      <c r="AT130" s="115"/>
      <c r="AV130" s="115"/>
      <c r="AX130" s="115"/>
      <c r="AZ130" s="115"/>
      <c r="BC130" s="113"/>
      <c r="BE130" s="115"/>
      <c r="BG130" s="115"/>
      <c r="BI130" s="115"/>
      <c r="BK130" s="146"/>
    </row>
    <row r="131" spans="33:63" ht="21.75" customHeight="1">
      <c r="AG131" s="124"/>
      <c r="AI131" s="124"/>
      <c r="AK131" s="115"/>
      <c r="AM131" s="115"/>
      <c r="AO131" s="115"/>
      <c r="AR131" s="113"/>
      <c r="AT131" s="115"/>
      <c r="AV131" s="115"/>
      <c r="AX131" s="115"/>
      <c r="AZ131" s="115"/>
      <c r="BC131" s="113"/>
      <c r="BE131" s="115"/>
      <c r="BG131" s="115"/>
      <c r="BI131" s="115"/>
      <c r="BK131" s="146"/>
    </row>
    <row r="132" spans="33:63" ht="21.75" customHeight="1">
      <c r="AG132" s="124"/>
      <c r="AI132" s="124"/>
      <c r="AK132" s="115"/>
      <c r="AM132" s="115"/>
      <c r="AO132" s="115"/>
      <c r="AR132" s="113"/>
      <c r="AT132" s="115"/>
      <c r="AV132" s="115"/>
      <c r="AX132" s="115"/>
      <c r="AZ132" s="115"/>
      <c r="BC132" s="113"/>
      <c r="BE132" s="115"/>
      <c r="BG132" s="115"/>
      <c r="BI132" s="115"/>
      <c r="BK132" s="146"/>
    </row>
    <row r="133" spans="33:63" ht="21.75" customHeight="1">
      <c r="AG133" s="124"/>
      <c r="AI133" s="124"/>
      <c r="AK133" s="115"/>
      <c r="AM133" s="115"/>
      <c r="AO133" s="115"/>
      <c r="AR133" s="113"/>
      <c r="AT133" s="115"/>
      <c r="AV133" s="115"/>
      <c r="AX133" s="115"/>
      <c r="AZ133" s="115"/>
      <c r="BC133" s="113"/>
      <c r="BE133" s="115"/>
      <c r="BG133" s="115"/>
      <c r="BI133" s="115"/>
      <c r="BK133" s="146"/>
    </row>
    <row r="134" spans="33:63" ht="21.75" customHeight="1">
      <c r="AG134" s="124"/>
      <c r="AI134" s="124"/>
      <c r="AK134" s="115"/>
      <c r="AM134" s="115"/>
      <c r="AO134" s="115"/>
      <c r="AR134" s="113"/>
      <c r="AT134" s="115"/>
      <c r="AV134" s="115"/>
      <c r="AX134" s="115"/>
      <c r="AZ134" s="115"/>
      <c r="BC134" s="113"/>
      <c r="BE134" s="115"/>
      <c r="BG134" s="115"/>
      <c r="BI134" s="115"/>
      <c r="BK134" s="146"/>
    </row>
    <row r="135" spans="33:63" ht="21.75" customHeight="1">
      <c r="AG135" s="124"/>
      <c r="AI135" s="124"/>
      <c r="AK135" s="115"/>
      <c r="AM135" s="115"/>
      <c r="AO135" s="115"/>
      <c r="AR135" s="113"/>
      <c r="AT135" s="115"/>
      <c r="AV135" s="115"/>
      <c r="AX135" s="115"/>
      <c r="AZ135" s="115"/>
      <c r="BC135" s="113"/>
      <c r="BE135" s="115"/>
      <c r="BG135" s="115"/>
      <c r="BI135" s="115"/>
      <c r="BK135" s="146"/>
    </row>
    <row r="136" spans="33:63" ht="21.75" customHeight="1">
      <c r="AG136" s="124"/>
      <c r="AI136" s="124"/>
      <c r="AK136" s="115"/>
      <c r="AM136" s="115"/>
      <c r="AO136" s="115"/>
      <c r="AR136" s="113"/>
      <c r="AT136" s="115"/>
      <c r="AV136" s="115"/>
      <c r="AX136" s="115"/>
      <c r="AZ136" s="115"/>
      <c r="BC136" s="113"/>
      <c r="BE136" s="115"/>
      <c r="BG136" s="115"/>
      <c r="BI136" s="115"/>
      <c r="BK136" s="146"/>
    </row>
    <row r="137" spans="33:63" ht="21.75" customHeight="1">
      <c r="AG137" s="124"/>
      <c r="AI137" s="124"/>
      <c r="AK137" s="115"/>
      <c r="AM137" s="115"/>
      <c r="AO137" s="115"/>
      <c r="AR137" s="113"/>
      <c r="AT137" s="115"/>
      <c r="AV137" s="115"/>
      <c r="AX137" s="115"/>
      <c r="AZ137" s="115"/>
      <c r="BC137" s="113"/>
      <c r="BE137" s="115"/>
      <c r="BG137" s="115"/>
      <c r="BI137" s="115"/>
      <c r="BK137" s="146"/>
    </row>
    <row r="138" spans="33:63" ht="21.75" customHeight="1">
      <c r="AG138" s="124"/>
      <c r="AI138" s="124"/>
      <c r="AK138" s="115"/>
      <c r="AM138" s="115"/>
      <c r="AO138" s="115"/>
      <c r="AR138" s="113"/>
      <c r="AT138" s="115"/>
      <c r="AV138" s="115"/>
      <c r="AX138" s="115"/>
      <c r="AZ138" s="115"/>
      <c r="BC138" s="113"/>
      <c r="BE138" s="115"/>
      <c r="BG138" s="115"/>
      <c r="BI138" s="115"/>
      <c r="BK138" s="146"/>
    </row>
    <row r="139" spans="33:63" ht="21.75" customHeight="1">
      <c r="AG139" s="124"/>
      <c r="AI139" s="124"/>
      <c r="AK139" s="115"/>
      <c r="AM139" s="115"/>
      <c r="AO139" s="115"/>
      <c r="AR139" s="113"/>
      <c r="AT139" s="115"/>
      <c r="AV139" s="115"/>
      <c r="AX139" s="115"/>
      <c r="AZ139" s="115"/>
      <c r="BC139" s="113"/>
      <c r="BE139" s="115"/>
      <c r="BG139" s="115"/>
      <c r="BI139" s="115"/>
      <c r="BK139" s="146"/>
    </row>
    <row r="140" spans="33:63" ht="21.75" customHeight="1">
      <c r="AG140" s="124"/>
      <c r="AI140" s="124"/>
      <c r="AK140" s="115"/>
      <c r="AM140" s="115"/>
      <c r="AO140" s="115"/>
      <c r="AR140" s="113"/>
      <c r="AT140" s="115"/>
      <c r="AV140" s="115"/>
      <c r="AX140" s="115"/>
      <c r="AZ140" s="115"/>
      <c r="BC140" s="113"/>
      <c r="BE140" s="115"/>
      <c r="BG140" s="115"/>
      <c r="BI140" s="115"/>
      <c r="BK140" s="146"/>
    </row>
    <row r="141" spans="33:63" ht="21.75" customHeight="1">
      <c r="AG141" s="124"/>
      <c r="AI141" s="124"/>
      <c r="AK141" s="115"/>
      <c r="AM141" s="115"/>
      <c r="AO141" s="115"/>
      <c r="AR141" s="113"/>
      <c r="AT141" s="115"/>
      <c r="AV141" s="115"/>
      <c r="AX141" s="115"/>
      <c r="AZ141" s="115"/>
      <c r="BC141" s="113"/>
      <c r="BE141" s="115"/>
      <c r="BG141" s="115"/>
      <c r="BI141" s="115"/>
      <c r="BK141" s="146"/>
    </row>
    <row r="142" spans="33:63" ht="21.75" customHeight="1">
      <c r="AG142" s="124"/>
      <c r="AI142" s="124"/>
      <c r="AK142" s="115"/>
      <c r="AM142" s="115"/>
      <c r="AO142" s="115"/>
      <c r="AR142" s="113"/>
      <c r="AT142" s="115"/>
      <c r="AV142" s="115"/>
      <c r="AX142" s="115"/>
      <c r="AZ142" s="115"/>
      <c r="BC142" s="113"/>
      <c r="BE142" s="115"/>
      <c r="BG142" s="115"/>
      <c r="BI142" s="115"/>
      <c r="BK142" s="146"/>
    </row>
    <row r="143" spans="33:63" ht="21.75" customHeight="1">
      <c r="AG143" s="124"/>
      <c r="AI143" s="124"/>
      <c r="AK143" s="115"/>
      <c r="AM143" s="115"/>
      <c r="AO143" s="115"/>
      <c r="AR143" s="113"/>
      <c r="AT143" s="115"/>
      <c r="AV143" s="115"/>
      <c r="AX143" s="115"/>
      <c r="AZ143" s="115"/>
      <c r="BC143" s="113"/>
      <c r="BE143" s="115"/>
      <c r="BG143" s="115"/>
      <c r="BI143" s="115"/>
      <c r="BK143" s="146"/>
    </row>
    <row r="144" spans="33:63" ht="21.75" customHeight="1">
      <c r="AG144" s="124"/>
      <c r="AI144" s="124"/>
      <c r="AK144" s="115"/>
      <c r="AM144" s="115"/>
      <c r="AO144" s="115"/>
      <c r="AR144" s="113"/>
      <c r="AT144" s="115"/>
      <c r="AV144" s="115"/>
      <c r="AX144" s="115"/>
      <c r="AZ144" s="115"/>
      <c r="BC144" s="113"/>
      <c r="BE144" s="115"/>
      <c r="BG144" s="115"/>
      <c r="BI144" s="115"/>
      <c r="BK144" s="146"/>
    </row>
    <row r="145" spans="33:63" ht="21.75" customHeight="1">
      <c r="AG145" s="124"/>
      <c r="AI145" s="124"/>
      <c r="AK145" s="115"/>
      <c r="AM145" s="115"/>
      <c r="AO145" s="115"/>
      <c r="AR145" s="113"/>
      <c r="AT145" s="115"/>
      <c r="AV145" s="115"/>
      <c r="AX145" s="115"/>
      <c r="AZ145" s="115"/>
      <c r="BC145" s="113"/>
      <c r="BE145" s="115"/>
      <c r="BG145" s="115"/>
      <c r="BI145" s="115"/>
      <c r="BK145" s="146"/>
    </row>
    <row r="146" spans="33:63" ht="21.75" customHeight="1">
      <c r="AG146" s="124"/>
      <c r="AI146" s="124"/>
      <c r="AK146" s="115"/>
      <c r="AM146" s="115"/>
      <c r="AO146" s="115"/>
      <c r="AR146" s="113"/>
      <c r="AT146" s="115"/>
      <c r="AV146" s="115"/>
      <c r="AX146" s="115"/>
      <c r="AZ146" s="115"/>
      <c r="BC146" s="113"/>
      <c r="BE146" s="115"/>
      <c r="BG146" s="115"/>
      <c r="BI146" s="115"/>
      <c r="BK146" s="146"/>
    </row>
    <row r="147" spans="33:63" ht="21.75" customHeight="1">
      <c r="AG147" s="124"/>
      <c r="AI147" s="124"/>
      <c r="AK147" s="115"/>
      <c r="AM147" s="115"/>
      <c r="AO147" s="115"/>
      <c r="AR147" s="113"/>
      <c r="AT147" s="115"/>
      <c r="AV147" s="115"/>
      <c r="AX147" s="115"/>
      <c r="AZ147" s="115"/>
      <c r="BC147" s="113"/>
      <c r="BE147" s="115"/>
      <c r="BG147" s="115"/>
      <c r="BI147" s="115"/>
      <c r="BK147" s="146"/>
    </row>
    <row r="148" spans="33:63" ht="21.75" customHeight="1">
      <c r="AG148" s="124"/>
      <c r="AI148" s="124"/>
      <c r="AK148" s="115"/>
      <c r="AM148" s="115"/>
      <c r="AO148" s="115"/>
      <c r="AR148" s="113"/>
      <c r="AT148" s="115"/>
      <c r="AV148" s="115"/>
      <c r="AX148" s="115"/>
      <c r="AZ148" s="115"/>
      <c r="BC148" s="113"/>
      <c r="BE148" s="115"/>
      <c r="BG148" s="115"/>
      <c r="BI148" s="115"/>
      <c r="BK148" s="146"/>
    </row>
    <row r="149" spans="33:63" ht="21.75" customHeight="1">
      <c r="AG149" s="124"/>
      <c r="AI149" s="124"/>
      <c r="AK149" s="115"/>
      <c r="AM149" s="115"/>
      <c r="AO149" s="115"/>
      <c r="AR149" s="113"/>
      <c r="AT149" s="115"/>
      <c r="AV149" s="115"/>
      <c r="AX149" s="115"/>
      <c r="AZ149" s="115"/>
      <c r="BC149" s="113"/>
      <c r="BE149" s="115"/>
      <c r="BG149" s="115"/>
      <c r="BI149" s="115"/>
      <c r="BK149" s="146"/>
    </row>
    <row r="150" spans="33:63" ht="21.75" customHeight="1">
      <c r="AG150" s="124"/>
      <c r="AI150" s="124"/>
      <c r="AK150" s="115"/>
      <c r="AM150" s="115"/>
      <c r="AO150" s="115"/>
      <c r="AR150" s="113"/>
      <c r="AT150" s="115"/>
      <c r="AV150" s="115"/>
      <c r="AX150" s="115"/>
      <c r="AZ150" s="115"/>
      <c r="BC150" s="113"/>
      <c r="BE150" s="115"/>
      <c r="BG150" s="115"/>
      <c r="BI150" s="115"/>
      <c r="BK150" s="146"/>
    </row>
    <row r="151" spans="33:63" ht="21.75" customHeight="1">
      <c r="AG151" s="124"/>
      <c r="AI151" s="124"/>
      <c r="AK151" s="115"/>
      <c r="AM151" s="115"/>
      <c r="AO151" s="115"/>
      <c r="AR151" s="113"/>
      <c r="AT151" s="115"/>
      <c r="AV151" s="115"/>
      <c r="AX151" s="115"/>
      <c r="AZ151" s="115"/>
      <c r="BC151" s="113"/>
      <c r="BE151" s="115"/>
      <c r="BG151" s="115"/>
      <c r="BI151" s="115"/>
      <c r="BK151" s="146"/>
    </row>
    <row r="152" spans="33:63" ht="21.75" customHeight="1">
      <c r="AG152" s="124"/>
      <c r="AI152" s="124"/>
      <c r="AK152" s="115"/>
      <c r="AM152" s="115"/>
      <c r="AO152" s="115"/>
      <c r="AR152" s="113"/>
      <c r="AT152" s="115"/>
      <c r="AV152" s="115"/>
      <c r="AX152" s="115"/>
      <c r="AZ152" s="115"/>
      <c r="BC152" s="113"/>
      <c r="BE152" s="115"/>
      <c r="BG152" s="115"/>
      <c r="BI152" s="115"/>
      <c r="BK152" s="146"/>
    </row>
    <row r="153" spans="33:63" ht="21.75" customHeight="1">
      <c r="AG153" s="124"/>
      <c r="AI153" s="124"/>
      <c r="AK153" s="115"/>
      <c r="AM153" s="115"/>
      <c r="AO153" s="115"/>
      <c r="AR153" s="113"/>
      <c r="AT153" s="115"/>
      <c r="AV153" s="115"/>
      <c r="AX153" s="115"/>
      <c r="AZ153" s="115"/>
      <c r="BC153" s="113"/>
      <c r="BE153" s="115"/>
      <c r="BG153" s="115"/>
      <c r="BI153" s="115"/>
      <c r="BK153" s="146"/>
    </row>
    <row r="154" spans="33:63" ht="21.75" customHeight="1">
      <c r="AG154" s="124"/>
      <c r="AI154" s="124"/>
      <c r="AK154" s="115"/>
      <c r="AM154" s="115"/>
      <c r="AO154" s="115"/>
      <c r="AR154" s="113"/>
      <c r="AT154" s="115"/>
      <c r="AV154" s="115"/>
      <c r="AX154" s="115"/>
      <c r="AZ154" s="115"/>
      <c r="BC154" s="113"/>
      <c r="BE154" s="115"/>
      <c r="BG154" s="115"/>
      <c r="BI154" s="115"/>
      <c r="BK154" s="146"/>
    </row>
    <row r="155" spans="33:63" ht="21.75" customHeight="1">
      <c r="AG155" s="124"/>
      <c r="AI155" s="124"/>
      <c r="AK155" s="115"/>
      <c r="AM155" s="115"/>
      <c r="AO155" s="115"/>
      <c r="AR155" s="113"/>
      <c r="AT155" s="115"/>
      <c r="AV155" s="115"/>
      <c r="AX155" s="115"/>
      <c r="AZ155" s="115"/>
      <c r="BC155" s="113"/>
      <c r="BE155" s="115"/>
      <c r="BG155" s="115"/>
      <c r="BI155" s="115"/>
      <c r="BK155" s="146"/>
    </row>
    <row r="156" spans="33:63" ht="21.75" customHeight="1">
      <c r="AG156" s="124"/>
      <c r="AI156" s="124"/>
      <c r="AK156" s="115"/>
      <c r="AM156" s="115"/>
      <c r="AO156" s="115"/>
      <c r="AR156" s="113"/>
      <c r="AT156" s="115"/>
      <c r="AV156" s="115"/>
      <c r="AX156" s="115"/>
      <c r="AZ156" s="115"/>
      <c r="BC156" s="113"/>
      <c r="BE156" s="115"/>
      <c r="BG156" s="115"/>
      <c r="BI156" s="115"/>
      <c r="BK156" s="146"/>
    </row>
    <row r="157" spans="33:63" ht="21.75" customHeight="1">
      <c r="AG157" s="124"/>
      <c r="AI157" s="124"/>
      <c r="AK157" s="115"/>
      <c r="AM157" s="115"/>
      <c r="AO157" s="115"/>
      <c r="AR157" s="113"/>
      <c r="AT157" s="115"/>
      <c r="AV157" s="115"/>
      <c r="AX157" s="115"/>
      <c r="AZ157" s="115"/>
      <c r="BC157" s="113"/>
      <c r="BE157" s="115"/>
      <c r="BG157" s="115"/>
      <c r="BI157" s="115"/>
      <c r="BK157" s="146"/>
    </row>
    <row r="158" spans="33:63" ht="21.75" customHeight="1">
      <c r="AG158" s="124"/>
      <c r="AI158" s="124"/>
      <c r="AK158" s="115"/>
      <c r="AM158" s="115"/>
      <c r="AO158" s="115"/>
      <c r="AR158" s="113"/>
      <c r="AT158" s="115"/>
      <c r="AV158" s="115"/>
      <c r="AX158" s="115"/>
      <c r="AZ158" s="115"/>
      <c r="BC158" s="113"/>
      <c r="BE158" s="115"/>
      <c r="BG158" s="115"/>
      <c r="BI158" s="115"/>
      <c r="BK158" s="146"/>
    </row>
    <row r="159" spans="33:63" ht="21.75" customHeight="1">
      <c r="AG159" s="124"/>
      <c r="AI159" s="124"/>
      <c r="AK159" s="115"/>
      <c r="AM159" s="115"/>
      <c r="AO159" s="115"/>
      <c r="AR159" s="113"/>
      <c r="AT159" s="115"/>
      <c r="AV159" s="115"/>
      <c r="AX159" s="115"/>
      <c r="AZ159" s="115"/>
      <c r="BC159" s="113"/>
      <c r="BE159" s="115"/>
      <c r="BG159" s="115"/>
      <c r="BI159" s="115"/>
      <c r="BK159" s="146"/>
    </row>
    <row r="160" spans="33:63" ht="21.75" customHeight="1">
      <c r="AG160" s="124"/>
      <c r="AI160" s="124"/>
      <c r="AK160" s="115"/>
      <c r="AM160" s="115"/>
      <c r="AO160" s="115"/>
      <c r="AR160" s="113"/>
      <c r="AT160" s="115"/>
      <c r="AV160" s="115"/>
      <c r="AX160" s="115"/>
      <c r="AZ160" s="115"/>
      <c r="BC160" s="113"/>
      <c r="BE160" s="115"/>
      <c r="BG160" s="115"/>
      <c r="BI160" s="115"/>
      <c r="BK160" s="146"/>
    </row>
    <row r="161" spans="33:63" ht="21.75" customHeight="1">
      <c r="AG161" s="124"/>
      <c r="AI161" s="124"/>
      <c r="AK161" s="115"/>
      <c r="AM161" s="115"/>
      <c r="AO161" s="115"/>
      <c r="AR161" s="113"/>
      <c r="AT161" s="115"/>
      <c r="AV161" s="115"/>
      <c r="AX161" s="115"/>
      <c r="AZ161" s="115"/>
      <c r="BC161" s="113"/>
      <c r="BE161" s="115"/>
      <c r="BG161" s="115"/>
      <c r="BI161" s="115"/>
      <c r="BK161" s="146"/>
    </row>
    <row r="162" spans="33:63" ht="21.75" customHeight="1">
      <c r="AG162" s="124"/>
      <c r="AI162" s="124"/>
      <c r="AK162" s="115"/>
      <c r="AM162" s="115"/>
      <c r="AO162" s="115"/>
      <c r="AR162" s="113"/>
      <c r="AT162" s="115"/>
      <c r="AV162" s="115"/>
      <c r="AX162" s="115"/>
      <c r="AZ162" s="115"/>
      <c r="BC162" s="113"/>
      <c r="BE162" s="115"/>
      <c r="BG162" s="115"/>
      <c r="BI162" s="115"/>
      <c r="BK162" s="146"/>
    </row>
    <row r="163" spans="33:63" ht="21.75" customHeight="1">
      <c r="AG163" s="124"/>
      <c r="AI163" s="124"/>
      <c r="AK163" s="115"/>
      <c r="AM163" s="115"/>
      <c r="AO163" s="115"/>
      <c r="AR163" s="113"/>
      <c r="AT163" s="115"/>
      <c r="AV163" s="115"/>
      <c r="AX163" s="115"/>
      <c r="AZ163" s="115"/>
      <c r="BC163" s="113"/>
      <c r="BE163" s="115"/>
      <c r="BG163" s="115"/>
      <c r="BI163" s="115"/>
      <c r="BK163" s="146"/>
    </row>
    <row r="164" spans="33:63" ht="21.75" customHeight="1">
      <c r="AG164" s="124"/>
      <c r="AI164" s="124"/>
      <c r="AK164" s="115"/>
      <c r="AM164" s="115"/>
      <c r="AO164" s="115"/>
      <c r="AR164" s="113"/>
      <c r="AT164" s="115"/>
      <c r="AV164" s="115"/>
      <c r="AX164" s="115"/>
      <c r="AZ164" s="115"/>
      <c r="BC164" s="113"/>
      <c r="BE164" s="115"/>
      <c r="BG164" s="115"/>
      <c r="BI164" s="115"/>
      <c r="BK164" s="146"/>
    </row>
    <row r="165" spans="33:63" ht="21.75" customHeight="1">
      <c r="AG165" s="124"/>
      <c r="AI165" s="124"/>
      <c r="AK165" s="115"/>
      <c r="AM165" s="115"/>
      <c r="AO165" s="115"/>
      <c r="AR165" s="113"/>
      <c r="AT165" s="115"/>
      <c r="AV165" s="115"/>
      <c r="AX165" s="115"/>
      <c r="AZ165" s="115"/>
      <c r="BC165" s="113"/>
      <c r="BE165" s="115"/>
      <c r="BG165" s="115"/>
      <c r="BI165" s="115"/>
      <c r="BK165" s="146"/>
    </row>
    <row r="166" spans="33:63" ht="21.75" customHeight="1">
      <c r="AG166" s="124"/>
      <c r="AI166" s="124"/>
      <c r="AK166" s="115"/>
      <c r="AM166" s="115"/>
      <c r="AO166" s="115"/>
      <c r="AR166" s="113"/>
      <c r="AT166" s="115"/>
      <c r="AV166" s="115"/>
      <c r="AX166" s="115"/>
      <c r="AZ166" s="115"/>
      <c r="BC166" s="113"/>
      <c r="BE166" s="115"/>
      <c r="BG166" s="115"/>
      <c r="BI166" s="115"/>
      <c r="BK166" s="146"/>
    </row>
    <row r="167" spans="33:63" ht="21.75" customHeight="1">
      <c r="AG167" s="124"/>
      <c r="AI167" s="124"/>
      <c r="AK167" s="115"/>
      <c r="AM167" s="115"/>
      <c r="AO167" s="115"/>
      <c r="AR167" s="113"/>
      <c r="AT167" s="115"/>
      <c r="AV167" s="115"/>
      <c r="AX167" s="115"/>
      <c r="AZ167" s="115"/>
      <c r="BC167" s="113"/>
      <c r="BE167" s="115"/>
      <c r="BG167" s="115"/>
      <c r="BI167" s="115"/>
      <c r="BK167" s="146"/>
    </row>
    <row r="168" spans="33:63" ht="21.75" customHeight="1">
      <c r="AG168" s="124"/>
      <c r="AI168" s="124"/>
      <c r="AK168" s="115"/>
      <c r="AM168" s="115"/>
      <c r="AO168" s="115"/>
      <c r="AR168" s="113"/>
      <c r="AT168" s="115"/>
      <c r="AV168" s="115"/>
      <c r="AX168" s="115"/>
      <c r="AZ168" s="115"/>
      <c r="BC168" s="113"/>
      <c r="BE168" s="115"/>
      <c r="BG168" s="115"/>
      <c r="BI168" s="115"/>
      <c r="BK168" s="146"/>
    </row>
    <row r="169" spans="33:63" ht="21.75" customHeight="1">
      <c r="AG169" s="124"/>
      <c r="AI169" s="124"/>
      <c r="AK169" s="115"/>
      <c r="AM169" s="115"/>
      <c r="AO169" s="115"/>
      <c r="AR169" s="113"/>
      <c r="AT169" s="115"/>
      <c r="AV169" s="115"/>
      <c r="AX169" s="115"/>
      <c r="AZ169" s="115"/>
      <c r="BC169" s="113"/>
      <c r="BE169" s="115"/>
      <c r="BG169" s="115"/>
      <c r="BI169" s="115"/>
      <c r="BK169" s="146"/>
    </row>
    <row r="170" spans="33:63" ht="21.75" customHeight="1">
      <c r="AG170" s="124"/>
      <c r="AI170" s="124"/>
      <c r="AK170" s="115"/>
      <c r="AM170" s="115"/>
      <c r="AO170" s="115"/>
      <c r="AR170" s="113"/>
      <c r="AT170" s="115"/>
      <c r="AV170" s="115"/>
      <c r="AX170" s="115"/>
      <c r="AZ170" s="115"/>
      <c r="BC170" s="113"/>
      <c r="BE170" s="115"/>
      <c r="BG170" s="115"/>
      <c r="BI170" s="115"/>
      <c r="BK170" s="146"/>
    </row>
    <row r="171" spans="33:63" ht="21.75" customHeight="1">
      <c r="AG171" s="124"/>
      <c r="AI171" s="124"/>
      <c r="AK171" s="115"/>
      <c r="AM171" s="115"/>
      <c r="AO171" s="115"/>
      <c r="AR171" s="113"/>
      <c r="AT171" s="115"/>
      <c r="AV171" s="115"/>
      <c r="AX171" s="115"/>
      <c r="AZ171" s="115"/>
      <c r="BC171" s="113"/>
      <c r="BE171" s="115"/>
      <c r="BG171" s="115"/>
      <c r="BI171" s="115"/>
      <c r="BK171" s="146"/>
    </row>
    <row r="172" spans="33:63" ht="21.75" customHeight="1">
      <c r="AG172" s="124"/>
      <c r="AI172" s="124"/>
      <c r="AK172" s="115"/>
      <c r="AM172" s="115"/>
      <c r="AO172" s="115"/>
      <c r="AR172" s="113"/>
      <c r="AT172" s="115"/>
      <c r="AV172" s="115"/>
      <c r="AX172" s="115"/>
      <c r="AZ172" s="115"/>
      <c r="BC172" s="113"/>
      <c r="BE172" s="115"/>
      <c r="BG172" s="115"/>
      <c r="BI172" s="115"/>
      <c r="BK172" s="146"/>
    </row>
    <row r="173" spans="33:63" ht="21.75" customHeight="1">
      <c r="AG173" s="124"/>
      <c r="AI173" s="124"/>
      <c r="AK173" s="115"/>
      <c r="AM173" s="115"/>
      <c r="AO173" s="115"/>
      <c r="AR173" s="113"/>
      <c r="AT173" s="115"/>
      <c r="AV173" s="115"/>
      <c r="AX173" s="115"/>
      <c r="AZ173" s="115"/>
      <c r="BC173" s="113"/>
      <c r="BE173" s="115"/>
      <c r="BG173" s="115"/>
      <c r="BI173" s="115"/>
      <c r="BK173" s="146"/>
    </row>
    <row r="174" spans="33:63" ht="21.75" customHeight="1">
      <c r="AG174" s="124"/>
      <c r="AI174" s="124"/>
      <c r="AK174" s="115"/>
      <c r="AM174" s="115"/>
      <c r="AO174" s="115"/>
      <c r="AR174" s="113"/>
      <c r="AT174" s="115"/>
      <c r="AV174" s="115"/>
      <c r="AX174" s="115"/>
      <c r="AZ174" s="115"/>
      <c r="BC174" s="113"/>
      <c r="BE174" s="115"/>
      <c r="BG174" s="115"/>
      <c r="BI174" s="115"/>
      <c r="BK174" s="146"/>
    </row>
    <row r="175" spans="33:63" ht="21.75" customHeight="1">
      <c r="AG175" s="124"/>
      <c r="AI175" s="124"/>
      <c r="AK175" s="115"/>
      <c r="AM175" s="115"/>
      <c r="AO175" s="115"/>
      <c r="AR175" s="113"/>
      <c r="AT175" s="115"/>
      <c r="AV175" s="115"/>
      <c r="AX175" s="115"/>
      <c r="AZ175" s="115"/>
      <c r="BC175" s="113"/>
      <c r="BE175" s="115"/>
      <c r="BG175" s="115"/>
      <c r="BI175" s="115"/>
      <c r="BK175" s="146"/>
    </row>
    <row r="176" spans="33:63" ht="21.75" customHeight="1">
      <c r="AG176" s="124"/>
      <c r="AI176" s="124"/>
      <c r="AK176" s="115"/>
      <c r="AM176" s="115"/>
      <c r="AO176" s="115"/>
      <c r="AR176" s="113"/>
      <c r="AT176" s="115"/>
      <c r="AV176" s="115"/>
      <c r="AX176" s="115"/>
      <c r="AZ176" s="115"/>
      <c r="BC176" s="113"/>
      <c r="BE176" s="115"/>
      <c r="BG176" s="115"/>
      <c r="BI176" s="115"/>
      <c r="BK176" s="146"/>
    </row>
    <row r="177" spans="33:63" ht="21.75" customHeight="1">
      <c r="AG177" s="124"/>
      <c r="AI177" s="124"/>
      <c r="AK177" s="115"/>
      <c r="AM177" s="115"/>
      <c r="AO177" s="115"/>
      <c r="AR177" s="113"/>
      <c r="AT177" s="115"/>
      <c r="AV177" s="115"/>
      <c r="AX177" s="115"/>
      <c r="AZ177" s="115"/>
      <c r="BC177" s="113"/>
      <c r="BE177" s="115"/>
      <c r="BG177" s="115"/>
      <c r="BI177" s="115"/>
      <c r="BK177" s="146"/>
    </row>
    <row r="178" spans="33:63" ht="21.75" customHeight="1">
      <c r="AG178" s="124"/>
      <c r="AI178" s="124"/>
      <c r="AK178" s="115"/>
      <c r="AM178" s="115"/>
      <c r="AO178" s="115"/>
      <c r="AR178" s="113"/>
      <c r="AT178" s="115"/>
      <c r="AV178" s="115"/>
      <c r="AX178" s="115"/>
      <c r="AZ178" s="115"/>
      <c r="BC178" s="113"/>
      <c r="BE178" s="115"/>
      <c r="BG178" s="115"/>
      <c r="BI178" s="115"/>
      <c r="BK178" s="146"/>
    </row>
    <row r="179" spans="33:63" ht="21.75" customHeight="1">
      <c r="AG179" s="124"/>
      <c r="AI179" s="124"/>
      <c r="AK179" s="115"/>
      <c r="AM179" s="115"/>
      <c r="AO179" s="115"/>
      <c r="AR179" s="113"/>
      <c r="AT179" s="115"/>
      <c r="AV179" s="115"/>
      <c r="AX179" s="115"/>
      <c r="AZ179" s="115"/>
      <c r="BC179" s="113"/>
      <c r="BE179" s="115"/>
      <c r="BG179" s="115"/>
      <c r="BI179" s="115"/>
      <c r="BK179" s="146"/>
    </row>
    <row r="180" spans="33:63" ht="21.75" customHeight="1">
      <c r="AG180" s="124"/>
      <c r="AI180" s="124"/>
      <c r="AK180" s="115"/>
      <c r="AM180" s="115"/>
      <c r="AO180" s="115"/>
      <c r="AR180" s="113"/>
      <c r="AT180" s="115"/>
      <c r="AV180" s="115"/>
      <c r="AX180" s="115"/>
      <c r="AZ180" s="115"/>
      <c r="BC180" s="113"/>
      <c r="BE180" s="115"/>
      <c r="BG180" s="115"/>
      <c r="BI180" s="115"/>
      <c r="BK180" s="146"/>
    </row>
    <row r="181" spans="33:63" ht="21.75" customHeight="1">
      <c r="AG181" s="124"/>
      <c r="AI181" s="124"/>
      <c r="AK181" s="115"/>
      <c r="AM181" s="115"/>
      <c r="AO181" s="115"/>
      <c r="AR181" s="113"/>
      <c r="AT181" s="115"/>
      <c r="AV181" s="115"/>
      <c r="AX181" s="115"/>
      <c r="AZ181" s="115"/>
      <c r="BC181" s="113"/>
      <c r="BE181" s="115"/>
      <c r="BG181" s="115"/>
      <c r="BI181" s="115"/>
      <c r="BK181" s="146"/>
    </row>
    <row r="182" spans="33:63" ht="21.75" customHeight="1">
      <c r="AG182" s="124"/>
      <c r="AI182" s="124"/>
      <c r="AK182" s="115"/>
      <c r="AM182" s="115"/>
      <c r="AO182" s="115"/>
      <c r="AR182" s="113"/>
      <c r="AT182" s="115"/>
      <c r="AV182" s="115"/>
      <c r="AX182" s="115"/>
      <c r="AZ182" s="115"/>
      <c r="BC182" s="113"/>
      <c r="BE182" s="115"/>
      <c r="BG182" s="115"/>
      <c r="BI182" s="115"/>
      <c r="BK182" s="146"/>
    </row>
    <row r="183" spans="33:63" ht="21.75" customHeight="1">
      <c r="AG183" s="124"/>
      <c r="AI183" s="124"/>
      <c r="AK183" s="115"/>
      <c r="AM183" s="115"/>
      <c r="AO183" s="115"/>
      <c r="AR183" s="113"/>
      <c r="AT183" s="115"/>
      <c r="AV183" s="115"/>
      <c r="AX183" s="115"/>
      <c r="AZ183" s="115"/>
      <c r="BC183" s="113"/>
      <c r="BE183" s="115"/>
      <c r="BG183" s="115"/>
      <c r="BI183" s="115"/>
      <c r="BK183" s="146"/>
    </row>
    <row r="184" spans="33:63" ht="21.75" customHeight="1">
      <c r="AG184" s="124"/>
      <c r="AI184" s="124"/>
      <c r="AK184" s="115"/>
      <c r="AM184" s="115"/>
      <c r="AO184" s="115"/>
      <c r="AR184" s="113"/>
      <c r="AT184" s="115"/>
      <c r="AV184" s="115"/>
      <c r="AX184" s="115"/>
      <c r="AZ184" s="115"/>
      <c r="BC184" s="113"/>
      <c r="BE184" s="115"/>
      <c r="BG184" s="115"/>
      <c r="BI184" s="115"/>
      <c r="BK184" s="146"/>
    </row>
    <row r="185" spans="33:63" ht="21.75" customHeight="1">
      <c r="AG185" s="124"/>
      <c r="AI185" s="124"/>
      <c r="AK185" s="115"/>
      <c r="AM185" s="115"/>
      <c r="AO185" s="115"/>
      <c r="AR185" s="113"/>
      <c r="AT185" s="115"/>
      <c r="AV185" s="115"/>
      <c r="AX185" s="115"/>
      <c r="AZ185" s="115"/>
      <c r="BC185" s="113"/>
      <c r="BE185" s="115"/>
      <c r="BG185" s="115"/>
      <c r="BI185" s="115"/>
      <c r="BK185" s="146"/>
    </row>
    <row r="186" spans="33:63" ht="21.75" customHeight="1">
      <c r="AG186" s="124"/>
      <c r="AI186" s="124"/>
      <c r="AK186" s="115"/>
      <c r="AM186" s="115"/>
      <c r="AO186" s="115"/>
      <c r="AR186" s="113"/>
      <c r="AT186" s="115"/>
      <c r="AV186" s="115"/>
      <c r="AX186" s="115"/>
      <c r="AZ186" s="115"/>
      <c r="BC186" s="113"/>
      <c r="BE186" s="115"/>
      <c r="BG186" s="115"/>
      <c r="BI186" s="115"/>
      <c r="BK186" s="146"/>
    </row>
    <row r="187" spans="33:63" ht="21.75" customHeight="1">
      <c r="AG187" s="124"/>
      <c r="AI187" s="124"/>
      <c r="AK187" s="115"/>
      <c r="AM187" s="115"/>
      <c r="AO187" s="115"/>
      <c r="AR187" s="113"/>
      <c r="AT187" s="115"/>
      <c r="AV187" s="115"/>
      <c r="AX187" s="115"/>
      <c r="AZ187" s="115"/>
      <c r="BC187" s="113"/>
      <c r="BE187" s="115"/>
      <c r="BG187" s="115"/>
      <c r="BI187" s="115"/>
      <c r="BK187" s="146"/>
    </row>
    <row r="188" spans="37:63" ht="21.75" customHeight="1">
      <c r="AK188" s="115"/>
      <c r="AM188" s="115"/>
      <c r="AO188" s="115"/>
      <c r="AR188" s="113"/>
      <c r="AT188" s="115"/>
      <c r="AV188" s="115"/>
      <c r="AX188" s="115"/>
      <c r="AZ188" s="115"/>
      <c r="BC188" s="113"/>
      <c r="BE188" s="115"/>
      <c r="BG188" s="115"/>
      <c r="BI188" s="115"/>
      <c r="BK188" s="146"/>
    </row>
    <row r="189" spans="37:63" ht="21.75" customHeight="1">
      <c r="AK189" s="115"/>
      <c r="AM189" s="115"/>
      <c r="AO189" s="115"/>
      <c r="AR189" s="113"/>
      <c r="AT189" s="115"/>
      <c r="AV189" s="115"/>
      <c r="AX189" s="115"/>
      <c r="AZ189" s="115"/>
      <c r="BC189" s="113"/>
      <c r="BE189" s="115"/>
      <c r="BG189" s="115"/>
      <c r="BI189" s="115"/>
      <c r="BK189" s="146"/>
    </row>
    <row r="190" spans="37:63" ht="21.75" customHeight="1">
      <c r="AK190" s="115"/>
      <c r="AM190" s="115"/>
      <c r="AO190" s="115"/>
      <c r="AR190" s="113"/>
      <c r="AT190" s="115"/>
      <c r="AV190" s="115"/>
      <c r="AX190" s="115"/>
      <c r="AZ190" s="115"/>
      <c r="BC190" s="113"/>
      <c r="BE190" s="115"/>
      <c r="BG190" s="115"/>
      <c r="BI190" s="115"/>
      <c r="BK190" s="146"/>
    </row>
    <row r="191" spans="37:63" ht="21.75" customHeight="1">
      <c r="AK191" s="115"/>
      <c r="AM191" s="115"/>
      <c r="AO191" s="115"/>
      <c r="AR191" s="113"/>
      <c r="AT191" s="115"/>
      <c r="AV191" s="115"/>
      <c r="AX191" s="115"/>
      <c r="AZ191" s="115"/>
      <c r="BC191" s="113"/>
      <c r="BE191" s="115"/>
      <c r="BG191" s="115"/>
      <c r="BI191" s="115"/>
      <c r="BK191" s="146"/>
    </row>
    <row r="192" spans="37:63" ht="21.75" customHeight="1">
      <c r="AK192" s="115"/>
      <c r="AM192" s="115"/>
      <c r="AO192" s="115"/>
      <c r="AR192" s="113"/>
      <c r="AT192" s="115"/>
      <c r="AV192" s="115"/>
      <c r="AX192" s="115"/>
      <c r="AZ192" s="115"/>
      <c r="BC192" s="113"/>
      <c r="BE192" s="115"/>
      <c r="BG192" s="115"/>
      <c r="BI192" s="115"/>
      <c r="BK192" s="146"/>
    </row>
    <row r="193" spans="37:63" ht="21.75" customHeight="1">
      <c r="AK193" s="115"/>
      <c r="AM193" s="115"/>
      <c r="AO193" s="115"/>
      <c r="AR193" s="113"/>
      <c r="AT193" s="115"/>
      <c r="AV193" s="115"/>
      <c r="AX193" s="115"/>
      <c r="AZ193" s="115"/>
      <c r="BC193" s="113"/>
      <c r="BE193" s="115"/>
      <c r="BG193" s="115"/>
      <c r="BI193" s="115"/>
      <c r="BK193" s="146"/>
    </row>
    <row r="194" spans="37:63" ht="21.75" customHeight="1">
      <c r="AK194" s="115"/>
      <c r="AM194" s="115"/>
      <c r="AO194" s="115"/>
      <c r="AR194" s="113"/>
      <c r="AT194" s="115"/>
      <c r="AV194" s="115"/>
      <c r="AX194" s="115"/>
      <c r="AZ194" s="115"/>
      <c r="BC194" s="113"/>
      <c r="BE194" s="115"/>
      <c r="BG194" s="115"/>
      <c r="BI194" s="115"/>
      <c r="BK194" s="146"/>
    </row>
    <row r="195" spans="37:63" ht="21.75" customHeight="1">
      <c r="AK195" s="115"/>
      <c r="AM195" s="115"/>
      <c r="AO195" s="115"/>
      <c r="AR195" s="113"/>
      <c r="AT195" s="115"/>
      <c r="AV195" s="115"/>
      <c r="AX195" s="115"/>
      <c r="AZ195" s="115"/>
      <c r="BC195" s="113"/>
      <c r="BE195" s="115"/>
      <c r="BG195" s="115"/>
      <c r="BI195" s="115"/>
      <c r="BK195" s="146"/>
    </row>
    <row r="196" spans="37:63" ht="21.75" customHeight="1">
      <c r="AK196" s="115"/>
      <c r="AM196" s="115"/>
      <c r="AO196" s="115"/>
      <c r="AR196" s="113"/>
      <c r="AT196" s="115"/>
      <c r="AV196" s="115"/>
      <c r="AX196" s="115"/>
      <c r="AZ196" s="115"/>
      <c r="BC196" s="113"/>
      <c r="BE196" s="115"/>
      <c r="BG196" s="115"/>
      <c r="BI196" s="115"/>
      <c r="BK196" s="146"/>
    </row>
    <row r="197" spans="37:63" ht="21.75" customHeight="1">
      <c r="AK197" s="115"/>
      <c r="AM197" s="115"/>
      <c r="AO197" s="115"/>
      <c r="AR197" s="113"/>
      <c r="AT197" s="115"/>
      <c r="AV197" s="115"/>
      <c r="AX197" s="115"/>
      <c r="AZ197" s="115"/>
      <c r="BC197" s="113"/>
      <c r="BE197" s="115"/>
      <c r="BG197" s="115"/>
      <c r="BI197" s="115"/>
      <c r="BK197" s="146"/>
    </row>
    <row r="198" spans="37:63" ht="21.75" customHeight="1">
      <c r="AK198" s="115"/>
      <c r="AM198" s="115"/>
      <c r="AO198" s="115"/>
      <c r="AR198" s="113"/>
      <c r="AT198" s="115"/>
      <c r="AV198" s="115"/>
      <c r="AX198" s="115"/>
      <c r="AZ198" s="115"/>
      <c r="BC198" s="113"/>
      <c r="BE198" s="115"/>
      <c r="BG198" s="115"/>
      <c r="BI198" s="115"/>
      <c r="BK198" s="146"/>
    </row>
    <row r="199" spans="37:63" ht="21.75" customHeight="1">
      <c r="AK199" s="115"/>
      <c r="AM199" s="115"/>
      <c r="AO199" s="115"/>
      <c r="AR199" s="113"/>
      <c r="AT199" s="115"/>
      <c r="AV199" s="115"/>
      <c r="AX199" s="115"/>
      <c r="AZ199" s="115"/>
      <c r="BC199" s="113"/>
      <c r="BE199" s="115"/>
      <c r="BG199" s="115"/>
      <c r="BI199" s="115"/>
      <c r="BK199" s="146"/>
    </row>
    <row r="200" spans="37:63" ht="21.75" customHeight="1">
      <c r="AK200" s="115"/>
      <c r="AM200" s="115"/>
      <c r="AO200" s="115"/>
      <c r="AR200" s="113"/>
      <c r="AT200" s="115"/>
      <c r="AV200" s="115"/>
      <c r="AX200" s="115"/>
      <c r="AZ200" s="115"/>
      <c r="BC200" s="113"/>
      <c r="BE200" s="115"/>
      <c r="BG200" s="115"/>
      <c r="BI200" s="115"/>
      <c r="BK200" s="146"/>
    </row>
    <row r="201" spans="37:63" ht="21.75" customHeight="1">
      <c r="AK201" s="115"/>
      <c r="AM201" s="115"/>
      <c r="AO201" s="115"/>
      <c r="AR201" s="113"/>
      <c r="AT201" s="115"/>
      <c r="AV201" s="115"/>
      <c r="AX201" s="115"/>
      <c r="AZ201" s="115"/>
      <c r="BC201" s="113"/>
      <c r="BE201" s="115"/>
      <c r="BG201" s="115"/>
      <c r="BI201" s="115"/>
      <c r="BK201" s="146"/>
    </row>
    <row r="202" spans="37:63" ht="21.75" customHeight="1">
      <c r="AK202" s="115"/>
      <c r="AM202" s="115"/>
      <c r="AO202" s="115"/>
      <c r="AR202" s="113"/>
      <c r="AT202" s="115"/>
      <c r="AV202" s="115"/>
      <c r="AX202" s="115"/>
      <c r="AZ202" s="115"/>
      <c r="BC202" s="113"/>
      <c r="BE202" s="115"/>
      <c r="BG202" s="115"/>
      <c r="BI202" s="115"/>
      <c r="BK202" s="146"/>
    </row>
    <row r="203" spans="37:63" ht="21.75" customHeight="1">
      <c r="AK203" s="115"/>
      <c r="AM203" s="115"/>
      <c r="AO203" s="115"/>
      <c r="AR203" s="113"/>
      <c r="AT203" s="115"/>
      <c r="AV203" s="115"/>
      <c r="AX203" s="115"/>
      <c r="AZ203" s="115"/>
      <c r="BC203" s="113"/>
      <c r="BE203" s="115"/>
      <c r="BG203" s="115"/>
      <c r="BI203" s="115"/>
      <c r="BK203" s="146"/>
    </row>
    <row r="204" spans="37:63" ht="21.75" customHeight="1">
      <c r="AK204" s="115"/>
      <c r="AM204" s="115"/>
      <c r="AO204" s="115"/>
      <c r="AR204" s="113"/>
      <c r="AT204" s="115"/>
      <c r="AV204" s="115"/>
      <c r="AX204" s="115"/>
      <c r="AZ204" s="115"/>
      <c r="BC204" s="113"/>
      <c r="BE204" s="115"/>
      <c r="BG204" s="115"/>
      <c r="BI204" s="115"/>
      <c r="BK204" s="146"/>
    </row>
    <row r="205" spans="37:63" ht="21.75" customHeight="1">
      <c r="AK205" s="115"/>
      <c r="AM205" s="115"/>
      <c r="AO205" s="115"/>
      <c r="AR205" s="113"/>
      <c r="AT205" s="115"/>
      <c r="AV205" s="115"/>
      <c r="AX205" s="115"/>
      <c r="AZ205" s="115"/>
      <c r="BC205" s="113"/>
      <c r="BE205" s="115"/>
      <c r="BG205" s="115"/>
      <c r="BI205" s="115"/>
      <c r="BK205" s="146"/>
    </row>
    <row r="206" spans="37:63" ht="21.75" customHeight="1">
      <c r="AK206" s="115"/>
      <c r="AM206" s="115"/>
      <c r="AO206" s="115"/>
      <c r="AR206" s="113"/>
      <c r="AT206" s="115"/>
      <c r="AV206" s="115"/>
      <c r="AX206" s="115"/>
      <c r="AZ206" s="115"/>
      <c r="BC206" s="113"/>
      <c r="BE206" s="115"/>
      <c r="BG206" s="115"/>
      <c r="BI206" s="115"/>
      <c r="BK206" s="146"/>
    </row>
    <row r="207" spans="37:63" ht="21.75" customHeight="1">
      <c r="AK207" s="115"/>
      <c r="AM207" s="115"/>
      <c r="AO207" s="115"/>
      <c r="AR207" s="113"/>
      <c r="AT207" s="115"/>
      <c r="AV207" s="115"/>
      <c r="AX207" s="115"/>
      <c r="AZ207" s="115"/>
      <c r="BC207" s="113"/>
      <c r="BE207" s="115"/>
      <c r="BG207" s="115"/>
      <c r="BI207" s="115"/>
      <c r="BK207" s="146"/>
    </row>
    <row r="208" spans="37:63" ht="21.75" customHeight="1">
      <c r="AK208" s="115"/>
      <c r="AM208" s="115"/>
      <c r="AO208" s="115"/>
      <c r="AR208" s="113"/>
      <c r="AT208" s="115"/>
      <c r="AV208" s="115"/>
      <c r="AX208" s="115"/>
      <c r="AZ208" s="115"/>
      <c r="BC208" s="113"/>
      <c r="BE208" s="115"/>
      <c r="BG208" s="115"/>
      <c r="BI208" s="115"/>
      <c r="BK208" s="146"/>
    </row>
    <row r="209" spans="37:63" ht="21.75" customHeight="1">
      <c r="AK209" s="115"/>
      <c r="AM209" s="115"/>
      <c r="AO209" s="115"/>
      <c r="AR209" s="113"/>
      <c r="AT209" s="115"/>
      <c r="AV209" s="115"/>
      <c r="AX209" s="115"/>
      <c r="AZ209" s="115"/>
      <c r="BC209" s="113"/>
      <c r="BE209" s="115"/>
      <c r="BG209" s="115"/>
      <c r="BI209" s="115"/>
      <c r="BK209" s="146"/>
    </row>
    <row r="210" spans="37:63" ht="21.75" customHeight="1">
      <c r="AK210" s="115"/>
      <c r="AM210" s="115"/>
      <c r="AO210" s="115"/>
      <c r="AR210" s="113"/>
      <c r="AT210" s="115"/>
      <c r="AV210" s="115"/>
      <c r="AX210" s="115"/>
      <c r="AZ210" s="115"/>
      <c r="BC210" s="113"/>
      <c r="BE210" s="115"/>
      <c r="BG210" s="115"/>
      <c r="BI210" s="115"/>
      <c r="BK210" s="146"/>
    </row>
    <row r="211" spans="37:63" ht="21.75" customHeight="1">
      <c r="AK211" s="115"/>
      <c r="AM211" s="115"/>
      <c r="AO211" s="115"/>
      <c r="AR211" s="113"/>
      <c r="AT211" s="115"/>
      <c r="AV211" s="115"/>
      <c r="AX211" s="115"/>
      <c r="AZ211" s="115"/>
      <c r="BC211" s="113"/>
      <c r="BE211" s="115"/>
      <c r="BG211" s="115"/>
      <c r="BI211" s="115"/>
      <c r="BK211" s="146"/>
    </row>
    <row r="212" spans="37:63" ht="21.75" customHeight="1">
      <c r="AK212" s="115"/>
      <c r="AM212" s="115"/>
      <c r="AO212" s="115"/>
      <c r="AR212" s="113"/>
      <c r="AT212" s="115"/>
      <c r="AV212" s="115"/>
      <c r="AX212" s="115"/>
      <c r="AZ212" s="115"/>
      <c r="BC212" s="113"/>
      <c r="BE212" s="115"/>
      <c r="BG212" s="115"/>
      <c r="BI212" s="115"/>
      <c r="BK212" s="146"/>
    </row>
    <row r="213" spans="37:63" ht="21.75" customHeight="1">
      <c r="AK213" s="115"/>
      <c r="AM213" s="115"/>
      <c r="AO213" s="115"/>
      <c r="AR213" s="113"/>
      <c r="AT213" s="115"/>
      <c r="AV213" s="115"/>
      <c r="AX213" s="115"/>
      <c r="AZ213" s="115"/>
      <c r="BC213" s="113"/>
      <c r="BE213" s="115"/>
      <c r="BG213" s="115"/>
      <c r="BI213" s="115"/>
      <c r="BK213" s="146"/>
    </row>
    <row r="214" spans="37:63" ht="21.75" customHeight="1">
      <c r="AK214" s="115"/>
      <c r="AM214" s="115"/>
      <c r="AO214" s="115"/>
      <c r="AR214" s="113"/>
      <c r="AT214" s="115"/>
      <c r="AV214" s="115"/>
      <c r="AX214" s="115"/>
      <c r="AZ214" s="115"/>
      <c r="BC214" s="113"/>
      <c r="BE214" s="115"/>
      <c r="BG214" s="115"/>
      <c r="BI214" s="115"/>
      <c r="BK214" s="146"/>
    </row>
    <row r="215" spans="37:63" ht="21.75" customHeight="1">
      <c r="AK215" s="115"/>
      <c r="AM215" s="115"/>
      <c r="AO215" s="115"/>
      <c r="AR215" s="113"/>
      <c r="AT215" s="115"/>
      <c r="AV215" s="115"/>
      <c r="AX215" s="115"/>
      <c r="AZ215" s="115"/>
      <c r="BC215" s="113"/>
      <c r="BE215" s="115"/>
      <c r="BG215" s="115"/>
      <c r="BI215" s="115"/>
      <c r="BK215" s="146"/>
    </row>
    <row r="216" spans="37:63" ht="21.75" customHeight="1">
      <c r="AK216" s="115"/>
      <c r="AM216" s="115"/>
      <c r="AO216" s="115"/>
      <c r="AR216" s="113"/>
      <c r="AT216" s="115"/>
      <c r="AV216" s="115"/>
      <c r="AX216" s="115"/>
      <c r="AZ216" s="115"/>
      <c r="BC216" s="113"/>
      <c r="BE216" s="115"/>
      <c r="BG216" s="115"/>
      <c r="BI216" s="115"/>
      <c r="BK216" s="146"/>
    </row>
    <row r="217" spans="37:63" ht="21.75" customHeight="1">
      <c r="AK217" s="115"/>
      <c r="AM217" s="115"/>
      <c r="AO217" s="115"/>
      <c r="AR217" s="113"/>
      <c r="AT217" s="115"/>
      <c r="AV217" s="115"/>
      <c r="AX217" s="115"/>
      <c r="AZ217" s="115"/>
      <c r="BC217" s="113"/>
      <c r="BE217" s="115"/>
      <c r="BG217" s="115"/>
      <c r="BI217" s="115"/>
      <c r="BK217" s="146"/>
    </row>
    <row r="218" spans="37:63" ht="21.75" customHeight="1">
      <c r="AK218" s="115"/>
      <c r="AM218" s="115"/>
      <c r="AO218" s="115"/>
      <c r="AR218" s="113"/>
      <c r="AT218" s="115"/>
      <c r="AV218" s="115"/>
      <c r="AX218" s="115"/>
      <c r="AZ218" s="115"/>
      <c r="BC218" s="113"/>
      <c r="BE218" s="115"/>
      <c r="BG218" s="115"/>
      <c r="BI218" s="115"/>
      <c r="BK218" s="146"/>
    </row>
    <row r="219" spans="37:63" ht="21.75" customHeight="1">
      <c r="AK219" s="115"/>
      <c r="AM219" s="115"/>
      <c r="AO219" s="115"/>
      <c r="AR219" s="113"/>
      <c r="AT219" s="115"/>
      <c r="AV219" s="115"/>
      <c r="AX219" s="115"/>
      <c r="AZ219" s="115"/>
      <c r="BC219" s="113"/>
      <c r="BE219" s="115"/>
      <c r="BG219" s="115"/>
      <c r="BI219" s="115"/>
      <c r="BK219" s="146"/>
    </row>
    <row r="220" spans="37:63" ht="21.75" customHeight="1">
      <c r="AK220" s="115"/>
      <c r="AM220" s="115"/>
      <c r="AO220" s="115"/>
      <c r="AR220" s="113"/>
      <c r="AT220" s="115"/>
      <c r="AV220" s="115"/>
      <c r="AX220" s="115"/>
      <c r="AZ220" s="115"/>
      <c r="BC220" s="113"/>
      <c r="BE220" s="115"/>
      <c r="BG220" s="115"/>
      <c r="BI220" s="115"/>
      <c r="BK220" s="146"/>
    </row>
    <row r="221" spans="37:63" ht="21.75" customHeight="1">
      <c r="AK221" s="115"/>
      <c r="AM221" s="115"/>
      <c r="AO221" s="115"/>
      <c r="AR221" s="113"/>
      <c r="AT221" s="115"/>
      <c r="AV221" s="115"/>
      <c r="AX221" s="115"/>
      <c r="AZ221" s="115"/>
      <c r="BC221" s="113"/>
      <c r="BE221" s="115"/>
      <c r="BG221" s="115"/>
      <c r="BI221" s="115"/>
      <c r="BK221" s="146"/>
    </row>
    <row r="222" spans="37:63" ht="21.75" customHeight="1">
      <c r="AK222" s="115"/>
      <c r="AM222" s="115"/>
      <c r="AO222" s="115"/>
      <c r="AR222" s="113"/>
      <c r="AT222" s="115"/>
      <c r="AV222" s="115"/>
      <c r="AX222" s="115"/>
      <c r="AZ222" s="115"/>
      <c r="BC222" s="113"/>
      <c r="BE222" s="115"/>
      <c r="BG222" s="115"/>
      <c r="BI222" s="115"/>
      <c r="BK222" s="146"/>
    </row>
    <row r="223" spans="37:63" ht="21.75" customHeight="1">
      <c r="AK223" s="115"/>
      <c r="AM223" s="115"/>
      <c r="AO223" s="115"/>
      <c r="AR223" s="113"/>
      <c r="AT223" s="115"/>
      <c r="AV223" s="115"/>
      <c r="AX223" s="115"/>
      <c r="AZ223" s="115"/>
      <c r="BC223" s="113"/>
      <c r="BE223" s="115"/>
      <c r="BG223" s="115"/>
      <c r="BI223" s="115"/>
      <c r="BK223" s="146"/>
    </row>
    <row r="224" spans="37:63" ht="21.75" customHeight="1">
      <c r="AK224" s="115"/>
      <c r="AM224" s="115"/>
      <c r="AO224" s="115"/>
      <c r="AR224" s="113"/>
      <c r="AT224" s="115"/>
      <c r="AV224" s="115"/>
      <c r="AX224" s="115"/>
      <c r="AZ224" s="115"/>
      <c r="BC224" s="113"/>
      <c r="BE224" s="115"/>
      <c r="BG224" s="115"/>
      <c r="BI224" s="115"/>
      <c r="BK224" s="146"/>
    </row>
    <row r="225" spans="37:63" ht="21.75" customHeight="1">
      <c r="AK225" s="115"/>
      <c r="AM225" s="115"/>
      <c r="AO225" s="115"/>
      <c r="AR225" s="113"/>
      <c r="AT225" s="115"/>
      <c r="AV225" s="115"/>
      <c r="AX225" s="115"/>
      <c r="AZ225" s="115"/>
      <c r="BC225" s="113"/>
      <c r="BE225" s="115"/>
      <c r="BG225" s="115"/>
      <c r="BI225" s="115"/>
      <c r="BK225" s="146"/>
    </row>
    <row r="226" spans="37:63" ht="21.75" customHeight="1">
      <c r="AK226" s="115"/>
      <c r="AM226" s="115"/>
      <c r="AO226" s="115"/>
      <c r="AR226" s="113"/>
      <c r="AT226" s="115"/>
      <c r="AV226" s="115"/>
      <c r="AX226" s="115"/>
      <c r="AZ226" s="115"/>
      <c r="BC226" s="113"/>
      <c r="BE226" s="115"/>
      <c r="BG226" s="115"/>
      <c r="BI226" s="115"/>
      <c r="BK226" s="146"/>
    </row>
    <row r="227" spans="37:63" ht="21.75" customHeight="1">
      <c r="AK227" s="115"/>
      <c r="AM227" s="115"/>
      <c r="AO227" s="115"/>
      <c r="AR227" s="113"/>
      <c r="AT227" s="115"/>
      <c r="AV227" s="115"/>
      <c r="AX227" s="115"/>
      <c r="AZ227" s="115"/>
      <c r="BC227" s="113"/>
      <c r="BE227" s="115"/>
      <c r="BG227" s="115"/>
      <c r="BI227" s="115"/>
      <c r="BK227" s="146"/>
    </row>
    <row r="228" spans="37:63" ht="21.75" customHeight="1">
      <c r="AK228" s="115"/>
      <c r="AM228" s="115"/>
      <c r="AO228" s="115"/>
      <c r="AR228" s="113"/>
      <c r="AT228" s="115"/>
      <c r="AV228" s="115"/>
      <c r="AX228" s="115"/>
      <c r="AZ228" s="115"/>
      <c r="BC228" s="113"/>
      <c r="BE228" s="115"/>
      <c r="BG228" s="115"/>
      <c r="BI228" s="115"/>
      <c r="BK228" s="146"/>
    </row>
    <row r="229" spans="37:63" ht="21.75" customHeight="1">
      <c r="AK229" s="115"/>
      <c r="AM229" s="115"/>
      <c r="AO229" s="115"/>
      <c r="AR229" s="113"/>
      <c r="AT229" s="115"/>
      <c r="AV229" s="115"/>
      <c r="AX229" s="115"/>
      <c r="AZ229" s="115"/>
      <c r="BC229" s="113"/>
      <c r="BE229" s="115"/>
      <c r="BG229" s="115"/>
      <c r="BI229" s="115"/>
      <c r="BK229" s="146"/>
    </row>
    <row r="230" spans="37:63" ht="21.75" customHeight="1">
      <c r="AK230" s="115"/>
      <c r="AM230" s="115"/>
      <c r="AO230" s="115"/>
      <c r="AR230" s="113"/>
      <c r="AT230" s="115"/>
      <c r="AV230" s="115"/>
      <c r="AX230" s="115"/>
      <c r="AZ230" s="115"/>
      <c r="BC230" s="113"/>
      <c r="BE230" s="115"/>
      <c r="BG230" s="115"/>
      <c r="BI230" s="115"/>
      <c r="BK230" s="146"/>
    </row>
    <row r="231" spans="37:63" ht="21.75" customHeight="1">
      <c r="AK231" s="115"/>
      <c r="AM231" s="115"/>
      <c r="AO231" s="115"/>
      <c r="AR231" s="113"/>
      <c r="AT231" s="115"/>
      <c r="AV231" s="115"/>
      <c r="AX231" s="115"/>
      <c r="AZ231" s="115"/>
      <c r="BC231" s="113"/>
      <c r="BE231" s="115"/>
      <c r="BG231" s="115"/>
      <c r="BI231" s="115"/>
      <c r="BK231" s="146"/>
    </row>
    <row r="232" spans="37:63" ht="21.75" customHeight="1">
      <c r="AK232" s="115"/>
      <c r="AM232" s="115"/>
      <c r="AO232" s="115"/>
      <c r="AR232" s="113"/>
      <c r="AT232" s="115"/>
      <c r="AV232" s="115"/>
      <c r="AX232" s="115"/>
      <c r="AZ232" s="115"/>
      <c r="BC232" s="113"/>
      <c r="BE232" s="115"/>
      <c r="BG232" s="115"/>
      <c r="BI232" s="115"/>
      <c r="BK232" s="146"/>
    </row>
    <row r="233" spans="37:63" ht="21.75" customHeight="1">
      <c r="AK233" s="115"/>
      <c r="AM233" s="115"/>
      <c r="AO233" s="115"/>
      <c r="AR233" s="113"/>
      <c r="AT233" s="115"/>
      <c r="AV233" s="115"/>
      <c r="AX233" s="115"/>
      <c r="AZ233" s="115"/>
      <c r="BC233" s="113"/>
      <c r="BE233" s="115"/>
      <c r="BG233" s="115"/>
      <c r="BI233" s="115"/>
      <c r="BK233" s="146"/>
    </row>
    <row r="234" spans="37:63" ht="21.75" customHeight="1">
      <c r="AK234" s="115"/>
      <c r="AM234" s="115"/>
      <c r="AO234" s="115"/>
      <c r="AR234" s="113"/>
      <c r="AT234" s="115"/>
      <c r="AV234" s="115"/>
      <c r="AX234" s="115"/>
      <c r="AZ234" s="115"/>
      <c r="BC234" s="113"/>
      <c r="BE234" s="115"/>
      <c r="BG234" s="115"/>
      <c r="BI234" s="115"/>
      <c r="BK234" s="146"/>
    </row>
    <row r="235" spans="37:63" ht="21.75" customHeight="1">
      <c r="AK235" s="115"/>
      <c r="AM235" s="115"/>
      <c r="AO235" s="115"/>
      <c r="AR235" s="113"/>
      <c r="AT235" s="115"/>
      <c r="AV235" s="115"/>
      <c r="AX235" s="115"/>
      <c r="AZ235" s="115"/>
      <c r="BC235" s="113"/>
      <c r="BE235" s="115"/>
      <c r="BG235" s="115"/>
      <c r="BI235" s="115"/>
      <c r="BK235" s="146"/>
    </row>
    <row r="236" spans="37:63" ht="21.75" customHeight="1">
      <c r="AK236" s="115"/>
      <c r="AM236" s="115"/>
      <c r="AO236" s="115"/>
      <c r="AR236" s="113"/>
      <c r="AT236" s="115"/>
      <c r="AV236" s="115"/>
      <c r="AX236" s="115"/>
      <c r="AZ236" s="115"/>
      <c r="BC236" s="113"/>
      <c r="BE236" s="115"/>
      <c r="BG236" s="115"/>
      <c r="BI236" s="115"/>
      <c r="BK236" s="146"/>
    </row>
    <row r="237" spans="37:63" ht="21.75" customHeight="1">
      <c r="AK237" s="115"/>
      <c r="AM237" s="115"/>
      <c r="AO237" s="115"/>
      <c r="AR237" s="113"/>
      <c r="AT237" s="115"/>
      <c r="AV237" s="115"/>
      <c r="AX237" s="115"/>
      <c r="AZ237" s="115"/>
      <c r="BC237" s="113"/>
      <c r="BE237" s="115"/>
      <c r="BG237" s="115"/>
      <c r="BI237" s="115"/>
      <c r="BK237" s="146"/>
    </row>
    <row r="238" spans="37:63" ht="21.75" customHeight="1">
      <c r="AK238" s="115"/>
      <c r="AM238" s="115"/>
      <c r="AO238" s="115"/>
      <c r="AR238" s="113"/>
      <c r="AT238" s="115"/>
      <c r="AV238" s="115"/>
      <c r="AX238" s="115"/>
      <c r="AZ238" s="115"/>
      <c r="BC238" s="113"/>
      <c r="BE238" s="115"/>
      <c r="BG238" s="115"/>
      <c r="BI238" s="115"/>
      <c r="BK238" s="146"/>
    </row>
    <row r="239" spans="37:63" ht="21.75" customHeight="1">
      <c r="AK239" s="115"/>
      <c r="AM239" s="115"/>
      <c r="AO239" s="115"/>
      <c r="AR239" s="113"/>
      <c r="AT239" s="115"/>
      <c r="AV239" s="115"/>
      <c r="AX239" s="115"/>
      <c r="AZ239" s="115"/>
      <c r="BC239" s="113"/>
      <c r="BE239" s="115"/>
      <c r="BG239" s="115"/>
      <c r="BI239" s="115"/>
      <c r="BK239" s="146"/>
    </row>
    <row r="240" spans="37:63" ht="21.75" customHeight="1">
      <c r="AK240" s="115"/>
      <c r="AM240" s="115"/>
      <c r="AO240" s="115"/>
      <c r="AR240" s="113"/>
      <c r="AT240" s="115"/>
      <c r="AV240" s="115"/>
      <c r="AX240" s="115"/>
      <c r="AZ240" s="115"/>
      <c r="BC240" s="113"/>
      <c r="BE240" s="115"/>
      <c r="BG240" s="115"/>
      <c r="BI240" s="115"/>
      <c r="BK240" s="146"/>
    </row>
    <row r="241" spans="37:63" ht="21.75" customHeight="1">
      <c r="AK241" s="115"/>
      <c r="AM241" s="115"/>
      <c r="AO241" s="115"/>
      <c r="AR241" s="113"/>
      <c r="AT241" s="115"/>
      <c r="AV241" s="115"/>
      <c r="AX241" s="115"/>
      <c r="AZ241" s="115"/>
      <c r="BC241" s="113"/>
      <c r="BE241" s="115"/>
      <c r="BG241" s="115"/>
      <c r="BI241" s="115"/>
      <c r="BK241" s="146"/>
    </row>
    <row r="242" spans="37:63" ht="21.75" customHeight="1">
      <c r="AK242" s="115"/>
      <c r="AM242" s="115"/>
      <c r="AO242" s="115"/>
      <c r="AR242" s="113"/>
      <c r="AT242" s="115"/>
      <c r="AV242" s="115"/>
      <c r="AX242" s="115"/>
      <c r="AZ242" s="115"/>
      <c r="BC242" s="113"/>
      <c r="BE242" s="115"/>
      <c r="BG242" s="115"/>
      <c r="BI242" s="115"/>
      <c r="BK242" s="146"/>
    </row>
    <row r="243" spans="37:63" ht="21.75" customHeight="1">
      <c r="AK243" s="115"/>
      <c r="AM243" s="115"/>
      <c r="AO243" s="115"/>
      <c r="AR243" s="113"/>
      <c r="AT243" s="115"/>
      <c r="AV243" s="115"/>
      <c r="AX243" s="115"/>
      <c r="AZ243" s="115"/>
      <c r="BC243" s="113"/>
      <c r="BE243" s="115"/>
      <c r="BG243" s="115"/>
      <c r="BI243" s="115"/>
      <c r="BK243" s="146"/>
    </row>
    <row r="244" spans="37:63" ht="21.75" customHeight="1">
      <c r="AK244" s="115"/>
      <c r="AM244" s="115"/>
      <c r="AO244" s="115"/>
      <c r="AR244" s="113"/>
      <c r="AT244" s="115"/>
      <c r="AV244" s="115"/>
      <c r="AX244" s="115"/>
      <c r="AZ244" s="115"/>
      <c r="BC244" s="113"/>
      <c r="BE244" s="115"/>
      <c r="BG244" s="115"/>
      <c r="BI244" s="115"/>
      <c r="BK244" s="146"/>
    </row>
    <row r="245" spans="37:63" ht="21.75" customHeight="1">
      <c r="AK245" s="115"/>
      <c r="AM245" s="115"/>
      <c r="AO245" s="115"/>
      <c r="AR245" s="113"/>
      <c r="AT245" s="115"/>
      <c r="AV245" s="115"/>
      <c r="AX245" s="115"/>
      <c r="AZ245" s="115"/>
      <c r="BC245" s="113"/>
      <c r="BE245" s="115"/>
      <c r="BG245" s="115"/>
      <c r="BI245" s="115"/>
      <c r="BK245" s="146"/>
    </row>
    <row r="246" spans="37:63" ht="21.75" customHeight="1">
      <c r="AK246" s="115"/>
      <c r="AM246" s="115"/>
      <c r="AO246" s="115"/>
      <c r="AR246" s="113"/>
      <c r="AT246" s="115"/>
      <c r="AV246" s="115"/>
      <c r="AX246" s="115"/>
      <c r="AZ246" s="115"/>
      <c r="BC246" s="113"/>
      <c r="BE246" s="115"/>
      <c r="BG246" s="115"/>
      <c r="BI246" s="115"/>
      <c r="BK246" s="146"/>
    </row>
    <row r="247" spans="37:63" ht="21.75" customHeight="1">
      <c r="AK247" s="115"/>
      <c r="AM247" s="115"/>
      <c r="AO247" s="115"/>
      <c r="AR247" s="113"/>
      <c r="AT247" s="115"/>
      <c r="AV247" s="115"/>
      <c r="AX247" s="115"/>
      <c r="AZ247" s="115"/>
      <c r="BC247" s="113"/>
      <c r="BE247" s="115"/>
      <c r="BG247" s="115"/>
      <c r="BI247" s="115"/>
      <c r="BK247" s="146"/>
    </row>
    <row r="248" spans="37:63" ht="21.75" customHeight="1">
      <c r="AK248" s="115"/>
      <c r="AM248" s="115"/>
      <c r="AO248" s="115"/>
      <c r="AR248" s="113"/>
      <c r="AT248" s="115"/>
      <c r="AV248" s="115"/>
      <c r="AX248" s="115"/>
      <c r="AZ248" s="115"/>
      <c r="BC248" s="113"/>
      <c r="BE248" s="115"/>
      <c r="BG248" s="115"/>
      <c r="BI248" s="115"/>
      <c r="BK248" s="146"/>
    </row>
    <row r="249" spans="37:63" ht="21.75" customHeight="1">
      <c r="AK249" s="115"/>
      <c r="AM249" s="115"/>
      <c r="AO249" s="115"/>
      <c r="AR249" s="113"/>
      <c r="AT249" s="115"/>
      <c r="AV249" s="115"/>
      <c r="AX249" s="115"/>
      <c r="AZ249" s="115"/>
      <c r="BC249" s="113"/>
      <c r="BE249" s="115"/>
      <c r="BG249" s="115"/>
      <c r="BI249" s="115"/>
      <c r="BK249" s="146"/>
    </row>
    <row r="250" spans="37:63" ht="21.75" customHeight="1">
      <c r="AK250" s="115"/>
      <c r="AM250" s="115"/>
      <c r="AO250" s="115"/>
      <c r="AR250" s="113"/>
      <c r="AT250" s="115"/>
      <c r="AV250" s="115"/>
      <c r="AX250" s="115"/>
      <c r="AZ250" s="115"/>
      <c r="BC250" s="113"/>
      <c r="BE250" s="115"/>
      <c r="BG250" s="115"/>
      <c r="BI250" s="115"/>
      <c r="BK250" s="146"/>
    </row>
    <row r="251" spans="37:63" ht="21.75" customHeight="1">
      <c r="AK251" s="115"/>
      <c r="AM251" s="115"/>
      <c r="AO251" s="115"/>
      <c r="AR251" s="113"/>
      <c r="AT251" s="115"/>
      <c r="AV251" s="115"/>
      <c r="AX251" s="115"/>
      <c r="AZ251" s="115"/>
      <c r="BC251" s="113"/>
      <c r="BE251" s="115"/>
      <c r="BG251" s="115"/>
      <c r="BI251" s="115"/>
      <c r="BK251" s="146"/>
    </row>
    <row r="252" spans="37:63" ht="21.75" customHeight="1">
      <c r="AK252" s="115"/>
      <c r="AM252" s="115"/>
      <c r="AO252" s="115"/>
      <c r="AR252" s="113"/>
      <c r="AT252" s="115"/>
      <c r="AV252" s="115"/>
      <c r="AX252" s="115"/>
      <c r="AZ252" s="115"/>
      <c r="BC252" s="113"/>
      <c r="BE252" s="115"/>
      <c r="BG252" s="115"/>
      <c r="BI252" s="115"/>
      <c r="BK252" s="146"/>
    </row>
    <row r="253" spans="37:63" ht="21.75" customHeight="1">
      <c r="AK253" s="115"/>
      <c r="AM253" s="115"/>
      <c r="AO253" s="115"/>
      <c r="AR253" s="113"/>
      <c r="AT253" s="115"/>
      <c r="AV253" s="115"/>
      <c r="AX253" s="115"/>
      <c r="AZ253" s="115"/>
      <c r="BC253" s="113"/>
      <c r="BE253" s="115"/>
      <c r="BG253" s="115"/>
      <c r="BI253" s="115"/>
      <c r="BK253" s="146"/>
    </row>
    <row r="254" spans="37:63" ht="21.75" customHeight="1">
      <c r="AK254" s="115"/>
      <c r="AM254" s="115"/>
      <c r="AO254" s="115"/>
      <c r="AR254" s="113"/>
      <c r="AT254" s="115"/>
      <c r="AV254" s="115"/>
      <c r="AX254" s="115"/>
      <c r="AZ254" s="115"/>
      <c r="BC254" s="113"/>
      <c r="BE254" s="115"/>
      <c r="BG254" s="115"/>
      <c r="BI254" s="115"/>
      <c r="BK254" s="146"/>
    </row>
    <row r="255" spans="37:63" ht="21.75" customHeight="1">
      <c r="AK255" s="115"/>
      <c r="AM255" s="115"/>
      <c r="AO255" s="115"/>
      <c r="AR255" s="113"/>
      <c r="AT255" s="115"/>
      <c r="AV255" s="115"/>
      <c r="AX255" s="115"/>
      <c r="AZ255" s="115"/>
      <c r="BC255" s="113"/>
      <c r="BE255" s="115"/>
      <c r="BG255" s="115"/>
      <c r="BI255" s="115"/>
      <c r="BK255" s="146"/>
    </row>
    <row r="256" spans="37:63" ht="21.75" customHeight="1">
      <c r="AK256" s="115"/>
      <c r="AM256" s="115"/>
      <c r="AO256" s="115"/>
      <c r="AR256" s="113"/>
      <c r="AT256" s="115"/>
      <c r="AV256" s="115"/>
      <c r="AX256" s="115"/>
      <c r="AZ256" s="115"/>
      <c r="BC256" s="113"/>
      <c r="BE256" s="115"/>
      <c r="BG256" s="115"/>
      <c r="BI256" s="115"/>
      <c r="BK256" s="146"/>
    </row>
    <row r="257" spans="37:63" ht="21.75" customHeight="1">
      <c r="AK257" s="115"/>
      <c r="AM257" s="115"/>
      <c r="AO257" s="115"/>
      <c r="AR257" s="113"/>
      <c r="AT257" s="115"/>
      <c r="AV257" s="115"/>
      <c r="AX257" s="115"/>
      <c r="AZ257" s="115"/>
      <c r="BC257" s="113"/>
      <c r="BE257" s="115"/>
      <c r="BG257" s="115"/>
      <c r="BI257" s="115"/>
      <c r="BK257" s="146"/>
    </row>
    <row r="258" spans="37:63" ht="21.75" customHeight="1">
      <c r="AK258" s="115"/>
      <c r="AM258" s="115"/>
      <c r="AO258" s="115"/>
      <c r="AR258" s="113"/>
      <c r="AT258" s="115"/>
      <c r="AV258" s="115"/>
      <c r="AX258" s="115"/>
      <c r="AZ258" s="115"/>
      <c r="BC258" s="113"/>
      <c r="BE258" s="115"/>
      <c r="BG258" s="115"/>
      <c r="BI258" s="115"/>
      <c r="BK258" s="146"/>
    </row>
    <row r="259" spans="37:63" ht="21.75" customHeight="1">
      <c r="AK259" s="115"/>
      <c r="AM259" s="115"/>
      <c r="AO259" s="115"/>
      <c r="AR259" s="113"/>
      <c r="AT259" s="115"/>
      <c r="AV259" s="115"/>
      <c r="AX259" s="115"/>
      <c r="AZ259" s="115"/>
      <c r="BC259" s="113"/>
      <c r="BE259" s="115"/>
      <c r="BG259" s="115"/>
      <c r="BI259" s="115"/>
      <c r="BK259" s="146"/>
    </row>
    <row r="260" spans="37:63" ht="21.75" customHeight="1">
      <c r="AK260" s="115"/>
      <c r="AM260" s="115"/>
      <c r="AO260" s="115"/>
      <c r="AR260" s="113"/>
      <c r="AT260" s="115"/>
      <c r="AV260" s="115"/>
      <c r="AX260" s="115"/>
      <c r="AZ260" s="115"/>
      <c r="BC260" s="113"/>
      <c r="BE260" s="115"/>
      <c r="BG260" s="115"/>
      <c r="BI260" s="115"/>
      <c r="BK260" s="146"/>
    </row>
    <row r="261" spans="37:63" ht="21.75" customHeight="1">
      <c r="AK261" s="115"/>
      <c r="AM261" s="115"/>
      <c r="AO261" s="115"/>
      <c r="AR261" s="113"/>
      <c r="AT261" s="115"/>
      <c r="AV261" s="115"/>
      <c r="AX261" s="115"/>
      <c r="AZ261" s="115"/>
      <c r="BC261" s="113"/>
      <c r="BE261" s="115"/>
      <c r="BG261" s="115"/>
      <c r="BI261" s="115"/>
      <c r="BK261" s="146"/>
    </row>
    <row r="262" spans="37:63" ht="21.75" customHeight="1">
      <c r="AK262" s="115"/>
      <c r="AM262" s="115"/>
      <c r="AO262" s="115"/>
      <c r="AR262" s="113"/>
      <c r="AT262" s="115"/>
      <c r="AV262" s="115"/>
      <c r="AX262" s="115"/>
      <c r="AZ262" s="115"/>
      <c r="BC262" s="113"/>
      <c r="BE262" s="115"/>
      <c r="BG262" s="115"/>
      <c r="BI262" s="115"/>
      <c r="BK262" s="146"/>
    </row>
    <row r="263" spans="37:63" ht="21.75" customHeight="1">
      <c r="AK263" s="115"/>
      <c r="AM263" s="115"/>
      <c r="AO263" s="115"/>
      <c r="AR263" s="113"/>
      <c r="AT263" s="115"/>
      <c r="AV263" s="115"/>
      <c r="AX263" s="115"/>
      <c r="AZ263" s="115"/>
      <c r="BC263" s="113"/>
      <c r="BE263" s="115"/>
      <c r="BG263" s="115"/>
      <c r="BI263" s="115"/>
      <c r="BK263" s="146"/>
    </row>
    <row r="264" spans="37:63" ht="21.75" customHeight="1">
      <c r="AK264" s="115"/>
      <c r="AM264" s="115"/>
      <c r="AO264" s="115"/>
      <c r="AR264" s="113"/>
      <c r="AT264" s="115"/>
      <c r="AV264" s="115"/>
      <c r="AX264" s="115"/>
      <c r="AZ264" s="115"/>
      <c r="BC264" s="113"/>
      <c r="BE264" s="115"/>
      <c r="BG264" s="115"/>
      <c r="BI264" s="115"/>
      <c r="BK264" s="146"/>
    </row>
    <row r="265" spans="37:63" ht="21.75" customHeight="1">
      <c r="AK265" s="115"/>
      <c r="AM265" s="115"/>
      <c r="AO265" s="115"/>
      <c r="AR265" s="113"/>
      <c r="AT265" s="115"/>
      <c r="AV265" s="115"/>
      <c r="AX265" s="115"/>
      <c r="AZ265" s="115"/>
      <c r="BC265" s="113"/>
      <c r="BE265" s="115"/>
      <c r="BG265" s="115"/>
      <c r="BI265" s="115"/>
      <c r="BK265" s="146"/>
    </row>
    <row r="266" spans="37:63" ht="21.75" customHeight="1">
      <c r="AK266" s="115"/>
      <c r="AM266" s="115"/>
      <c r="AO266" s="115"/>
      <c r="AR266" s="113"/>
      <c r="AT266" s="115"/>
      <c r="AV266" s="115"/>
      <c r="AX266" s="115"/>
      <c r="AZ266" s="115"/>
      <c r="BC266" s="113"/>
      <c r="BE266" s="115"/>
      <c r="BG266" s="115"/>
      <c r="BI266" s="115"/>
      <c r="BK266" s="146"/>
    </row>
    <row r="267" spans="37:63" ht="21.75" customHeight="1">
      <c r="AK267" s="115"/>
      <c r="AM267" s="115"/>
      <c r="AO267" s="115"/>
      <c r="AR267" s="113"/>
      <c r="AT267" s="115"/>
      <c r="AV267" s="115"/>
      <c r="AX267" s="115"/>
      <c r="AZ267" s="115"/>
      <c r="BC267" s="113"/>
      <c r="BE267" s="115"/>
      <c r="BG267" s="115"/>
      <c r="BI267" s="115"/>
      <c r="BK267" s="146"/>
    </row>
    <row r="268" spans="37:63" ht="21.75" customHeight="1">
      <c r="AK268" s="115"/>
      <c r="AM268" s="115"/>
      <c r="AO268" s="115"/>
      <c r="AR268" s="113"/>
      <c r="AT268" s="115"/>
      <c r="AV268" s="115"/>
      <c r="AX268" s="115"/>
      <c r="AZ268" s="115"/>
      <c r="BC268" s="113"/>
      <c r="BE268" s="115"/>
      <c r="BG268" s="115"/>
      <c r="BI268" s="115"/>
      <c r="BK268" s="146"/>
    </row>
    <row r="269" spans="37:63" ht="21.75" customHeight="1">
      <c r="AK269" s="115"/>
      <c r="AM269" s="115"/>
      <c r="AO269" s="115"/>
      <c r="AR269" s="113"/>
      <c r="AT269" s="115"/>
      <c r="AV269" s="115"/>
      <c r="AX269" s="115"/>
      <c r="AZ269" s="115"/>
      <c r="BC269" s="113"/>
      <c r="BE269" s="115"/>
      <c r="BG269" s="115"/>
      <c r="BI269" s="115"/>
      <c r="BK269" s="146"/>
    </row>
    <row r="270" spans="37:63" ht="21.75" customHeight="1">
      <c r="AK270" s="115"/>
      <c r="AM270" s="115"/>
      <c r="AO270" s="115"/>
      <c r="AR270" s="113"/>
      <c r="AT270" s="115"/>
      <c r="AV270" s="115"/>
      <c r="AX270" s="115"/>
      <c r="AZ270" s="115"/>
      <c r="BC270" s="113"/>
      <c r="BE270" s="115"/>
      <c r="BG270" s="115"/>
      <c r="BI270" s="115"/>
      <c r="BK270" s="146"/>
    </row>
    <row r="271" spans="37:63" ht="21.75" customHeight="1">
      <c r="AK271" s="115"/>
      <c r="AM271" s="115"/>
      <c r="AO271" s="115"/>
      <c r="AR271" s="113"/>
      <c r="AT271" s="115"/>
      <c r="AV271" s="115"/>
      <c r="AX271" s="115"/>
      <c r="AZ271" s="115"/>
      <c r="BC271" s="113"/>
      <c r="BE271" s="115"/>
      <c r="BG271" s="115"/>
      <c r="BI271" s="115"/>
      <c r="BK271" s="146"/>
    </row>
    <row r="272" spans="37:63" ht="21.75" customHeight="1">
      <c r="AK272" s="115"/>
      <c r="AM272" s="115"/>
      <c r="AO272" s="115"/>
      <c r="AR272" s="113"/>
      <c r="AT272" s="115"/>
      <c r="AV272" s="115"/>
      <c r="AX272" s="115"/>
      <c r="AZ272" s="115"/>
      <c r="BC272" s="113"/>
      <c r="BE272" s="115"/>
      <c r="BG272" s="115"/>
      <c r="BI272" s="115"/>
      <c r="BK272" s="146"/>
    </row>
    <row r="273" spans="37:63" ht="21.75" customHeight="1">
      <c r="AK273" s="115"/>
      <c r="AM273" s="115"/>
      <c r="AO273" s="115"/>
      <c r="AR273" s="113"/>
      <c r="AT273" s="115"/>
      <c r="AV273" s="115"/>
      <c r="AX273" s="115"/>
      <c r="AZ273" s="115"/>
      <c r="BC273" s="113"/>
      <c r="BE273" s="115"/>
      <c r="BG273" s="115"/>
      <c r="BI273" s="115"/>
      <c r="BK273" s="146"/>
    </row>
    <row r="274" spans="37:63" ht="21.75" customHeight="1">
      <c r="AK274" s="115"/>
      <c r="AM274" s="115"/>
      <c r="AO274" s="115"/>
      <c r="AR274" s="113"/>
      <c r="AT274" s="115"/>
      <c r="AV274" s="115"/>
      <c r="AX274" s="115"/>
      <c r="AZ274" s="115"/>
      <c r="BC274" s="113"/>
      <c r="BE274" s="115"/>
      <c r="BG274" s="115"/>
      <c r="BI274" s="115"/>
      <c r="BK274" s="146"/>
    </row>
    <row r="275" spans="37:63" ht="21.75" customHeight="1">
      <c r="AK275" s="115"/>
      <c r="AM275" s="115"/>
      <c r="AO275" s="115"/>
      <c r="AR275" s="113"/>
      <c r="AT275" s="115"/>
      <c r="AV275" s="115"/>
      <c r="AX275" s="115"/>
      <c r="AZ275" s="115"/>
      <c r="BC275" s="113"/>
      <c r="BE275" s="115"/>
      <c r="BG275" s="115"/>
      <c r="BI275" s="115"/>
      <c r="BK275" s="146"/>
    </row>
    <row r="276" spans="37:63" ht="21.75" customHeight="1">
      <c r="AK276" s="115"/>
      <c r="AM276" s="115"/>
      <c r="AO276" s="115"/>
      <c r="AR276" s="113"/>
      <c r="AT276" s="115"/>
      <c r="AV276" s="115"/>
      <c r="AX276" s="115"/>
      <c r="AZ276" s="115"/>
      <c r="BC276" s="113"/>
      <c r="BE276" s="115"/>
      <c r="BG276" s="115"/>
      <c r="BI276" s="115"/>
      <c r="BK276" s="146"/>
    </row>
    <row r="277" spans="37:63" ht="21.75" customHeight="1">
      <c r="AK277" s="115"/>
      <c r="AM277" s="115"/>
      <c r="AO277" s="115"/>
      <c r="AR277" s="113"/>
      <c r="AT277" s="115"/>
      <c r="AV277" s="115"/>
      <c r="AX277" s="115"/>
      <c r="AZ277" s="115"/>
      <c r="BC277" s="113"/>
      <c r="BE277" s="115"/>
      <c r="BG277" s="115"/>
      <c r="BI277" s="115"/>
      <c r="BK277" s="146"/>
    </row>
    <row r="278" spans="37:63" ht="21.75" customHeight="1">
      <c r="AK278" s="115"/>
      <c r="AM278" s="115"/>
      <c r="AO278" s="115"/>
      <c r="AR278" s="113"/>
      <c r="AT278" s="115"/>
      <c r="AV278" s="115"/>
      <c r="AX278" s="115"/>
      <c r="AZ278" s="115"/>
      <c r="BC278" s="113"/>
      <c r="BE278" s="115"/>
      <c r="BG278" s="115"/>
      <c r="BI278" s="115"/>
      <c r="BK278" s="146"/>
    </row>
    <row r="279" spans="37:63" ht="21.75" customHeight="1">
      <c r="AK279" s="115"/>
      <c r="AM279" s="115"/>
      <c r="AO279" s="115"/>
      <c r="AR279" s="113"/>
      <c r="AT279" s="115"/>
      <c r="AV279" s="115"/>
      <c r="AX279" s="115"/>
      <c r="AZ279" s="115"/>
      <c r="BC279" s="113"/>
      <c r="BE279" s="115"/>
      <c r="BG279" s="115"/>
      <c r="BI279" s="115"/>
      <c r="BK279" s="146"/>
    </row>
    <row r="280" spans="37:63" ht="21.75" customHeight="1">
      <c r="AK280" s="115"/>
      <c r="AM280" s="115"/>
      <c r="AO280" s="115"/>
      <c r="AR280" s="113"/>
      <c r="AT280" s="115"/>
      <c r="AV280" s="115"/>
      <c r="AX280" s="115"/>
      <c r="AZ280" s="115"/>
      <c r="BC280" s="113"/>
      <c r="BE280" s="115"/>
      <c r="BG280" s="115"/>
      <c r="BI280" s="115"/>
      <c r="BK280" s="146"/>
    </row>
    <row r="281" spans="37:63" ht="21.75" customHeight="1">
      <c r="AK281" s="115"/>
      <c r="AM281" s="115"/>
      <c r="AO281" s="115"/>
      <c r="AR281" s="113"/>
      <c r="AT281" s="115"/>
      <c r="AV281" s="115"/>
      <c r="AX281" s="115"/>
      <c r="AZ281" s="115"/>
      <c r="BC281" s="113"/>
      <c r="BE281" s="115"/>
      <c r="BG281" s="115"/>
      <c r="BI281" s="115"/>
      <c r="BK281" s="146"/>
    </row>
    <row r="282" spans="37:63" ht="21.75" customHeight="1">
      <c r="AK282" s="115"/>
      <c r="AM282" s="115"/>
      <c r="AO282" s="115"/>
      <c r="AR282" s="113"/>
      <c r="AT282" s="115"/>
      <c r="AV282" s="115"/>
      <c r="AX282" s="115"/>
      <c r="AZ282" s="115"/>
      <c r="BC282" s="113"/>
      <c r="BE282" s="115"/>
      <c r="BG282" s="115"/>
      <c r="BI282" s="115"/>
      <c r="BK282" s="146"/>
    </row>
    <row r="283" spans="37:63" ht="21.75" customHeight="1">
      <c r="AK283" s="115"/>
      <c r="AM283" s="115"/>
      <c r="AO283" s="115"/>
      <c r="AR283" s="113"/>
      <c r="AT283" s="115"/>
      <c r="AV283" s="115"/>
      <c r="AX283" s="115"/>
      <c r="AZ283" s="115"/>
      <c r="BC283" s="113"/>
      <c r="BE283" s="115"/>
      <c r="BG283" s="115"/>
      <c r="BI283" s="115"/>
      <c r="BK283" s="146"/>
    </row>
    <row r="284" spans="37:63" ht="21.75" customHeight="1">
      <c r="AK284" s="115"/>
      <c r="AM284" s="115"/>
      <c r="AO284" s="115"/>
      <c r="AR284" s="113"/>
      <c r="AT284" s="115"/>
      <c r="AV284" s="115"/>
      <c r="AX284" s="115"/>
      <c r="AZ284" s="115"/>
      <c r="BC284" s="113"/>
      <c r="BE284" s="115"/>
      <c r="BG284" s="115"/>
      <c r="BI284" s="115"/>
      <c r="BK284" s="146"/>
    </row>
    <row r="285" spans="37:63" ht="21.75" customHeight="1">
      <c r="AK285" s="115"/>
      <c r="AM285" s="115"/>
      <c r="AO285" s="115"/>
      <c r="AR285" s="113"/>
      <c r="AT285" s="115"/>
      <c r="AV285" s="115"/>
      <c r="AX285" s="115"/>
      <c r="AZ285" s="115"/>
      <c r="BC285" s="113"/>
      <c r="BE285" s="115"/>
      <c r="BG285" s="115"/>
      <c r="BI285" s="115"/>
      <c r="BK285" s="146"/>
    </row>
    <row r="286" spans="37:63" ht="21.75" customHeight="1">
      <c r="AK286" s="115"/>
      <c r="AM286" s="115"/>
      <c r="AO286" s="115"/>
      <c r="AR286" s="113"/>
      <c r="AT286" s="115"/>
      <c r="AV286" s="115"/>
      <c r="AX286" s="115"/>
      <c r="AZ286" s="115"/>
      <c r="BC286" s="113"/>
      <c r="BE286" s="115"/>
      <c r="BG286" s="115"/>
      <c r="BI286" s="115"/>
      <c r="BK286" s="146"/>
    </row>
    <row r="287" spans="37:63" ht="21.75" customHeight="1">
      <c r="AK287" s="115"/>
      <c r="AM287" s="115"/>
      <c r="AO287" s="115"/>
      <c r="AR287" s="113"/>
      <c r="AT287" s="115"/>
      <c r="AV287" s="115"/>
      <c r="AX287" s="115"/>
      <c r="AZ287" s="115"/>
      <c r="BC287" s="113"/>
      <c r="BE287" s="115"/>
      <c r="BG287" s="115"/>
      <c r="BI287" s="115"/>
      <c r="BK287" s="146"/>
    </row>
    <row r="288" spans="37:63" ht="21.75" customHeight="1">
      <c r="AK288" s="115"/>
      <c r="AM288" s="115"/>
      <c r="AO288" s="115"/>
      <c r="AR288" s="113"/>
      <c r="AT288" s="115"/>
      <c r="AV288" s="115"/>
      <c r="AX288" s="115"/>
      <c r="AZ288" s="115"/>
      <c r="BC288" s="113"/>
      <c r="BE288" s="115"/>
      <c r="BG288" s="115"/>
      <c r="BI288" s="115"/>
      <c r="BK288" s="146"/>
    </row>
    <row r="289" spans="37:63" ht="21.75" customHeight="1">
      <c r="AK289" s="115"/>
      <c r="AM289" s="115"/>
      <c r="AO289" s="115"/>
      <c r="AR289" s="113"/>
      <c r="AT289" s="115"/>
      <c r="AV289" s="115"/>
      <c r="AX289" s="115"/>
      <c r="AZ289" s="115"/>
      <c r="BC289" s="113"/>
      <c r="BE289" s="115"/>
      <c r="BG289" s="115"/>
      <c r="BI289" s="115"/>
      <c r="BK289" s="146"/>
    </row>
    <row r="290" spans="37:63" ht="21.75" customHeight="1">
      <c r="AK290" s="115"/>
      <c r="AM290" s="115"/>
      <c r="AO290" s="115"/>
      <c r="AR290" s="113"/>
      <c r="AT290" s="115"/>
      <c r="AV290" s="115"/>
      <c r="AX290" s="115"/>
      <c r="AZ290" s="115"/>
      <c r="BC290" s="113"/>
      <c r="BE290" s="115"/>
      <c r="BG290" s="115"/>
      <c r="BI290" s="115"/>
      <c r="BK290" s="146"/>
    </row>
    <row r="291" spans="37:63" ht="21.75" customHeight="1">
      <c r="AK291" s="115"/>
      <c r="AM291" s="115"/>
      <c r="AO291" s="115"/>
      <c r="AR291" s="113"/>
      <c r="AT291" s="115"/>
      <c r="AV291" s="115"/>
      <c r="AX291" s="115"/>
      <c r="AZ291" s="115"/>
      <c r="BC291" s="113"/>
      <c r="BE291" s="115"/>
      <c r="BG291" s="115"/>
      <c r="BI291" s="115"/>
      <c r="BK291" s="146"/>
    </row>
    <row r="292" spans="37:63" ht="21.75" customHeight="1">
      <c r="AK292" s="115"/>
      <c r="AM292" s="115"/>
      <c r="AO292" s="115"/>
      <c r="AR292" s="113"/>
      <c r="AT292" s="115"/>
      <c r="AV292" s="115"/>
      <c r="AX292" s="115"/>
      <c r="AZ292" s="115"/>
      <c r="BC292" s="113"/>
      <c r="BE292" s="115"/>
      <c r="BG292" s="115"/>
      <c r="BI292" s="115"/>
      <c r="BK292" s="146"/>
    </row>
    <row r="293" spans="37:63" ht="21.75" customHeight="1">
      <c r="AK293" s="115"/>
      <c r="AM293" s="115"/>
      <c r="AO293" s="115"/>
      <c r="AR293" s="113"/>
      <c r="AT293" s="115"/>
      <c r="AV293" s="115"/>
      <c r="AX293" s="115"/>
      <c r="AZ293" s="115"/>
      <c r="BC293" s="113"/>
      <c r="BE293" s="115"/>
      <c r="BG293" s="115"/>
      <c r="BI293" s="115"/>
      <c r="BK293" s="146"/>
    </row>
    <row r="294" spans="37:63" ht="21.75" customHeight="1">
      <c r="AK294" s="115"/>
      <c r="AM294" s="115"/>
      <c r="AO294" s="115"/>
      <c r="AR294" s="113"/>
      <c r="AT294" s="115"/>
      <c r="AV294" s="115"/>
      <c r="AX294" s="115"/>
      <c r="AZ294" s="115"/>
      <c r="BC294" s="113"/>
      <c r="BE294" s="115"/>
      <c r="BG294" s="115"/>
      <c r="BI294" s="115"/>
      <c r="BK294" s="146"/>
    </row>
    <row r="295" spans="37:63" ht="21.75" customHeight="1">
      <c r="AK295" s="115"/>
      <c r="AM295" s="115"/>
      <c r="AO295" s="115"/>
      <c r="AR295" s="113"/>
      <c r="AT295" s="115"/>
      <c r="AV295" s="115"/>
      <c r="AX295" s="115"/>
      <c r="AZ295" s="115"/>
      <c r="BC295" s="113"/>
      <c r="BE295" s="115"/>
      <c r="BG295" s="115"/>
      <c r="BI295" s="115"/>
      <c r="BK295" s="146"/>
    </row>
    <row r="296" spans="37:63" ht="21.75" customHeight="1">
      <c r="AK296" s="115"/>
      <c r="AM296" s="115"/>
      <c r="AO296" s="115"/>
      <c r="AR296" s="113"/>
      <c r="AT296" s="115"/>
      <c r="AV296" s="115"/>
      <c r="AX296" s="115"/>
      <c r="AZ296" s="115"/>
      <c r="BC296" s="113"/>
      <c r="BE296" s="115"/>
      <c r="BG296" s="115"/>
      <c r="BI296" s="115"/>
      <c r="BK296" s="146"/>
    </row>
    <row r="297" spans="37:63" ht="21.75" customHeight="1">
      <c r="AK297" s="115"/>
      <c r="AM297" s="115"/>
      <c r="AO297" s="115"/>
      <c r="AR297" s="113"/>
      <c r="AT297" s="115"/>
      <c r="AV297" s="115"/>
      <c r="AX297" s="115"/>
      <c r="AZ297" s="115"/>
      <c r="BC297" s="113"/>
      <c r="BE297" s="115"/>
      <c r="BG297" s="115"/>
      <c r="BI297" s="115"/>
      <c r="BK297" s="146"/>
    </row>
    <row r="298" spans="37:63" ht="21.75" customHeight="1">
      <c r="AK298" s="115"/>
      <c r="AM298" s="115"/>
      <c r="AO298" s="115"/>
      <c r="AR298" s="113"/>
      <c r="AT298" s="115"/>
      <c r="AV298" s="115"/>
      <c r="AX298" s="115"/>
      <c r="AZ298" s="115"/>
      <c r="BC298" s="113"/>
      <c r="BE298" s="115"/>
      <c r="BG298" s="115"/>
      <c r="BI298" s="115"/>
      <c r="BK298" s="146"/>
    </row>
    <row r="299" spans="37:63" ht="21.75" customHeight="1">
      <c r="AK299" s="115"/>
      <c r="AM299" s="115"/>
      <c r="AO299" s="115"/>
      <c r="AR299" s="113"/>
      <c r="AT299" s="115"/>
      <c r="AV299" s="115"/>
      <c r="AX299" s="115"/>
      <c r="AZ299" s="115"/>
      <c r="BC299" s="113"/>
      <c r="BE299" s="115"/>
      <c r="BG299" s="115"/>
      <c r="BI299" s="115"/>
      <c r="BK299" s="146"/>
    </row>
    <row r="300" spans="37:63" ht="21.75" customHeight="1">
      <c r="AK300" s="115"/>
      <c r="AM300" s="115"/>
      <c r="AO300" s="115"/>
      <c r="AR300" s="113"/>
      <c r="AT300" s="115"/>
      <c r="AV300" s="115"/>
      <c r="AX300" s="115"/>
      <c r="AZ300" s="115"/>
      <c r="BC300" s="113"/>
      <c r="BE300" s="115"/>
      <c r="BG300" s="115"/>
      <c r="BI300" s="115"/>
      <c r="BK300" s="146"/>
    </row>
    <row r="301" spans="37:63" ht="21.75" customHeight="1">
      <c r="AK301" s="115"/>
      <c r="AM301" s="115"/>
      <c r="AO301" s="115"/>
      <c r="AR301" s="113"/>
      <c r="AT301" s="115"/>
      <c r="AV301" s="115"/>
      <c r="AX301" s="115"/>
      <c r="AZ301" s="115"/>
      <c r="BC301" s="113"/>
      <c r="BE301" s="115"/>
      <c r="BG301" s="115"/>
      <c r="BI301" s="115"/>
      <c r="BK301" s="146"/>
    </row>
    <row r="302" spans="37:63" ht="21.75" customHeight="1">
      <c r="AK302" s="115"/>
      <c r="AM302" s="115"/>
      <c r="AO302" s="115"/>
      <c r="AR302" s="113"/>
      <c r="AT302" s="115"/>
      <c r="AV302" s="115"/>
      <c r="AX302" s="115"/>
      <c r="AZ302" s="115"/>
      <c r="BC302" s="113"/>
      <c r="BE302" s="115"/>
      <c r="BG302" s="115"/>
      <c r="BI302" s="115"/>
      <c r="BK302" s="146"/>
    </row>
    <row r="303" spans="37:63" ht="21.75" customHeight="1">
      <c r="AK303" s="115"/>
      <c r="AM303" s="115"/>
      <c r="AO303" s="115"/>
      <c r="AR303" s="113"/>
      <c r="AT303" s="115"/>
      <c r="AV303" s="115"/>
      <c r="AX303" s="115"/>
      <c r="AZ303" s="115"/>
      <c r="BC303" s="113"/>
      <c r="BE303" s="115"/>
      <c r="BG303" s="115"/>
      <c r="BI303" s="115"/>
      <c r="BK303" s="146"/>
    </row>
    <row r="304" spans="37:63" ht="21.75" customHeight="1">
      <c r="AK304" s="115"/>
      <c r="AM304" s="115"/>
      <c r="AO304" s="115"/>
      <c r="AR304" s="113"/>
      <c r="AT304" s="115"/>
      <c r="AV304" s="115"/>
      <c r="AX304" s="115"/>
      <c r="AZ304" s="115"/>
      <c r="BC304" s="113"/>
      <c r="BE304" s="115"/>
      <c r="BG304" s="115"/>
      <c r="BI304" s="115"/>
      <c r="BK304" s="146"/>
    </row>
    <row r="305" spans="37:63" ht="21.75" customHeight="1">
      <c r="AK305" s="115"/>
      <c r="AM305" s="115"/>
      <c r="AO305" s="115"/>
      <c r="AR305" s="113"/>
      <c r="AT305" s="115"/>
      <c r="AV305" s="115"/>
      <c r="AX305" s="115"/>
      <c r="AZ305" s="115"/>
      <c r="BC305" s="113"/>
      <c r="BE305" s="115"/>
      <c r="BG305" s="115"/>
      <c r="BI305" s="115"/>
      <c r="BK305" s="146"/>
    </row>
    <row r="306" spans="37:63" ht="21.75" customHeight="1">
      <c r="AK306" s="115"/>
      <c r="AM306" s="115"/>
      <c r="AO306" s="115"/>
      <c r="AR306" s="113"/>
      <c r="AT306" s="115"/>
      <c r="AV306" s="115"/>
      <c r="AX306" s="115"/>
      <c r="AZ306" s="115"/>
      <c r="BC306" s="113"/>
      <c r="BE306" s="115"/>
      <c r="BG306" s="115"/>
      <c r="BI306" s="115"/>
      <c r="BK306" s="146"/>
    </row>
    <row r="307" spans="37:63" ht="21.75" customHeight="1">
      <c r="AK307" s="115"/>
      <c r="AM307" s="115"/>
      <c r="AO307" s="115"/>
      <c r="AR307" s="113"/>
      <c r="AT307" s="115"/>
      <c r="AV307" s="115"/>
      <c r="AX307" s="115"/>
      <c r="AZ307" s="115"/>
      <c r="BC307" s="113"/>
      <c r="BE307" s="115"/>
      <c r="BG307" s="115"/>
      <c r="BI307" s="115"/>
      <c r="BK307" s="146"/>
    </row>
    <row r="308" spans="37:63" ht="21.75" customHeight="1">
      <c r="AK308" s="115"/>
      <c r="AM308" s="115"/>
      <c r="AO308" s="115"/>
      <c r="AR308" s="113"/>
      <c r="AT308" s="115"/>
      <c r="AV308" s="115"/>
      <c r="AX308" s="115"/>
      <c r="AZ308" s="115"/>
      <c r="BC308" s="113"/>
      <c r="BE308" s="115"/>
      <c r="BG308" s="115"/>
      <c r="BI308" s="115"/>
      <c r="BK308" s="146"/>
    </row>
    <row r="309" spans="37:63" ht="21.75" customHeight="1">
      <c r="AK309" s="115"/>
      <c r="AM309" s="115"/>
      <c r="AO309" s="115"/>
      <c r="AR309" s="113"/>
      <c r="AT309" s="115"/>
      <c r="AV309" s="115"/>
      <c r="AX309" s="115"/>
      <c r="AZ309" s="115"/>
      <c r="BC309" s="113"/>
      <c r="BE309" s="115"/>
      <c r="BG309" s="115"/>
      <c r="BI309" s="115"/>
      <c r="BK309" s="146"/>
    </row>
    <row r="310" spans="37:63" ht="21.75" customHeight="1">
      <c r="AK310" s="115"/>
      <c r="AM310" s="115"/>
      <c r="AO310" s="115"/>
      <c r="AR310" s="113"/>
      <c r="AT310" s="115"/>
      <c r="AV310" s="115"/>
      <c r="AX310" s="115"/>
      <c r="AZ310" s="115"/>
      <c r="BC310" s="113"/>
      <c r="BE310" s="115"/>
      <c r="BG310" s="115"/>
      <c r="BI310" s="115"/>
      <c r="BK310" s="146"/>
    </row>
    <row r="311" spans="37:63" ht="21.75" customHeight="1">
      <c r="AK311" s="115"/>
      <c r="AM311" s="115"/>
      <c r="AO311" s="115"/>
      <c r="AR311" s="113"/>
      <c r="AT311" s="115"/>
      <c r="AV311" s="115"/>
      <c r="AX311" s="115"/>
      <c r="AZ311" s="115"/>
      <c r="BC311" s="113"/>
      <c r="BE311" s="115"/>
      <c r="BG311" s="115"/>
      <c r="BI311" s="115"/>
      <c r="BK311" s="146"/>
    </row>
    <row r="312" spans="37:63" ht="21.75" customHeight="1">
      <c r="AK312" s="115"/>
      <c r="AM312" s="115"/>
      <c r="AO312" s="115"/>
      <c r="AR312" s="113"/>
      <c r="AT312" s="115"/>
      <c r="AV312" s="115"/>
      <c r="AX312" s="115"/>
      <c r="AZ312" s="115"/>
      <c r="BC312" s="113"/>
      <c r="BE312" s="115"/>
      <c r="BG312" s="115"/>
      <c r="BI312" s="115"/>
      <c r="BK312" s="146"/>
    </row>
    <row r="313" spans="37:63" ht="21.75" customHeight="1">
      <c r="AK313" s="115"/>
      <c r="AM313" s="115"/>
      <c r="AO313" s="115"/>
      <c r="AR313" s="113"/>
      <c r="AT313" s="115"/>
      <c r="AV313" s="115"/>
      <c r="AX313" s="115"/>
      <c r="AZ313" s="115"/>
      <c r="BC313" s="113"/>
      <c r="BE313" s="115"/>
      <c r="BG313" s="115"/>
      <c r="BI313" s="115"/>
      <c r="BK313" s="146"/>
    </row>
    <row r="314" spans="37:63" ht="21.75" customHeight="1">
      <c r="AK314" s="115"/>
      <c r="AM314" s="115"/>
      <c r="AO314" s="115"/>
      <c r="AR314" s="113"/>
      <c r="AT314" s="115"/>
      <c r="AV314" s="115"/>
      <c r="AX314" s="115"/>
      <c r="AZ314" s="115"/>
      <c r="BC314" s="113"/>
      <c r="BE314" s="115"/>
      <c r="BG314" s="115"/>
      <c r="BI314" s="115"/>
      <c r="BK314" s="146"/>
    </row>
    <row r="315" spans="37:63" ht="21.75" customHeight="1">
      <c r="AK315" s="115"/>
      <c r="AM315" s="115"/>
      <c r="AO315" s="115"/>
      <c r="AR315" s="113"/>
      <c r="AT315" s="115"/>
      <c r="AV315" s="115"/>
      <c r="AX315" s="115"/>
      <c r="AZ315" s="115"/>
      <c r="BC315" s="113"/>
      <c r="BE315" s="115"/>
      <c r="BG315" s="115"/>
      <c r="BI315" s="115"/>
      <c r="BK315" s="146"/>
    </row>
    <row r="316" spans="37:63" ht="21.75" customHeight="1">
      <c r="AK316" s="115"/>
      <c r="AM316" s="115"/>
      <c r="AO316" s="115"/>
      <c r="AR316" s="113"/>
      <c r="AT316" s="115"/>
      <c r="AV316" s="115"/>
      <c r="AX316" s="115"/>
      <c r="AZ316" s="115"/>
      <c r="BC316" s="113"/>
      <c r="BE316" s="115"/>
      <c r="BG316" s="115"/>
      <c r="BI316" s="115"/>
      <c r="BK316" s="146"/>
    </row>
    <row r="317" spans="37:63" ht="21.75" customHeight="1">
      <c r="AK317" s="115"/>
      <c r="AM317" s="115"/>
      <c r="AO317" s="115"/>
      <c r="AR317" s="113"/>
      <c r="AT317" s="115"/>
      <c r="AV317" s="115"/>
      <c r="AX317" s="115"/>
      <c r="AZ317" s="115"/>
      <c r="BC317" s="113"/>
      <c r="BE317" s="115"/>
      <c r="BG317" s="115"/>
      <c r="BI317" s="115"/>
      <c r="BK317" s="146"/>
    </row>
    <row r="318" spans="37:63" ht="21.75" customHeight="1">
      <c r="AK318" s="115"/>
      <c r="AM318" s="115"/>
      <c r="AO318" s="115"/>
      <c r="AR318" s="113"/>
      <c r="AT318" s="115"/>
      <c r="AV318" s="115"/>
      <c r="AX318" s="115"/>
      <c r="AZ318" s="115"/>
      <c r="BC318" s="113"/>
      <c r="BE318" s="115"/>
      <c r="BG318" s="115"/>
      <c r="BI318" s="115"/>
      <c r="BK318" s="146"/>
    </row>
    <row r="319" spans="37:63" ht="21.75" customHeight="1">
      <c r="AK319" s="115"/>
      <c r="AM319" s="115"/>
      <c r="AO319" s="115"/>
      <c r="AR319" s="113"/>
      <c r="AT319" s="115"/>
      <c r="AV319" s="115"/>
      <c r="AX319" s="115"/>
      <c r="AZ319" s="115"/>
      <c r="BC319" s="113"/>
      <c r="BE319" s="115"/>
      <c r="BG319" s="115"/>
      <c r="BI319" s="115"/>
      <c r="BK319" s="146"/>
    </row>
    <row r="320" spans="37:63" ht="21.75" customHeight="1">
      <c r="AK320" s="115"/>
      <c r="AM320" s="115"/>
      <c r="AO320" s="115"/>
      <c r="AR320" s="113"/>
      <c r="AT320" s="115"/>
      <c r="AV320" s="115"/>
      <c r="AX320" s="115"/>
      <c r="AZ320" s="115"/>
      <c r="BC320" s="113"/>
      <c r="BE320" s="115"/>
      <c r="BG320" s="115"/>
      <c r="BI320" s="115"/>
      <c r="BK320" s="146"/>
    </row>
    <row r="321" spans="37:63" ht="21.75" customHeight="1">
      <c r="AK321" s="115"/>
      <c r="AM321" s="115"/>
      <c r="AO321" s="115"/>
      <c r="AR321" s="113"/>
      <c r="AT321" s="115"/>
      <c r="AV321" s="115"/>
      <c r="AX321" s="115"/>
      <c r="AZ321" s="115"/>
      <c r="BC321" s="113"/>
      <c r="BE321" s="115"/>
      <c r="BG321" s="115"/>
      <c r="BI321" s="115"/>
      <c r="BK321" s="146"/>
    </row>
    <row r="322" spans="37:63" ht="21.75" customHeight="1">
      <c r="AK322" s="115"/>
      <c r="AM322" s="115"/>
      <c r="AO322" s="115"/>
      <c r="AR322" s="113"/>
      <c r="AT322" s="115"/>
      <c r="AV322" s="115"/>
      <c r="AX322" s="115"/>
      <c r="AZ322" s="115"/>
      <c r="BC322" s="113"/>
      <c r="BE322" s="115"/>
      <c r="BG322" s="115"/>
      <c r="BI322" s="115"/>
      <c r="BK322" s="146"/>
    </row>
    <row r="323" spans="37:63" ht="21.75" customHeight="1">
      <c r="AK323" s="115"/>
      <c r="AM323" s="115"/>
      <c r="AO323" s="115"/>
      <c r="AR323" s="113"/>
      <c r="AT323" s="115"/>
      <c r="AV323" s="115"/>
      <c r="AX323" s="115"/>
      <c r="AZ323" s="115"/>
      <c r="BC323" s="113"/>
      <c r="BE323" s="115"/>
      <c r="BG323" s="115"/>
      <c r="BI323" s="115"/>
      <c r="BK323" s="146"/>
    </row>
    <row r="324" spans="37:63" ht="21.75" customHeight="1">
      <c r="AK324" s="115"/>
      <c r="AM324" s="115"/>
      <c r="AO324" s="115"/>
      <c r="AR324" s="113"/>
      <c r="AT324" s="115"/>
      <c r="AV324" s="115"/>
      <c r="AX324" s="115"/>
      <c r="AZ324" s="115"/>
      <c r="BC324" s="113"/>
      <c r="BE324" s="115"/>
      <c r="BG324" s="115"/>
      <c r="BI324" s="115"/>
      <c r="BK324" s="146"/>
    </row>
    <row r="325" spans="37:63" ht="21.75" customHeight="1">
      <c r="AK325" s="115"/>
      <c r="AM325" s="115"/>
      <c r="AO325" s="115"/>
      <c r="AR325" s="113"/>
      <c r="AT325" s="115"/>
      <c r="AV325" s="115"/>
      <c r="AX325" s="115"/>
      <c r="AZ325" s="115"/>
      <c r="BC325" s="113"/>
      <c r="BE325" s="115"/>
      <c r="BG325" s="115"/>
      <c r="BI325" s="115"/>
      <c r="BK325" s="146"/>
    </row>
    <row r="326" spans="37:63" ht="21.75" customHeight="1">
      <c r="AK326" s="115"/>
      <c r="AM326" s="115"/>
      <c r="AO326" s="115"/>
      <c r="AR326" s="113"/>
      <c r="AT326" s="115"/>
      <c r="AV326" s="115"/>
      <c r="AX326" s="115"/>
      <c r="AZ326" s="115"/>
      <c r="BC326" s="113"/>
      <c r="BE326" s="115"/>
      <c r="BG326" s="115"/>
      <c r="BI326" s="115"/>
      <c r="BK326" s="146"/>
    </row>
    <row r="327" spans="37:63" ht="21.75" customHeight="1">
      <c r="AK327" s="115"/>
      <c r="AM327" s="115"/>
      <c r="AO327" s="115"/>
      <c r="AR327" s="113"/>
      <c r="AT327" s="115"/>
      <c r="AV327" s="115"/>
      <c r="AX327" s="115"/>
      <c r="AZ327" s="115"/>
      <c r="BC327" s="113"/>
      <c r="BE327" s="115"/>
      <c r="BG327" s="115"/>
      <c r="BI327" s="115"/>
      <c r="BK327" s="146"/>
    </row>
    <row r="328" spans="37:63" ht="21.75" customHeight="1">
      <c r="AK328" s="115"/>
      <c r="AM328" s="115"/>
      <c r="AO328" s="115"/>
      <c r="AR328" s="113"/>
      <c r="AT328" s="115"/>
      <c r="AV328" s="115"/>
      <c r="AX328" s="115"/>
      <c r="AZ328" s="115"/>
      <c r="BC328" s="113"/>
      <c r="BE328" s="115"/>
      <c r="BG328" s="115"/>
      <c r="BI328" s="115"/>
      <c r="BK328" s="146"/>
    </row>
    <row r="329" spans="37:63" ht="21.75" customHeight="1">
      <c r="AK329" s="115"/>
      <c r="AM329" s="115"/>
      <c r="AO329" s="115"/>
      <c r="AR329" s="113"/>
      <c r="AT329" s="115"/>
      <c r="AV329" s="115"/>
      <c r="AX329" s="115"/>
      <c r="AZ329" s="115"/>
      <c r="BC329" s="113"/>
      <c r="BE329" s="115"/>
      <c r="BG329" s="115"/>
      <c r="BI329" s="115"/>
      <c r="BK329" s="146"/>
    </row>
    <row r="330" spans="37:63" ht="21.75" customHeight="1">
      <c r="AK330" s="115"/>
      <c r="AM330" s="115"/>
      <c r="AO330" s="115"/>
      <c r="AR330" s="113"/>
      <c r="AT330" s="115"/>
      <c r="AV330" s="115"/>
      <c r="AX330" s="115"/>
      <c r="AZ330" s="115"/>
      <c r="BC330" s="113"/>
      <c r="BE330" s="115"/>
      <c r="BG330" s="115"/>
      <c r="BI330" s="115"/>
      <c r="BK330" s="146"/>
    </row>
    <row r="331" spans="37:63" ht="21.75" customHeight="1">
      <c r="AK331" s="115"/>
      <c r="AM331" s="115"/>
      <c r="AO331" s="115"/>
      <c r="AR331" s="113"/>
      <c r="AT331" s="115"/>
      <c r="AV331" s="115"/>
      <c r="AX331" s="115"/>
      <c r="AZ331" s="115"/>
      <c r="BC331" s="113"/>
      <c r="BE331" s="115"/>
      <c r="BG331" s="115"/>
      <c r="BI331" s="115"/>
      <c r="BK331" s="146"/>
    </row>
    <row r="332" spans="37:63" ht="21.75" customHeight="1">
      <c r="AK332" s="115"/>
      <c r="AM332" s="115"/>
      <c r="AO332" s="115"/>
      <c r="AR332" s="113"/>
      <c r="AT332" s="115"/>
      <c r="AV332" s="115"/>
      <c r="AX332" s="115"/>
      <c r="AZ332" s="115"/>
      <c r="BC332" s="113"/>
      <c r="BE332" s="115"/>
      <c r="BG332" s="115"/>
      <c r="BI332" s="115"/>
      <c r="BK332" s="146"/>
    </row>
    <row r="333" spans="37:63" ht="21.75" customHeight="1">
      <c r="AK333" s="115"/>
      <c r="AM333" s="115"/>
      <c r="AO333" s="115"/>
      <c r="AR333" s="113"/>
      <c r="AT333" s="115"/>
      <c r="AV333" s="115"/>
      <c r="AX333" s="115"/>
      <c r="AZ333" s="115"/>
      <c r="BC333" s="113"/>
      <c r="BE333" s="115"/>
      <c r="BG333" s="115"/>
      <c r="BI333" s="115"/>
      <c r="BK333" s="146"/>
    </row>
    <row r="334" spans="37:63" ht="21.75" customHeight="1">
      <c r="AK334" s="115"/>
      <c r="AM334" s="115"/>
      <c r="AO334" s="115"/>
      <c r="AR334" s="113"/>
      <c r="AT334" s="115"/>
      <c r="AV334" s="115"/>
      <c r="AX334" s="115"/>
      <c r="AZ334" s="115"/>
      <c r="BC334" s="113"/>
      <c r="BE334" s="115"/>
      <c r="BG334" s="115"/>
      <c r="BI334" s="115"/>
      <c r="BK334" s="146"/>
    </row>
    <row r="335" spans="37:63" ht="21.75" customHeight="1">
      <c r="AK335" s="115"/>
      <c r="AM335" s="115"/>
      <c r="AO335" s="115"/>
      <c r="AR335" s="113"/>
      <c r="AT335" s="115"/>
      <c r="AV335" s="115"/>
      <c r="AX335" s="115"/>
      <c r="AZ335" s="115"/>
      <c r="BC335" s="113"/>
      <c r="BE335" s="115"/>
      <c r="BG335" s="115"/>
      <c r="BI335" s="115"/>
      <c r="BK335" s="146"/>
    </row>
    <row r="336" spans="37:63" ht="21.75" customHeight="1">
      <c r="AK336" s="115"/>
      <c r="AM336" s="115"/>
      <c r="AO336" s="115"/>
      <c r="AR336" s="113"/>
      <c r="AT336" s="115"/>
      <c r="AV336" s="115"/>
      <c r="AX336" s="115"/>
      <c r="AZ336" s="115"/>
      <c r="BC336" s="113"/>
      <c r="BE336" s="115"/>
      <c r="BG336" s="115"/>
      <c r="BI336" s="115"/>
      <c r="BK336" s="146"/>
    </row>
    <row r="337" spans="37:63" ht="21.75" customHeight="1">
      <c r="AK337" s="115"/>
      <c r="AM337" s="115"/>
      <c r="AO337" s="115"/>
      <c r="AR337" s="113"/>
      <c r="AT337" s="115"/>
      <c r="AV337" s="115"/>
      <c r="AX337" s="115"/>
      <c r="AZ337" s="115"/>
      <c r="BC337" s="113"/>
      <c r="BE337" s="115"/>
      <c r="BG337" s="115"/>
      <c r="BI337" s="115"/>
      <c r="BK337" s="146"/>
    </row>
    <row r="338" spans="37:63" ht="21.75" customHeight="1">
      <c r="AK338" s="115"/>
      <c r="AM338" s="115"/>
      <c r="AO338" s="115"/>
      <c r="AR338" s="113"/>
      <c r="AT338" s="115"/>
      <c r="AV338" s="115"/>
      <c r="AX338" s="115"/>
      <c r="AZ338" s="115"/>
      <c r="BC338" s="113"/>
      <c r="BE338" s="115"/>
      <c r="BG338" s="115"/>
      <c r="BI338" s="115"/>
      <c r="BK338" s="146"/>
    </row>
    <row r="339" spans="37:63" ht="21.75" customHeight="1">
      <c r="AK339" s="115"/>
      <c r="AM339" s="115"/>
      <c r="AO339" s="115"/>
      <c r="AR339" s="113"/>
      <c r="AT339" s="115"/>
      <c r="AV339" s="115"/>
      <c r="AX339" s="115"/>
      <c r="AZ339" s="115"/>
      <c r="BC339" s="113"/>
      <c r="BE339" s="115"/>
      <c r="BG339" s="115"/>
      <c r="BI339" s="115"/>
      <c r="BK339" s="146"/>
    </row>
    <row r="340" spans="37:63" ht="21.75" customHeight="1">
      <c r="AK340" s="115"/>
      <c r="AM340" s="115"/>
      <c r="AO340" s="115"/>
      <c r="AR340" s="113"/>
      <c r="AT340" s="115"/>
      <c r="AV340" s="115"/>
      <c r="AX340" s="115"/>
      <c r="AZ340" s="115"/>
      <c r="BC340" s="113"/>
      <c r="BE340" s="115"/>
      <c r="BG340" s="115"/>
      <c r="BI340" s="115"/>
      <c r="BK340" s="146"/>
    </row>
    <row r="341" spans="37:63" ht="21.75" customHeight="1">
      <c r="AK341" s="115"/>
      <c r="AM341" s="115"/>
      <c r="AO341" s="115"/>
      <c r="AR341" s="113"/>
      <c r="AT341" s="115"/>
      <c r="AV341" s="115"/>
      <c r="AX341" s="115"/>
      <c r="AZ341" s="115"/>
      <c r="BC341" s="113"/>
      <c r="BE341" s="115"/>
      <c r="BG341" s="115"/>
      <c r="BI341" s="115"/>
      <c r="BK341" s="146"/>
    </row>
    <row r="342" spans="37:63" ht="21.75" customHeight="1">
      <c r="AK342" s="115"/>
      <c r="AM342" s="115"/>
      <c r="AO342" s="115"/>
      <c r="AR342" s="113"/>
      <c r="AT342" s="115"/>
      <c r="AV342" s="115"/>
      <c r="AX342" s="115"/>
      <c r="AZ342" s="115"/>
      <c r="BC342" s="113"/>
      <c r="BE342" s="115"/>
      <c r="BG342" s="115"/>
      <c r="BI342" s="115"/>
      <c r="BK342" s="146"/>
    </row>
    <row r="343" spans="37:63" ht="21.75" customHeight="1">
      <c r="AK343" s="115"/>
      <c r="AM343" s="115"/>
      <c r="AO343" s="115"/>
      <c r="AR343" s="113"/>
      <c r="AT343" s="115"/>
      <c r="AV343" s="115"/>
      <c r="AX343" s="115"/>
      <c r="AZ343" s="115"/>
      <c r="BC343" s="113"/>
      <c r="BE343" s="115"/>
      <c r="BG343" s="115"/>
      <c r="BI343" s="115"/>
      <c r="BK343" s="146"/>
    </row>
    <row r="344" spans="37:63" ht="21.75" customHeight="1">
      <c r="AK344" s="115"/>
      <c r="AM344" s="115"/>
      <c r="AO344" s="115"/>
      <c r="AR344" s="113"/>
      <c r="AT344" s="115"/>
      <c r="AV344" s="115"/>
      <c r="AX344" s="115"/>
      <c r="AZ344" s="115"/>
      <c r="BC344" s="113"/>
      <c r="BE344" s="115"/>
      <c r="BG344" s="115"/>
      <c r="BI344" s="115"/>
      <c r="BK344" s="146"/>
    </row>
    <row r="345" spans="37:63" ht="21.75" customHeight="1">
      <c r="AK345" s="115"/>
      <c r="AM345" s="115"/>
      <c r="AO345" s="115"/>
      <c r="AR345" s="113"/>
      <c r="AT345" s="115"/>
      <c r="AV345" s="115"/>
      <c r="AX345" s="115"/>
      <c r="AZ345" s="115"/>
      <c r="BC345" s="113"/>
      <c r="BE345" s="115"/>
      <c r="BG345" s="115"/>
      <c r="BI345" s="115"/>
      <c r="BK345" s="146"/>
    </row>
    <row r="346" spans="37:63" ht="21.75" customHeight="1">
      <c r="AK346" s="115"/>
      <c r="AM346" s="115"/>
      <c r="AO346" s="115"/>
      <c r="AR346" s="113"/>
      <c r="AT346" s="115"/>
      <c r="AV346" s="115"/>
      <c r="AX346" s="115"/>
      <c r="AZ346" s="115"/>
      <c r="BC346" s="113"/>
      <c r="BE346" s="115"/>
      <c r="BG346" s="115"/>
      <c r="BI346" s="115"/>
      <c r="BK346" s="146"/>
    </row>
    <row r="347" spans="37:63" ht="21.75" customHeight="1">
      <c r="AK347" s="115"/>
      <c r="AM347" s="115"/>
      <c r="AO347" s="115"/>
      <c r="AR347" s="113"/>
      <c r="AT347" s="115"/>
      <c r="AV347" s="115"/>
      <c r="AX347" s="115"/>
      <c r="AZ347" s="115"/>
      <c r="BC347" s="113"/>
      <c r="BE347" s="115"/>
      <c r="BG347" s="115"/>
      <c r="BI347" s="115"/>
      <c r="BK347" s="146"/>
    </row>
    <row r="348" spans="37:63" ht="21.75" customHeight="1">
      <c r="AK348" s="115"/>
      <c r="AM348" s="115"/>
      <c r="AO348" s="115"/>
      <c r="AR348" s="113"/>
      <c r="AT348" s="115"/>
      <c r="AV348" s="115"/>
      <c r="AX348" s="115"/>
      <c r="AZ348" s="115"/>
      <c r="BC348" s="113"/>
      <c r="BE348" s="115"/>
      <c r="BG348" s="115"/>
      <c r="BI348" s="115"/>
      <c r="BK348" s="146"/>
    </row>
    <row r="349" spans="37:63" ht="21.75" customHeight="1">
      <c r="AK349" s="115"/>
      <c r="AM349" s="115"/>
      <c r="AO349" s="115"/>
      <c r="AR349" s="113"/>
      <c r="AT349" s="115"/>
      <c r="AV349" s="115"/>
      <c r="AX349" s="115"/>
      <c r="AZ349" s="115"/>
      <c r="BC349" s="113"/>
      <c r="BE349" s="115"/>
      <c r="BG349" s="115"/>
      <c r="BI349" s="115"/>
      <c r="BK349" s="146"/>
    </row>
    <row r="350" spans="37:63" ht="21.75" customHeight="1">
      <c r="AK350" s="115"/>
      <c r="AM350" s="115"/>
      <c r="AO350" s="115"/>
      <c r="AR350" s="113"/>
      <c r="AT350" s="115"/>
      <c r="AV350" s="115"/>
      <c r="AX350" s="115"/>
      <c r="AZ350" s="115"/>
      <c r="BC350" s="113"/>
      <c r="BE350" s="115"/>
      <c r="BG350" s="115"/>
      <c r="BI350" s="115"/>
      <c r="BK350" s="146"/>
    </row>
    <row r="351" spans="37:63" ht="21.75" customHeight="1">
      <c r="AK351" s="115"/>
      <c r="AM351" s="115"/>
      <c r="AO351" s="115"/>
      <c r="AR351" s="113"/>
      <c r="AT351" s="115"/>
      <c r="AV351" s="115"/>
      <c r="AX351" s="115"/>
      <c r="AZ351" s="115"/>
      <c r="BC351" s="113"/>
      <c r="BE351" s="115"/>
      <c r="BG351" s="115"/>
      <c r="BI351" s="115"/>
      <c r="BK351" s="146"/>
    </row>
    <row r="352" spans="37:63" ht="21.75" customHeight="1">
      <c r="AK352" s="115"/>
      <c r="AM352" s="115"/>
      <c r="AO352" s="115"/>
      <c r="AR352" s="113"/>
      <c r="AT352" s="115"/>
      <c r="AV352" s="115"/>
      <c r="AX352" s="115"/>
      <c r="AZ352" s="115"/>
      <c r="BC352" s="113"/>
      <c r="BE352" s="115"/>
      <c r="BG352" s="115"/>
      <c r="BI352" s="115"/>
      <c r="BK352" s="146"/>
    </row>
    <row r="353" spans="37:63" ht="21.75" customHeight="1">
      <c r="AK353" s="115"/>
      <c r="AM353" s="115"/>
      <c r="AO353" s="115"/>
      <c r="AR353" s="113"/>
      <c r="AT353" s="115"/>
      <c r="AV353" s="115"/>
      <c r="AX353" s="115"/>
      <c r="AZ353" s="115"/>
      <c r="BC353" s="113"/>
      <c r="BE353" s="115"/>
      <c r="BG353" s="115"/>
      <c r="BI353" s="115"/>
      <c r="BK353" s="146"/>
    </row>
    <row r="354" spans="37:63" ht="21.75" customHeight="1">
      <c r="AK354" s="115"/>
      <c r="AM354" s="115"/>
      <c r="AO354" s="115"/>
      <c r="AR354" s="113"/>
      <c r="AT354" s="115"/>
      <c r="AV354" s="115"/>
      <c r="AX354" s="115"/>
      <c r="AZ354" s="115"/>
      <c r="BC354" s="113"/>
      <c r="BE354" s="115"/>
      <c r="BG354" s="115"/>
      <c r="BI354" s="115"/>
      <c r="BK354" s="146"/>
    </row>
    <row r="355" spans="37:63" ht="21.75" customHeight="1">
      <c r="AK355" s="115"/>
      <c r="AM355" s="115"/>
      <c r="AO355" s="115"/>
      <c r="AR355" s="113"/>
      <c r="AT355" s="115"/>
      <c r="AV355" s="115"/>
      <c r="AX355" s="115"/>
      <c r="AZ355" s="115"/>
      <c r="BC355" s="113"/>
      <c r="BE355" s="115"/>
      <c r="BG355" s="115"/>
      <c r="BI355" s="115"/>
      <c r="BK355" s="146"/>
    </row>
    <row r="356" spans="37:63" ht="21.75" customHeight="1">
      <c r="AK356" s="115"/>
      <c r="AM356" s="115"/>
      <c r="AO356" s="115"/>
      <c r="AR356" s="113"/>
      <c r="AT356" s="115"/>
      <c r="AV356" s="115"/>
      <c r="AX356" s="115"/>
      <c r="AZ356" s="115"/>
      <c r="BC356" s="113"/>
      <c r="BE356" s="115"/>
      <c r="BG356" s="115"/>
      <c r="BI356" s="115"/>
      <c r="BK356" s="146"/>
    </row>
    <row r="357" spans="37:63" ht="21.75" customHeight="1">
      <c r="AK357" s="115"/>
      <c r="AM357" s="115"/>
      <c r="AO357" s="115"/>
      <c r="AR357" s="113"/>
      <c r="AT357" s="115"/>
      <c r="AV357" s="115"/>
      <c r="AX357" s="115"/>
      <c r="AZ357" s="115"/>
      <c r="BC357" s="113"/>
      <c r="BE357" s="115"/>
      <c r="BG357" s="115"/>
      <c r="BI357" s="115"/>
      <c r="BK357" s="146"/>
    </row>
    <row r="358" spans="37:63" ht="21.75" customHeight="1">
      <c r="AK358" s="115"/>
      <c r="AM358" s="115"/>
      <c r="AO358" s="115"/>
      <c r="AR358" s="113"/>
      <c r="AT358" s="115"/>
      <c r="AV358" s="115"/>
      <c r="AX358" s="115"/>
      <c r="AZ358" s="115"/>
      <c r="BC358" s="113"/>
      <c r="BE358" s="115"/>
      <c r="BG358" s="115"/>
      <c r="BI358" s="115"/>
      <c r="BK358" s="146"/>
    </row>
    <row r="359" spans="37:63" ht="21.75" customHeight="1">
      <c r="AK359" s="115"/>
      <c r="AM359" s="115"/>
      <c r="AO359" s="115"/>
      <c r="AR359" s="113"/>
      <c r="AT359" s="115"/>
      <c r="AV359" s="115"/>
      <c r="AX359" s="115"/>
      <c r="AZ359" s="115"/>
      <c r="BC359" s="113"/>
      <c r="BE359" s="115"/>
      <c r="BG359" s="115"/>
      <c r="BI359" s="115"/>
      <c r="BK359" s="146"/>
    </row>
    <row r="360" spans="37:63" ht="21.75" customHeight="1">
      <c r="AK360" s="115"/>
      <c r="AM360" s="115"/>
      <c r="AO360" s="115"/>
      <c r="AR360" s="113"/>
      <c r="AT360" s="115"/>
      <c r="AV360" s="115"/>
      <c r="AX360" s="115"/>
      <c r="AZ360" s="115"/>
      <c r="BC360" s="113"/>
      <c r="BE360" s="115"/>
      <c r="BG360" s="115"/>
      <c r="BI360" s="115"/>
      <c r="BK360" s="146"/>
    </row>
    <row r="361" spans="37:63" ht="21.75" customHeight="1">
      <c r="AK361" s="115"/>
      <c r="AM361" s="115"/>
      <c r="AO361" s="115"/>
      <c r="AR361" s="113"/>
      <c r="AT361" s="115"/>
      <c r="AV361" s="115"/>
      <c r="AX361" s="115"/>
      <c r="AZ361" s="115"/>
      <c r="BC361" s="113"/>
      <c r="BE361" s="115"/>
      <c r="BG361" s="115"/>
      <c r="BI361" s="115"/>
      <c r="BK361" s="146"/>
    </row>
    <row r="362" spans="37:63" ht="21.75" customHeight="1">
      <c r="AK362" s="115"/>
      <c r="AM362" s="115"/>
      <c r="AO362" s="115"/>
      <c r="AR362" s="113"/>
      <c r="AT362" s="115"/>
      <c r="AV362" s="115"/>
      <c r="AX362" s="115"/>
      <c r="AZ362" s="115"/>
      <c r="BC362" s="113"/>
      <c r="BE362" s="115"/>
      <c r="BG362" s="115"/>
      <c r="BI362" s="115"/>
      <c r="BK362" s="146"/>
    </row>
    <row r="363" spans="37:63" ht="21.75" customHeight="1">
      <c r="AK363" s="115"/>
      <c r="AM363" s="115"/>
      <c r="AO363" s="115"/>
      <c r="AR363" s="113"/>
      <c r="AT363" s="115"/>
      <c r="AV363" s="115"/>
      <c r="AX363" s="115"/>
      <c r="AZ363" s="115"/>
      <c r="BC363" s="113"/>
      <c r="BE363" s="115"/>
      <c r="BG363" s="115"/>
      <c r="BI363" s="115"/>
      <c r="BK363" s="146"/>
    </row>
    <row r="364" spans="37:63" ht="21.75" customHeight="1">
      <c r="AK364" s="115"/>
      <c r="AM364" s="115"/>
      <c r="AO364" s="115"/>
      <c r="AR364" s="113"/>
      <c r="AT364" s="115"/>
      <c r="AV364" s="115"/>
      <c r="AX364" s="115"/>
      <c r="AZ364" s="115"/>
      <c r="BC364" s="113"/>
      <c r="BE364" s="115"/>
      <c r="BG364" s="115"/>
      <c r="BI364" s="115"/>
      <c r="BK364" s="146"/>
    </row>
    <row r="365" spans="37:63" ht="21.75" customHeight="1">
      <c r="AK365" s="115"/>
      <c r="AM365" s="115"/>
      <c r="AO365" s="115"/>
      <c r="AR365" s="113"/>
      <c r="AT365" s="115"/>
      <c r="AV365" s="115"/>
      <c r="AX365" s="115"/>
      <c r="AZ365" s="115"/>
      <c r="BC365" s="113"/>
      <c r="BE365" s="115"/>
      <c r="BG365" s="115"/>
      <c r="BI365" s="115"/>
      <c r="BK365" s="146"/>
    </row>
    <row r="366" spans="37:63" ht="21.75" customHeight="1">
      <c r="AK366" s="115"/>
      <c r="AM366" s="115"/>
      <c r="AO366" s="115"/>
      <c r="AR366" s="113"/>
      <c r="AT366" s="115"/>
      <c r="AV366" s="115"/>
      <c r="AX366" s="115"/>
      <c r="AZ366" s="115"/>
      <c r="BC366" s="113"/>
      <c r="BE366" s="115"/>
      <c r="BG366" s="115"/>
      <c r="BI366" s="115"/>
      <c r="BK366" s="146"/>
    </row>
    <row r="367" spans="37:63" ht="21.75" customHeight="1">
      <c r="AK367" s="115"/>
      <c r="AM367" s="115"/>
      <c r="AO367" s="115"/>
      <c r="AR367" s="113"/>
      <c r="AT367" s="115"/>
      <c r="AV367" s="115"/>
      <c r="AX367" s="115"/>
      <c r="AZ367" s="115"/>
      <c r="BC367" s="113"/>
      <c r="BE367" s="115"/>
      <c r="BG367" s="115"/>
      <c r="BI367" s="115"/>
      <c r="BK367" s="146"/>
    </row>
    <row r="368" spans="37:63" ht="21.75" customHeight="1">
      <c r="AK368" s="115"/>
      <c r="AM368" s="115"/>
      <c r="AO368" s="115"/>
      <c r="AR368" s="113"/>
      <c r="AT368" s="115"/>
      <c r="AV368" s="115"/>
      <c r="AX368" s="115"/>
      <c r="AZ368" s="115"/>
      <c r="BC368" s="113"/>
      <c r="BE368" s="115"/>
      <c r="BG368" s="115"/>
      <c r="BI368" s="115"/>
      <c r="BK368" s="146"/>
    </row>
    <row r="369" spans="37:63" ht="21.75" customHeight="1">
      <c r="AK369" s="115"/>
      <c r="AM369" s="115"/>
      <c r="AO369" s="115"/>
      <c r="AR369" s="113"/>
      <c r="AT369" s="115"/>
      <c r="AV369" s="115"/>
      <c r="AX369" s="115"/>
      <c r="AZ369" s="115"/>
      <c r="BC369" s="113"/>
      <c r="BE369" s="115"/>
      <c r="BG369" s="115"/>
      <c r="BI369" s="115"/>
      <c r="BK369" s="146"/>
    </row>
    <row r="370" spans="37:63" ht="21.75" customHeight="1">
      <c r="AK370" s="115"/>
      <c r="AM370" s="115"/>
      <c r="AO370" s="115"/>
      <c r="AR370" s="113"/>
      <c r="AT370" s="115"/>
      <c r="AV370" s="115"/>
      <c r="AX370" s="115"/>
      <c r="AZ370" s="115"/>
      <c r="BC370" s="113"/>
      <c r="BE370" s="115"/>
      <c r="BG370" s="115"/>
      <c r="BI370" s="115"/>
      <c r="BK370" s="146"/>
    </row>
    <row r="371" spans="37:63" ht="21.75" customHeight="1">
      <c r="AK371" s="115"/>
      <c r="AM371" s="115"/>
      <c r="AO371" s="115"/>
      <c r="AR371" s="113"/>
      <c r="AT371" s="115"/>
      <c r="AV371" s="115"/>
      <c r="AX371" s="115"/>
      <c r="AZ371" s="115"/>
      <c r="BC371" s="113"/>
      <c r="BE371" s="115"/>
      <c r="BG371" s="115"/>
      <c r="BI371" s="115"/>
      <c r="BK371" s="146"/>
    </row>
    <row r="372" spans="37:63" ht="21.75" customHeight="1">
      <c r="AK372" s="115"/>
      <c r="AM372" s="115"/>
      <c r="AO372" s="115"/>
      <c r="AR372" s="113"/>
      <c r="AT372" s="115"/>
      <c r="AV372" s="115"/>
      <c r="AX372" s="115"/>
      <c r="AZ372" s="115"/>
      <c r="BC372" s="113"/>
      <c r="BE372" s="115"/>
      <c r="BG372" s="115"/>
      <c r="BI372" s="115"/>
      <c r="BK372" s="146"/>
    </row>
  </sheetData>
  <sheetProtection/>
  <mergeCells count="23">
    <mergeCell ref="U42:U43"/>
    <mergeCell ref="Z3:AD3"/>
    <mergeCell ref="L3:M4"/>
    <mergeCell ref="P3:T3"/>
    <mergeCell ref="U3:U4"/>
    <mergeCell ref="V3:W4"/>
    <mergeCell ref="N3:N4"/>
    <mergeCell ref="X3:X4"/>
    <mergeCell ref="A5:A13"/>
    <mergeCell ref="K5:K18"/>
    <mergeCell ref="U5:U16"/>
    <mergeCell ref="U17:U30"/>
    <mergeCell ref="A14:A34"/>
    <mergeCell ref="K19:K36"/>
    <mergeCell ref="A35:A40"/>
    <mergeCell ref="K37:K45"/>
    <mergeCell ref="A41:A45"/>
    <mergeCell ref="U31:U41"/>
    <mergeCell ref="A3:A4"/>
    <mergeCell ref="B3:C4"/>
    <mergeCell ref="F3:J3"/>
    <mergeCell ref="K3:K4"/>
    <mergeCell ref="D3:D4"/>
  </mergeCells>
  <printOptions horizontalCentered="1"/>
  <pageMargins left="0.5118110236220472" right="0.4724409448818898" top="0.35433070866141736" bottom="0.3937007874015748" header="0.1968503937007874" footer="0.2755905511811024"/>
  <pageSetup horizontalDpi="300" verticalDpi="300" orientation="landscape" paperSize="12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372"/>
  <sheetViews>
    <sheetView zoomScale="75" zoomScaleNormal="75" workbookViewId="0" topLeftCell="A1">
      <selection activeCell="A1" sqref="A1"/>
    </sheetView>
  </sheetViews>
  <sheetFormatPr defaultColWidth="9.00390625" defaultRowHeight="21.75" customHeight="1"/>
  <cols>
    <col min="1" max="1" width="4.625" style="112" customWidth="1"/>
    <col min="2" max="2" width="21.50390625" style="112" customWidth="1"/>
    <col min="3" max="3" width="7.125" style="113" customWidth="1"/>
    <col min="4" max="4" width="18.00390625" style="112" customWidth="1"/>
    <col min="5" max="5" width="18.00390625" style="112" hidden="1" customWidth="1"/>
    <col min="6" max="6" width="16.125" style="112" customWidth="1"/>
    <col min="7" max="7" width="16.125" style="112" hidden="1" customWidth="1"/>
    <col min="8" max="8" width="16.125" style="112" customWidth="1"/>
    <col min="9" max="9" width="16.125" style="112" hidden="1" customWidth="1"/>
    <col min="10" max="10" width="16.125" style="112" customWidth="1"/>
    <col min="11" max="11" width="4.125" style="112" customWidth="1"/>
    <col min="12" max="12" width="21.50390625" style="112" customWidth="1"/>
    <col min="13" max="13" width="7.25390625" style="113" customWidth="1"/>
    <col min="14" max="14" width="18.00390625" style="112" customWidth="1"/>
    <col min="15" max="15" width="18.00390625" style="112" hidden="1" customWidth="1"/>
    <col min="16" max="16" width="16.125" style="112" customWidth="1"/>
    <col min="17" max="17" width="16.125" style="112" hidden="1" customWidth="1"/>
    <col min="18" max="18" width="16.125" style="112" customWidth="1"/>
    <col min="19" max="19" width="16.125" style="112" hidden="1" customWidth="1"/>
    <col min="20" max="20" width="16.125" style="112" customWidth="1"/>
    <col min="21" max="21" width="4.625" style="112" customWidth="1"/>
    <col min="22" max="22" width="21.50390625" style="112" customWidth="1"/>
    <col min="23" max="23" width="7.25390625" style="113" customWidth="1"/>
    <col min="24" max="24" width="18.00390625" style="112" customWidth="1"/>
    <col min="25" max="25" width="18.00390625" style="112" hidden="1" customWidth="1"/>
    <col min="26" max="26" width="16.125" style="112" customWidth="1"/>
    <col min="27" max="27" width="16.125" style="112" hidden="1" customWidth="1"/>
    <col min="28" max="28" width="16.125" style="112" customWidth="1"/>
    <col min="29" max="29" width="16.125" style="112" hidden="1" customWidth="1"/>
    <col min="30" max="30" width="16.125" style="112" customWidth="1"/>
    <col min="31" max="31" width="9.00390625" style="112" customWidth="1"/>
    <col min="32" max="32" width="14.125" style="123" customWidth="1"/>
    <col min="33" max="36" width="11.75390625" style="123" customWidth="1"/>
    <col min="37" max="41" width="11.125" style="112" bestFit="1" customWidth="1"/>
    <col min="42" max="43" width="9.00390625" style="112" customWidth="1"/>
    <col min="44" max="46" width="11.125" style="112" bestFit="1" customWidth="1"/>
    <col min="47" max="16384" width="9.00390625" style="112" customWidth="1"/>
  </cols>
  <sheetData>
    <row r="1" spans="4:36" ht="24.75" customHeight="1">
      <c r="D1" s="136"/>
      <c r="E1" s="136"/>
      <c r="J1" s="137"/>
      <c r="K1" s="138" t="s">
        <v>0</v>
      </c>
      <c r="V1" s="139"/>
      <c r="AD1" s="140" t="s">
        <v>155</v>
      </c>
      <c r="AF1" s="112"/>
      <c r="AG1" s="112"/>
      <c r="AH1" s="112"/>
      <c r="AI1" s="112"/>
      <c r="AJ1" s="112"/>
    </row>
    <row r="2" spans="2:36" ht="24.75" customHeight="1" thickBot="1">
      <c r="B2" s="113" t="s">
        <v>112</v>
      </c>
      <c r="AD2" s="140" t="s">
        <v>159</v>
      </c>
      <c r="AF2" s="112"/>
      <c r="AG2" s="112"/>
      <c r="AH2" s="112"/>
      <c r="AI2" s="112"/>
      <c r="AJ2" s="112"/>
    </row>
    <row r="3" spans="1:36" ht="27.75" customHeight="1">
      <c r="A3" s="277" t="s">
        <v>113</v>
      </c>
      <c r="B3" s="273" t="s">
        <v>114</v>
      </c>
      <c r="C3" s="274"/>
      <c r="D3" s="279" t="s">
        <v>1</v>
      </c>
      <c r="E3" s="141"/>
      <c r="F3" s="270" t="s">
        <v>148</v>
      </c>
      <c r="G3" s="271"/>
      <c r="H3" s="271"/>
      <c r="I3" s="271"/>
      <c r="J3" s="271"/>
      <c r="K3" s="277" t="s">
        <v>113</v>
      </c>
      <c r="L3" s="273" t="s">
        <v>114</v>
      </c>
      <c r="M3" s="274"/>
      <c r="N3" s="279" t="s">
        <v>1</v>
      </c>
      <c r="O3" s="141"/>
      <c r="P3" s="270" t="s">
        <v>148</v>
      </c>
      <c r="Q3" s="271"/>
      <c r="R3" s="271"/>
      <c r="S3" s="271"/>
      <c r="T3" s="271"/>
      <c r="U3" s="277" t="s">
        <v>113</v>
      </c>
      <c r="V3" s="273" t="s">
        <v>114</v>
      </c>
      <c r="W3" s="274"/>
      <c r="X3" s="279" t="s">
        <v>1</v>
      </c>
      <c r="Y3" s="141"/>
      <c r="Z3" s="270" t="s">
        <v>148</v>
      </c>
      <c r="AA3" s="271"/>
      <c r="AB3" s="271"/>
      <c r="AC3" s="271"/>
      <c r="AD3" s="272"/>
      <c r="AF3" s="112"/>
      <c r="AG3" s="112"/>
      <c r="AH3" s="112"/>
      <c r="AI3" s="112"/>
      <c r="AJ3" s="112"/>
    </row>
    <row r="4" spans="1:36" ht="27.75" customHeight="1" thickBot="1">
      <c r="A4" s="278"/>
      <c r="B4" s="275"/>
      <c r="C4" s="276"/>
      <c r="D4" s="280"/>
      <c r="E4" s="207"/>
      <c r="F4" s="143" t="s">
        <v>2</v>
      </c>
      <c r="G4" s="143"/>
      <c r="H4" s="143" t="s">
        <v>3</v>
      </c>
      <c r="I4" s="143"/>
      <c r="J4" s="143" t="s">
        <v>4</v>
      </c>
      <c r="K4" s="278"/>
      <c r="L4" s="275"/>
      <c r="M4" s="276"/>
      <c r="N4" s="280"/>
      <c r="O4" s="207"/>
      <c r="P4" s="143" t="s">
        <v>2</v>
      </c>
      <c r="Q4" s="143"/>
      <c r="R4" s="143" t="s">
        <v>3</v>
      </c>
      <c r="S4" s="143"/>
      <c r="T4" s="143" t="s">
        <v>4</v>
      </c>
      <c r="U4" s="278"/>
      <c r="V4" s="275"/>
      <c r="W4" s="276"/>
      <c r="X4" s="280"/>
      <c r="Y4" s="207"/>
      <c r="Z4" s="143" t="s">
        <v>2</v>
      </c>
      <c r="AA4" s="143"/>
      <c r="AB4" s="143" t="s">
        <v>3</v>
      </c>
      <c r="AC4" s="144"/>
      <c r="AD4" s="145" t="s">
        <v>4</v>
      </c>
      <c r="AF4" s="198" t="s">
        <v>5</v>
      </c>
      <c r="AG4" s="199" t="s">
        <v>149</v>
      </c>
      <c r="AH4" s="200" t="s">
        <v>117</v>
      </c>
      <c r="AI4" s="201" t="s">
        <v>118</v>
      </c>
      <c r="AJ4" s="202" t="s">
        <v>119</v>
      </c>
    </row>
    <row r="5" spans="1:36" ht="27.75" customHeight="1" thickTop="1">
      <c r="A5" s="281" t="s">
        <v>150</v>
      </c>
      <c r="B5" s="17" t="s">
        <v>6</v>
      </c>
      <c r="C5" s="18">
        <v>1001</v>
      </c>
      <c r="D5" s="19">
        <v>1326</v>
      </c>
      <c r="E5" s="19">
        <v>3</v>
      </c>
      <c r="F5" s="19">
        <v>3065</v>
      </c>
      <c r="G5" s="19">
        <v>12</v>
      </c>
      <c r="H5" s="19">
        <v>1569</v>
      </c>
      <c r="I5" s="19">
        <v>5</v>
      </c>
      <c r="J5" s="20">
        <v>1496</v>
      </c>
      <c r="K5" s="284" t="s">
        <v>121</v>
      </c>
      <c r="L5" s="17" t="s">
        <v>7</v>
      </c>
      <c r="M5" s="18">
        <v>3501</v>
      </c>
      <c r="N5" s="19">
        <v>650</v>
      </c>
      <c r="O5" s="19">
        <v>-5</v>
      </c>
      <c r="P5" s="19">
        <v>1409</v>
      </c>
      <c r="Q5" s="19">
        <v>-6</v>
      </c>
      <c r="R5" s="19">
        <v>732</v>
      </c>
      <c r="S5" s="19">
        <v>-4</v>
      </c>
      <c r="T5" s="20">
        <v>677</v>
      </c>
      <c r="U5" s="287" t="s">
        <v>122</v>
      </c>
      <c r="V5" s="21" t="s">
        <v>8</v>
      </c>
      <c r="W5" s="22">
        <v>5001</v>
      </c>
      <c r="X5" s="23">
        <v>219</v>
      </c>
      <c r="Y5" s="23">
        <v>-17</v>
      </c>
      <c r="Z5" s="23">
        <v>355</v>
      </c>
      <c r="AA5" s="23">
        <v>-18</v>
      </c>
      <c r="AB5" s="23">
        <v>242</v>
      </c>
      <c r="AC5" s="23">
        <v>-17</v>
      </c>
      <c r="AD5" s="24">
        <v>113</v>
      </c>
      <c r="AF5" s="203" t="s">
        <v>123</v>
      </c>
      <c r="AG5" s="26">
        <f>D13</f>
        <v>4606</v>
      </c>
      <c r="AH5" s="26">
        <f>F13</f>
        <v>10951</v>
      </c>
      <c r="AI5" s="27">
        <f>H13</f>
        <v>5548</v>
      </c>
      <c r="AJ5" s="28">
        <f>J13</f>
        <v>5403</v>
      </c>
    </row>
    <row r="6" spans="1:36" ht="27.75" customHeight="1">
      <c r="A6" s="282"/>
      <c r="B6" s="29" t="s">
        <v>9</v>
      </c>
      <c r="C6" s="30">
        <v>1002</v>
      </c>
      <c r="D6" s="31">
        <v>548</v>
      </c>
      <c r="E6" s="31">
        <v>-5</v>
      </c>
      <c r="F6" s="31">
        <v>1389</v>
      </c>
      <c r="G6" s="31">
        <v>-7</v>
      </c>
      <c r="H6" s="31">
        <v>694</v>
      </c>
      <c r="I6" s="31">
        <v>-3</v>
      </c>
      <c r="J6" s="32">
        <v>695</v>
      </c>
      <c r="K6" s="285"/>
      <c r="L6" s="29" t="s">
        <v>10</v>
      </c>
      <c r="M6" s="30">
        <v>3502</v>
      </c>
      <c r="N6" s="31">
        <v>77</v>
      </c>
      <c r="O6" s="31">
        <v>-1</v>
      </c>
      <c r="P6" s="31">
        <v>189</v>
      </c>
      <c r="Q6" s="31">
        <v>-1</v>
      </c>
      <c r="R6" s="31">
        <v>92</v>
      </c>
      <c r="S6" s="31">
        <v>1</v>
      </c>
      <c r="T6" s="32">
        <v>97</v>
      </c>
      <c r="U6" s="288"/>
      <c r="V6" s="29" t="s">
        <v>11</v>
      </c>
      <c r="W6" s="30">
        <v>5002</v>
      </c>
      <c r="X6" s="33">
        <v>65</v>
      </c>
      <c r="Y6" s="33">
        <v>1</v>
      </c>
      <c r="Z6" s="33">
        <v>146</v>
      </c>
      <c r="AA6" s="33">
        <v>1</v>
      </c>
      <c r="AB6" s="33">
        <v>79</v>
      </c>
      <c r="AC6" s="33">
        <v>1</v>
      </c>
      <c r="AD6" s="34">
        <v>67</v>
      </c>
      <c r="AF6" s="204" t="s">
        <v>124</v>
      </c>
      <c r="AG6" s="36">
        <f>D34+X43</f>
        <v>4421</v>
      </c>
      <c r="AH6" s="36">
        <f>F34+Z43</f>
        <v>11267</v>
      </c>
      <c r="AI6" s="37">
        <f>H34+AB43</f>
        <v>5476</v>
      </c>
      <c r="AJ6" s="38">
        <f>J34+AD43</f>
        <v>5791</v>
      </c>
    </row>
    <row r="7" spans="1:36" ht="27.75" customHeight="1">
      <c r="A7" s="282"/>
      <c r="B7" s="29" t="s">
        <v>12</v>
      </c>
      <c r="C7" s="30">
        <v>1003</v>
      </c>
      <c r="D7" s="31">
        <v>251</v>
      </c>
      <c r="E7" s="31">
        <v>0</v>
      </c>
      <c r="F7" s="31">
        <v>630</v>
      </c>
      <c r="G7" s="31">
        <v>5</v>
      </c>
      <c r="H7" s="31">
        <v>322</v>
      </c>
      <c r="I7" s="31">
        <v>3</v>
      </c>
      <c r="J7" s="32">
        <v>308</v>
      </c>
      <c r="K7" s="285"/>
      <c r="L7" s="29" t="s">
        <v>13</v>
      </c>
      <c r="M7" s="30">
        <v>3503</v>
      </c>
      <c r="N7" s="31">
        <v>368</v>
      </c>
      <c r="O7" s="31">
        <v>3</v>
      </c>
      <c r="P7" s="31">
        <v>731</v>
      </c>
      <c r="Q7" s="31">
        <v>6</v>
      </c>
      <c r="R7" s="31">
        <v>400</v>
      </c>
      <c r="S7" s="31">
        <v>5</v>
      </c>
      <c r="T7" s="32">
        <v>331</v>
      </c>
      <c r="U7" s="288"/>
      <c r="V7" s="29" t="s">
        <v>14</v>
      </c>
      <c r="W7" s="30">
        <v>5003</v>
      </c>
      <c r="X7" s="33">
        <v>113</v>
      </c>
      <c r="Y7" s="33">
        <v>-1</v>
      </c>
      <c r="Z7" s="33">
        <v>314</v>
      </c>
      <c r="AA7" s="33">
        <v>-1</v>
      </c>
      <c r="AB7" s="33">
        <v>140</v>
      </c>
      <c r="AC7" s="33">
        <v>0</v>
      </c>
      <c r="AD7" s="34">
        <v>174</v>
      </c>
      <c r="AF7" s="204" t="s">
        <v>125</v>
      </c>
      <c r="AG7" s="36">
        <f>D40</f>
        <v>1107</v>
      </c>
      <c r="AH7" s="36">
        <f>F40</f>
        <v>2978</v>
      </c>
      <c r="AI7" s="37">
        <f>H40</f>
        <v>1449</v>
      </c>
      <c r="AJ7" s="38">
        <f>J40</f>
        <v>1529</v>
      </c>
    </row>
    <row r="8" spans="1:36" ht="27.75" customHeight="1">
      <c r="A8" s="282"/>
      <c r="B8" s="29" t="s">
        <v>15</v>
      </c>
      <c r="C8" s="30">
        <v>1004</v>
      </c>
      <c r="D8" s="31">
        <v>452</v>
      </c>
      <c r="E8" s="31">
        <v>-1</v>
      </c>
      <c r="F8" s="31">
        <v>1062</v>
      </c>
      <c r="G8" s="31">
        <v>0</v>
      </c>
      <c r="H8" s="31">
        <v>524</v>
      </c>
      <c r="I8" s="31">
        <v>-1</v>
      </c>
      <c r="J8" s="32">
        <v>538</v>
      </c>
      <c r="K8" s="285"/>
      <c r="L8" s="29" t="s">
        <v>16</v>
      </c>
      <c r="M8" s="30">
        <v>3504</v>
      </c>
      <c r="N8" s="31">
        <v>202</v>
      </c>
      <c r="O8" s="31">
        <v>-1</v>
      </c>
      <c r="P8" s="31">
        <v>491</v>
      </c>
      <c r="Q8" s="31">
        <v>-3</v>
      </c>
      <c r="R8" s="31">
        <v>269</v>
      </c>
      <c r="S8" s="31">
        <v>-1</v>
      </c>
      <c r="T8" s="32">
        <v>222</v>
      </c>
      <c r="U8" s="288"/>
      <c r="V8" s="29" t="s">
        <v>17</v>
      </c>
      <c r="W8" s="30">
        <v>5004</v>
      </c>
      <c r="X8" s="33">
        <v>105</v>
      </c>
      <c r="Y8" s="33">
        <v>0</v>
      </c>
      <c r="Z8" s="33">
        <v>312</v>
      </c>
      <c r="AA8" s="33">
        <v>-3</v>
      </c>
      <c r="AB8" s="33">
        <v>155</v>
      </c>
      <c r="AC8" s="33">
        <v>-2</v>
      </c>
      <c r="AD8" s="34">
        <v>157</v>
      </c>
      <c r="AF8" s="204" t="s">
        <v>126</v>
      </c>
      <c r="AG8" s="36">
        <f>N18</f>
        <v>2162</v>
      </c>
      <c r="AH8" s="36">
        <f>P18</f>
        <v>5030</v>
      </c>
      <c r="AI8" s="37">
        <f>R18</f>
        <v>2616</v>
      </c>
      <c r="AJ8" s="38">
        <f>T18</f>
        <v>2414</v>
      </c>
    </row>
    <row r="9" spans="1:36" ht="27.75" customHeight="1">
      <c r="A9" s="282"/>
      <c r="B9" s="29" t="s">
        <v>18</v>
      </c>
      <c r="C9" s="30">
        <v>1005</v>
      </c>
      <c r="D9" s="31">
        <v>820</v>
      </c>
      <c r="E9" s="31">
        <v>-1</v>
      </c>
      <c r="F9" s="31">
        <v>1970</v>
      </c>
      <c r="G9" s="31">
        <v>-1</v>
      </c>
      <c r="H9" s="31">
        <v>986</v>
      </c>
      <c r="I9" s="31">
        <v>-1</v>
      </c>
      <c r="J9" s="32">
        <v>984</v>
      </c>
      <c r="K9" s="285"/>
      <c r="L9" s="29" t="s">
        <v>19</v>
      </c>
      <c r="M9" s="30">
        <v>3505</v>
      </c>
      <c r="N9" s="31">
        <v>98</v>
      </c>
      <c r="O9" s="31">
        <v>-1</v>
      </c>
      <c r="P9" s="31">
        <v>289</v>
      </c>
      <c r="Q9" s="31">
        <v>-3</v>
      </c>
      <c r="R9" s="31">
        <v>149</v>
      </c>
      <c r="S9" s="31">
        <v>-3</v>
      </c>
      <c r="T9" s="32">
        <v>140</v>
      </c>
      <c r="U9" s="288"/>
      <c r="V9" s="29" t="s">
        <v>20</v>
      </c>
      <c r="W9" s="30">
        <v>5005</v>
      </c>
      <c r="X9" s="33">
        <v>185</v>
      </c>
      <c r="Y9" s="33">
        <v>1</v>
      </c>
      <c r="Z9" s="33">
        <v>680</v>
      </c>
      <c r="AA9" s="33">
        <v>2</v>
      </c>
      <c r="AB9" s="33">
        <v>344</v>
      </c>
      <c r="AC9" s="33">
        <v>2</v>
      </c>
      <c r="AD9" s="34">
        <v>336</v>
      </c>
      <c r="AF9" s="204" t="s">
        <v>127</v>
      </c>
      <c r="AG9" s="36">
        <f>N36</f>
        <v>4136</v>
      </c>
      <c r="AH9" s="36">
        <f>P36</f>
        <v>11466</v>
      </c>
      <c r="AI9" s="37">
        <f>R36</f>
        <v>5723</v>
      </c>
      <c r="AJ9" s="38">
        <f>T36</f>
        <v>5743</v>
      </c>
    </row>
    <row r="10" spans="1:36" ht="27.75" customHeight="1">
      <c r="A10" s="282"/>
      <c r="B10" s="29" t="s">
        <v>21</v>
      </c>
      <c r="C10" s="30">
        <v>1006</v>
      </c>
      <c r="D10" s="31">
        <v>972</v>
      </c>
      <c r="E10" s="31">
        <v>1</v>
      </c>
      <c r="F10" s="31">
        <v>2202</v>
      </c>
      <c r="G10" s="31">
        <v>4</v>
      </c>
      <c r="H10" s="31">
        <v>1135</v>
      </c>
      <c r="I10" s="31">
        <v>-3</v>
      </c>
      <c r="J10" s="32">
        <v>1067</v>
      </c>
      <c r="K10" s="285"/>
      <c r="L10" s="29" t="s">
        <v>22</v>
      </c>
      <c r="M10" s="30">
        <v>3506</v>
      </c>
      <c r="N10" s="31">
        <v>34</v>
      </c>
      <c r="O10" s="31">
        <v>0</v>
      </c>
      <c r="P10" s="31">
        <v>101</v>
      </c>
      <c r="Q10" s="31">
        <v>1</v>
      </c>
      <c r="R10" s="31">
        <v>53</v>
      </c>
      <c r="S10" s="31">
        <v>0</v>
      </c>
      <c r="T10" s="32">
        <v>48</v>
      </c>
      <c r="U10" s="288"/>
      <c r="V10" s="29" t="s">
        <v>23</v>
      </c>
      <c r="W10" s="30">
        <v>5006</v>
      </c>
      <c r="X10" s="33">
        <v>55</v>
      </c>
      <c r="Y10" s="33">
        <v>0</v>
      </c>
      <c r="Z10" s="33">
        <v>161</v>
      </c>
      <c r="AA10" s="33">
        <v>-1</v>
      </c>
      <c r="AB10" s="33">
        <v>82</v>
      </c>
      <c r="AC10" s="33">
        <v>0</v>
      </c>
      <c r="AD10" s="34">
        <v>79</v>
      </c>
      <c r="AF10" s="204" t="s">
        <v>128</v>
      </c>
      <c r="AG10" s="36">
        <f>N45</f>
        <v>727</v>
      </c>
      <c r="AH10" s="36">
        <f>P45</f>
        <v>2051</v>
      </c>
      <c r="AI10" s="37">
        <f>R45</f>
        <v>999</v>
      </c>
      <c r="AJ10" s="38">
        <f>T45</f>
        <v>1052</v>
      </c>
    </row>
    <row r="11" spans="1:36" ht="27.75" customHeight="1">
      <c r="A11" s="282"/>
      <c r="B11" s="29" t="s">
        <v>24</v>
      </c>
      <c r="C11" s="30">
        <v>1007</v>
      </c>
      <c r="D11" s="31">
        <v>237</v>
      </c>
      <c r="E11" s="31">
        <v>0</v>
      </c>
      <c r="F11" s="31">
        <v>633</v>
      </c>
      <c r="G11" s="31">
        <v>0</v>
      </c>
      <c r="H11" s="31">
        <v>318</v>
      </c>
      <c r="I11" s="31">
        <v>-1</v>
      </c>
      <c r="J11" s="32">
        <v>315</v>
      </c>
      <c r="K11" s="285"/>
      <c r="L11" s="39" t="s">
        <v>25</v>
      </c>
      <c r="M11" s="30">
        <v>3507</v>
      </c>
      <c r="N11" s="31">
        <v>291</v>
      </c>
      <c r="O11" s="31">
        <v>1</v>
      </c>
      <c r="P11" s="31">
        <v>750</v>
      </c>
      <c r="Q11" s="31">
        <v>0</v>
      </c>
      <c r="R11" s="31">
        <v>389</v>
      </c>
      <c r="S11" s="31">
        <v>-2</v>
      </c>
      <c r="T11" s="32">
        <v>361</v>
      </c>
      <c r="U11" s="288"/>
      <c r="V11" s="29" t="s">
        <v>26</v>
      </c>
      <c r="W11" s="30">
        <v>5007</v>
      </c>
      <c r="X11" s="33">
        <v>109</v>
      </c>
      <c r="Y11" s="33">
        <v>-1</v>
      </c>
      <c r="Z11" s="33">
        <v>330</v>
      </c>
      <c r="AA11" s="33">
        <v>-1</v>
      </c>
      <c r="AB11" s="33">
        <v>167</v>
      </c>
      <c r="AC11" s="33">
        <v>-1</v>
      </c>
      <c r="AD11" s="34">
        <v>163</v>
      </c>
      <c r="AF11" s="204" t="s">
        <v>129</v>
      </c>
      <c r="AG11" s="36">
        <f>X16</f>
        <v>1051</v>
      </c>
      <c r="AH11" s="36">
        <f>Z16</f>
        <v>2846</v>
      </c>
      <c r="AI11" s="37">
        <f>AB16</f>
        <v>1481</v>
      </c>
      <c r="AJ11" s="38">
        <f>AD16</f>
        <v>1365</v>
      </c>
    </row>
    <row r="12" spans="1:36" ht="27.75" customHeight="1">
      <c r="A12" s="282"/>
      <c r="B12" s="40"/>
      <c r="C12" s="41"/>
      <c r="D12" s="42"/>
      <c r="E12" s="43"/>
      <c r="F12" s="42"/>
      <c r="G12" s="44"/>
      <c r="H12" s="42"/>
      <c r="I12" s="44"/>
      <c r="J12" s="45"/>
      <c r="K12" s="285"/>
      <c r="L12" s="29" t="s">
        <v>27</v>
      </c>
      <c r="M12" s="30">
        <v>3508</v>
      </c>
      <c r="N12" s="31">
        <v>94</v>
      </c>
      <c r="O12" s="31">
        <v>1</v>
      </c>
      <c r="P12" s="31">
        <v>296</v>
      </c>
      <c r="Q12" s="31">
        <v>-1</v>
      </c>
      <c r="R12" s="31">
        <v>144</v>
      </c>
      <c r="S12" s="31">
        <v>0</v>
      </c>
      <c r="T12" s="32">
        <v>152</v>
      </c>
      <c r="U12" s="288"/>
      <c r="V12" s="29" t="s">
        <v>28</v>
      </c>
      <c r="W12" s="30">
        <v>5008</v>
      </c>
      <c r="X12" s="33">
        <v>37</v>
      </c>
      <c r="Y12" s="33">
        <v>0</v>
      </c>
      <c r="Z12" s="33">
        <v>82</v>
      </c>
      <c r="AA12" s="33">
        <v>-1</v>
      </c>
      <c r="AB12" s="33">
        <v>40</v>
      </c>
      <c r="AC12" s="33">
        <v>-1</v>
      </c>
      <c r="AD12" s="34">
        <v>42</v>
      </c>
      <c r="AF12" s="204" t="s">
        <v>130</v>
      </c>
      <c r="AG12" s="36">
        <f>X30</f>
        <v>1058</v>
      </c>
      <c r="AH12" s="36">
        <f>Z30</f>
        <v>3041</v>
      </c>
      <c r="AI12" s="37">
        <f>AB30</f>
        <v>1476</v>
      </c>
      <c r="AJ12" s="38">
        <f>AD30</f>
        <v>1565</v>
      </c>
    </row>
    <row r="13" spans="1:36" ht="27.75" customHeight="1" thickBot="1">
      <c r="A13" s="283"/>
      <c r="B13" s="46" t="s">
        <v>2</v>
      </c>
      <c r="C13" s="47"/>
      <c r="D13" s="48">
        <v>4606</v>
      </c>
      <c r="E13" s="49">
        <v>-3</v>
      </c>
      <c r="F13" s="48">
        <v>10951</v>
      </c>
      <c r="G13" s="48">
        <v>13</v>
      </c>
      <c r="H13" s="48">
        <v>5548</v>
      </c>
      <c r="I13" s="48">
        <v>-1</v>
      </c>
      <c r="J13" s="48">
        <v>5403</v>
      </c>
      <c r="K13" s="285"/>
      <c r="L13" s="29" t="s">
        <v>29</v>
      </c>
      <c r="M13" s="30">
        <v>3509</v>
      </c>
      <c r="N13" s="31">
        <v>191</v>
      </c>
      <c r="O13" s="31">
        <v>2</v>
      </c>
      <c r="P13" s="31">
        <v>391</v>
      </c>
      <c r="Q13" s="31">
        <v>5</v>
      </c>
      <c r="R13" s="31">
        <v>194</v>
      </c>
      <c r="S13" s="31">
        <v>4</v>
      </c>
      <c r="T13" s="32">
        <v>197</v>
      </c>
      <c r="U13" s="288"/>
      <c r="V13" s="29" t="s">
        <v>30</v>
      </c>
      <c r="W13" s="30">
        <v>5009</v>
      </c>
      <c r="X13" s="33">
        <v>72</v>
      </c>
      <c r="Y13" s="33">
        <v>-1</v>
      </c>
      <c r="Z13" s="33">
        <v>170</v>
      </c>
      <c r="AA13" s="33">
        <v>-1</v>
      </c>
      <c r="AB13" s="33">
        <v>81</v>
      </c>
      <c r="AC13" s="33">
        <v>-1</v>
      </c>
      <c r="AD13" s="34">
        <v>89</v>
      </c>
      <c r="AF13" s="204" t="s">
        <v>131</v>
      </c>
      <c r="AG13" s="36">
        <f>X41</f>
        <v>1667</v>
      </c>
      <c r="AH13" s="36">
        <f>Z41</f>
        <v>3610.909090909091</v>
      </c>
      <c r="AI13" s="37">
        <f>AB41</f>
        <v>1760.909090909091</v>
      </c>
      <c r="AJ13" s="38">
        <f>AD41</f>
        <v>1850</v>
      </c>
    </row>
    <row r="14" spans="1:36" ht="27.75" customHeight="1">
      <c r="A14" s="290" t="s">
        <v>132</v>
      </c>
      <c r="B14" s="17" t="s">
        <v>31</v>
      </c>
      <c r="C14" s="18">
        <v>2001</v>
      </c>
      <c r="D14" s="19">
        <v>120</v>
      </c>
      <c r="E14" s="19">
        <v>-3</v>
      </c>
      <c r="F14" s="19">
        <v>287</v>
      </c>
      <c r="G14" s="19">
        <v>-2</v>
      </c>
      <c r="H14" s="19">
        <v>142</v>
      </c>
      <c r="I14" s="19">
        <v>0</v>
      </c>
      <c r="J14" s="20">
        <v>145</v>
      </c>
      <c r="K14" s="285"/>
      <c r="L14" s="29" t="s">
        <v>32</v>
      </c>
      <c r="M14" s="30">
        <v>3510</v>
      </c>
      <c r="N14" s="31">
        <v>35</v>
      </c>
      <c r="O14" s="31">
        <v>0</v>
      </c>
      <c r="P14" s="31">
        <v>66</v>
      </c>
      <c r="Q14" s="31">
        <v>0</v>
      </c>
      <c r="R14" s="31">
        <v>35</v>
      </c>
      <c r="S14" s="31">
        <v>0</v>
      </c>
      <c r="T14" s="32">
        <v>31</v>
      </c>
      <c r="U14" s="288"/>
      <c r="V14" s="29" t="s">
        <v>33</v>
      </c>
      <c r="W14" s="30">
        <v>5010</v>
      </c>
      <c r="X14" s="33">
        <v>42</v>
      </c>
      <c r="Y14" s="33">
        <v>0</v>
      </c>
      <c r="Z14" s="33">
        <v>137</v>
      </c>
      <c r="AA14" s="33">
        <v>1</v>
      </c>
      <c r="AB14" s="33">
        <v>73</v>
      </c>
      <c r="AC14" s="33">
        <v>0</v>
      </c>
      <c r="AD14" s="34">
        <v>64</v>
      </c>
      <c r="AF14" s="205" t="s">
        <v>133</v>
      </c>
      <c r="AG14" s="51">
        <f>D45</f>
        <v>1088</v>
      </c>
      <c r="AH14" s="51">
        <f>F45</f>
        <v>2784</v>
      </c>
      <c r="AI14" s="52">
        <f>H45</f>
        <v>1332</v>
      </c>
      <c r="AJ14" s="53">
        <f>J45</f>
        <v>1452</v>
      </c>
    </row>
    <row r="15" spans="1:36" ht="27.75" customHeight="1">
      <c r="A15" s="291"/>
      <c r="B15" s="29" t="s">
        <v>34</v>
      </c>
      <c r="C15" s="30">
        <v>2002</v>
      </c>
      <c r="D15" s="31">
        <v>125</v>
      </c>
      <c r="E15" s="31">
        <v>0</v>
      </c>
      <c r="F15" s="31">
        <v>325</v>
      </c>
      <c r="G15" s="31">
        <v>0</v>
      </c>
      <c r="H15" s="31">
        <v>152</v>
      </c>
      <c r="I15" s="31">
        <v>-1</v>
      </c>
      <c r="J15" s="32">
        <v>173</v>
      </c>
      <c r="K15" s="285"/>
      <c r="L15" s="29" t="s">
        <v>35</v>
      </c>
      <c r="M15" s="30">
        <v>3511</v>
      </c>
      <c r="N15" s="31">
        <v>44</v>
      </c>
      <c r="O15" s="31">
        <v>2</v>
      </c>
      <c r="P15" s="31">
        <v>129</v>
      </c>
      <c r="Q15" s="31">
        <v>2</v>
      </c>
      <c r="R15" s="31">
        <v>59</v>
      </c>
      <c r="S15" s="31">
        <v>1</v>
      </c>
      <c r="T15" s="32">
        <v>70</v>
      </c>
      <c r="U15" s="288"/>
      <c r="V15" s="54" t="s">
        <v>134</v>
      </c>
      <c r="W15" s="41">
        <v>5011</v>
      </c>
      <c r="X15" s="55">
        <v>49</v>
      </c>
      <c r="Y15" s="55">
        <v>0</v>
      </c>
      <c r="Z15" s="55">
        <v>159</v>
      </c>
      <c r="AA15" s="55">
        <v>3</v>
      </c>
      <c r="AB15" s="55">
        <v>78</v>
      </c>
      <c r="AC15" s="55">
        <v>1</v>
      </c>
      <c r="AD15" s="56">
        <v>81</v>
      </c>
      <c r="AF15" s="206" t="s">
        <v>135</v>
      </c>
      <c r="AG15" s="58">
        <f>SUM(AG5:AG14)</f>
        <v>22023</v>
      </c>
      <c r="AH15" s="59">
        <f>SUM(AH5:AH14)</f>
        <v>56024.90909090909</v>
      </c>
      <c r="AI15" s="60">
        <f>SUM(AI5:AI14)</f>
        <v>27860.909090909092</v>
      </c>
      <c r="AJ15" s="61">
        <f>SUM(AJ5:AJ14)</f>
        <v>28164</v>
      </c>
    </row>
    <row r="16" spans="1:36" ht="27.75" customHeight="1" thickBot="1">
      <c r="A16" s="291"/>
      <c r="B16" s="29" t="s">
        <v>36</v>
      </c>
      <c r="C16" s="30">
        <v>2003</v>
      </c>
      <c r="D16" s="31">
        <v>325</v>
      </c>
      <c r="E16" s="31">
        <v>0</v>
      </c>
      <c r="F16" s="31">
        <v>800</v>
      </c>
      <c r="G16" s="31">
        <v>1</v>
      </c>
      <c r="H16" s="31">
        <v>379</v>
      </c>
      <c r="I16" s="31">
        <v>0</v>
      </c>
      <c r="J16" s="32">
        <v>421</v>
      </c>
      <c r="K16" s="285"/>
      <c r="L16" s="29" t="s">
        <v>151</v>
      </c>
      <c r="M16" s="30">
        <v>3512</v>
      </c>
      <c r="N16" s="31">
        <v>78</v>
      </c>
      <c r="O16" s="31">
        <v>1</v>
      </c>
      <c r="P16" s="31">
        <v>188</v>
      </c>
      <c r="Q16" s="31">
        <v>1</v>
      </c>
      <c r="R16" s="31">
        <v>100</v>
      </c>
      <c r="S16" s="31">
        <v>1</v>
      </c>
      <c r="T16" s="32">
        <v>88</v>
      </c>
      <c r="U16" s="289"/>
      <c r="V16" s="46" t="s">
        <v>2</v>
      </c>
      <c r="W16" s="47" t="s">
        <v>37</v>
      </c>
      <c r="X16" s="62">
        <v>1051</v>
      </c>
      <c r="Y16" s="62">
        <v>-18</v>
      </c>
      <c r="Z16" s="62">
        <v>2846</v>
      </c>
      <c r="AA16" s="62">
        <v>-19</v>
      </c>
      <c r="AB16" s="62">
        <v>1481</v>
      </c>
      <c r="AC16" s="62">
        <v>-18</v>
      </c>
      <c r="AD16" s="63">
        <v>1365</v>
      </c>
      <c r="AF16" s="112"/>
      <c r="AG16" s="112"/>
      <c r="AH16" s="112"/>
      <c r="AI16" s="112"/>
      <c r="AJ16" s="112"/>
    </row>
    <row r="17" spans="1:36" ht="27.75" customHeight="1">
      <c r="A17" s="291"/>
      <c r="B17" s="29" t="s">
        <v>38</v>
      </c>
      <c r="C17" s="30">
        <v>2004</v>
      </c>
      <c r="D17" s="31">
        <v>330</v>
      </c>
      <c r="E17" s="31">
        <v>1</v>
      </c>
      <c r="F17" s="31">
        <v>757</v>
      </c>
      <c r="G17" s="31">
        <v>1</v>
      </c>
      <c r="H17" s="31">
        <v>370</v>
      </c>
      <c r="I17" s="31">
        <v>-1</v>
      </c>
      <c r="J17" s="32">
        <v>387</v>
      </c>
      <c r="K17" s="285"/>
      <c r="L17" s="40"/>
      <c r="M17" s="41"/>
      <c r="N17" s="42" t="s">
        <v>39</v>
      </c>
      <c r="O17" s="44"/>
      <c r="P17" s="42"/>
      <c r="Q17" s="44"/>
      <c r="R17" s="42"/>
      <c r="S17" s="44"/>
      <c r="T17" s="45"/>
      <c r="U17" s="284" t="s">
        <v>137</v>
      </c>
      <c r="V17" s="64" t="s">
        <v>40</v>
      </c>
      <c r="W17" s="18">
        <v>5501</v>
      </c>
      <c r="X17" s="65">
        <v>152</v>
      </c>
      <c r="Y17" s="65">
        <v>1</v>
      </c>
      <c r="Z17" s="65">
        <v>381</v>
      </c>
      <c r="AA17" s="65">
        <v>2</v>
      </c>
      <c r="AB17" s="65">
        <v>192</v>
      </c>
      <c r="AC17" s="65">
        <v>0</v>
      </c>
      <c r="AD17" s="66">
        <v>189</v>
      </c>
      <c r="AF17" s="112"/>
      <c r="AG17" s="112"/>
      <c r="AH17" s="112"/>
      <c r="AI17" s="112"/>
      <c r="AJ17" s="112"/>
    </row>
    <row r="18" spans="1:36" ht="27.75" customHeight="1" thickBot="1">
      <c r="A18" s="291"/>
      <c r="B18" s="29" t="s">
        <v>41</v>
      </c>
      <c r="C18" s="30">
        <v>2005</v>
      </c>
      <c r="D18" s="31">
        <v>798</v>
      </c>
      <c r="E18" s="31">
        <v>3</v>
      </c>
      <c r="F18" s="31">
        <v>1964</v>
      </c>
      <c r="G18" s="31">
        <v>7</v>
      </c>
      <c r="H18" s="31">
        <v>949</v>
      </c>
      <c r="I18" s="31">
        <v>-1</v>
      </c>
      <c r="J18" s="32">
        <v>1015</v>
      </c>
      <c r="K18" s="286"/>
      <c r="L18" s="46" t="s">
        <v>2</v>
      </c>
      <c r="M18" s="47"/>
      <c r="N18" s="67">
        <v>2162</v>
      </c>
      <c r="O18" s="67">
        <v>2</v>
      </c>
      <c r="P18" s="67">
        <v>5030</v>
      </c>
      <c r="Q18" s="67">
        <v>1</v>
      </c>
      <c r="R18" s="67">
        <v>2616</v>
      </c>
      <c r="S18" s="67">
        <v>2</v>
      </c>
      <c r="T18" s="68">
        <v>2414</v>
      </c>
      <c r="U18" s="285"/>
      <c r="V18" s="29" t="s">
        <v>42</v>
      </c>
      <c r="W18" s="30">
        <v>5502</v>
      </c>
      <c r="X18" s="33">
        <v>226</v>
      </c>
      <c r="Y18" s="33">
        <v>0</v>
      </c>
      <c r="Z18" s="33">
        <v>764</v>
      </c>
      <c r="AA18" s="33">
        <v>-1</v>
      </c>
      <c r="AB18" s="33">
        <v>368</v>
      </c>
      <c r="AC18" s="33">
        <v>0</v>
      </c>
      <c r="AD18" s="34">
        <v>396</v>
      </c>
      <c r="AF18" s="112"/>
      <c r="AG18" s="112"/>
      <c r="AH18" s="112"/>
      <c r="AI18" s="112"/>
      <c r="AJ18" s="112"/>
    </row>
    <row r="19" spans="1:36" ht="27.75" customHeight="1">
      <c r="A19" s="291"/>
      <c r="B19" s="29" t="s">
        <v>43</v>
      </c>
      <c r="C19" s="30">
        <v>2006</v>
      </c>
      <c r="D19" s="31">
        <v>240</v>
      </c>
      <c r="E19" s="31">
        <v>3</v>
      </c>
      <c r="F19" s="31">
        <v>652</v>
      </c>
      <c r="G19" s="31">
        <v>2</v>
      </c>
      <c r="H19" s="31">
        <v>316</v>
      </c>
      <c r="I19" s="31">
        <v>1</v>
      </c>
      <c r="J19" s="32">
        <v>336</v>
      </c>
      <c r="K19" s="293" t="s">
        <v>138</v>
      </c>
      <c r="L19" s="17" t="s">
        <v>44</v>
      </c>
      <c r="M19" s="18">
        <v>4001</v>
      </c>
      <c r="N19" s="19">
        <v>161</v>
      </c>
      <c r="O19" s="19">
        <v>0</v>
      </c>
      <c r="P19" s="19">
        <v>493</v>
      </c>
      <c r="Q19" s="19">
        <v>0</v>
      </c>
      <c r="R19" s="19">
        <v>240</v>
      </c>
      <c r="S19" s="19">
        <v>0</v>
      </c>
      <c r="T19" s="20">
        <v>253</v>
      </c>
      <c r="U19" s="285"/>
      <c r="V19" s="29" t="s">
        <v>45</v>
      </c>
      <c r="W19" s="30">
        <v>5503</v>
      </c>
      <c r="X19" s="33">
        <v>61</v>
      </c>
      <c r="Y19" s="33">
        <v>-1</v>
      </c>
      <c r="Z19" s="33">
        <v>170</v>
      </c>
      <c r="AA19" s="33">
        <v>-1</v>
      </c>
      <c r="AB19" s="33">
        <v>76</v>
      </c>
      <c r="AC19" s="33">
        <v>0</v>
      </c>
      <c r="AD19" s="34">
        <v>94</v>
      </c>
      <c r="AF19" s="112"/>
      <c r="AG19" s="112"/>
      <c r="AH19" s="112"/>
      <c r="AI19" s="112"/>
      <c r="AJ19" s="112"/>
    </row>
    <row r="20" spans="1:36" ht="27.75" customHeight="1">
      <c r="A20" s="291"/>
      <c r="B20" s="29" t="s">
        <v>46</v>
      </c>
      <c r="C20" s="30">
        <v>2007</v>
      </c>
      <c r="D20" s="31">
        <v>158</v>
      </c>
      <c r="E20" s="31">
        <v>0</v>
      </c>
      <c r="F20" s="31">
        <v>488</v>
      </c>
      <c r="G20" s="31">
        <v>-1</v>
      </c>
      <c r="H20" s="31">
        <v>240</v>
      </c>
      <c r="I20" s="31">
        <v>0</v>
      </c>
      <c r="J20" s="32">
        <v>248</v>
      </c>
      <c r="K20" s="294"/>
      <c r="L20" s="29" t="s">
        <v>47</v>
      </c>
      <c r="M20" s="30">
        <v>4002</v>
      </c>
      <c r="N20" s="31">
        <v>177</v>
      </c>
      <c r="O20" s="31">
        <v>0</v>
      </c>
      <c r="P20" s="31">
        <v>502</v>
      </c>
      <c r="Q20" s="31">
        <v>-3</v>
      </c>
      <c r="R20" s="31">
        <v>245</v>
      </c>
      <c r="S20" s="31">
        <v>-1</v>
      </c>
      <c r="T20" s="32">
        <v>257</v>
      </c>
      <c r="U20" s="285"/>
      <c r="V20" s="29" t="s">
        <v>48</v>
      </c>
      <c r="W20" s="30">
        <v>5504</v>
      </c>
      <c r="X20" s="33">
        <v>18</v>
      </c>
      <c r="Y20" s="33">
        <v>1</v>
      </c>
      <c r="Z20" s="33">
        <v>29</v>
      </c>
      <c r="AA20" s="33">
        <v>1</v>
      </c>
      <c r="AB20" s="33">
        <v>15</v>
      </c>
      <c r="AC20" s="33">
        <v>0</v>
      </c>
      <c r="AD20" s="34">
        <v>14</v>
      </c>
      <c r="AF20" s="112"/>
      <c r="AG20" s="112"/>
      <c r="AH20" s="112"/>
      <c r="AI20" s="112"/>
      <c r="AJ20" s="112"/>
    </row>
    <row r="21" spans="1:40" ht="27.75" customHeight="1">
      <c r="A21" s="291"/>
      <c r="B21" s="29" t="s">
        <v>49</v>
      </c>
      <c r="C21" s="30">
        <v>2008</v>
      </c>
      <c r="D21" s="31">
        <v>674</v>
      </c>
      <c r="E21" s="31">
        <v>3</v>
      </c>
      <c r="F21" s="31">
        <v>1814</v>
      </c>
      <c r="G21" s="31">
        <v>2</v>
      </c>
      <c r="H21" s="31">
        <v>882</v>
      </c>
      <c r="I21" s="31">
        <v>0</v>
      </c>
      <c r="J21" s="32">
        <v>932</v>
      </c>
      <c r="K21" s="294"/>
      <c r="L21" s="29" t="s">
        <v>50</v>
      </c>
      <c r="M21" s="30">
        <v>4003</v>
      </c>
      <c r="N21" s="31">
        <v>81</v>
      </c>
      <c r="O21" s="31">
        <v>0</v>
      </c>
      <c r="P21" s="31">
        <v>247</v>
      </c>
      <c r="Q21" s="31">
        <v>-3</v>
      </c>
      <c r="R21" s="31">
        <v>114</v>
      </c>
      <c r="S21" s="31">
        <v>-2</v>
      </c>
      <c r="T21" s="32">
        <v>133</v>
      </c>
      <c r="U21" s="285"/>
      <c r="V21" s="29" t="s">
        <v>51</v>
      </c>
      <c r="W21" s="30">
        <v>5505</v>
      </c>
      <c r="X21" s="33">
        <v>79</v>
      </c>
      <c r="Y21" s="33">
        <v>-1</v>
      </c>
      <c r="Z21" s="33">
        <v>211</v>
      </c>
      <c r="AA21" s="33">
        <v>-1</v>
      </c>
      <c r="AB21" s="33">
        <v>100</v>
      </c>
      <c r="AC21" s="33">
        <v>-1</v>
      </c>
      <c r="AD21" s="34">
        <v>111</v>
      </c>
      <c r="AE21" s="137"/>
      <c r="AF21" s="137"/>
      <c r="AG21" s="112"/>
      <c r="AH21" s="137"/>
      <c r="AI21" s="137"/>
      <c r="AJ21" s="137"/>
      <c r="AK21" s="137"/>
      <c r="AL21" s="137"/>
      <c r="AM21" s="137"/>
      <c r="AN21" s="137"/>
    </row>
    <row r="22" spans="1:36" ht="27.75" customHeight="1">
      <c r="A22" s="291"/>
      <c r="B22" s="29" t="s">
        <v>52</v>
      </c>
      <c r="C22" s="30">
        <v>2009</v>
      </c>
      <c r="D22" s="31">
        <v>114</v>
      </c>
      <c r="E22" s="31">
        <v>0</v>
      </c>
      <c r="F22" s="31">
        <v>357</v>
      </c>
      <c r="G22" s="31">
        <v>0</v>
      </c>
      <c r="H22" s="31">
        <v>167</v>
      </c>
      <c r="I22" s="31">
        <v>0</v>
      </c>
      <c r="J22" s="32">
        <v>190</v>
      </c>
      <c r="K22" s="294"/>
      <c r="L22" s="39" t="s">
        <v>53</v>
      </c>
      <c r="M22" s="30">
        <v>4004</v>
      </c>
      <c r="N22" s="31">
        <v>291</v>
      </c>
      <c r="O22" s="31">
        <v>0</v>
      </c>
      <c r="P22" s="31">
        <v>837</v>
      </c>
      <c r="Q22" s="31">
        <v>-2</v>
      </c>
      <c r="R22" s="31">
        <v>417</v>
      </c>
      <c r="S22" s="31">
        <v>0</v>
      </c>
      <c r="T22" s="32">
        <v>420</v>
      </c>
      <c r="U22" s="285"/>
      <c r="V22" s="29" t="s">
        <v>54</v>
      </c>
      <c r="W22" s="30">
        <v>5506</v>
      </c>
      <c r="X22" s="33">
        <v>117</v>
      </c>
      <c r="Y22" s="33">
        <v>1</v>
      </c>
      <c r="Z22" s="33">
        <v>339</v>
      </c>
      <c r="AA22" s="33">
        <v>0</v>
      </c>
      <c r="AB22" s="33">
        <v>169</v>
      </c>
      <c r="AC22" s="33">
        <v>1</v>
      </c>
      <c r="AD22" s="34">
        <v>170</v>
      </c>
      <c r="AF22" s="112"/>
      <c r="AG22" s="112"/>
      <c r="AH22" s="112"/>
      <c r="AI22" s="112"/>
      <c r="AJ22" s="112"/>
    </row>
    <row r="23" spans="1:36" ht="27.75" customHeight="1">
      <c r="A23" s="291"/>
      <c r="B23" s="29" t="s">
        <v>55</v>
      </c>
      <c r="C23" s="30">
        <v>2010</v>
      </c>
      <c r="D23" s="31">
        <v>151</v>
      </c>
      <c r="E23" s="31">
        <v>-2</v>
      </c>
      <c r="F23" s="31">
        <v>457</v>
      </c>
      <c r="G23" s="31">
        <v>-1</v>
      </c>
      <c r="H23" s="31">
        <v>233</v>
      </c>
      <c r="I23" s="31">
        <v>-2</v>
      </c>
      <c r="J23" s="32">
        <v>224</v>
      </c>
      <c r="K23" s="294"/>
      <c r="L23" s="29" t="s">
        <v>56</v>
      </c>
      <c r="M23" s="30">
        <v>4005</v>
      </c>
      <c r="N23" s="31">
        <v>1261</v>
      </c>
      <c r="O23" s="31">
        <v>4</v>
      </c>
      <c r="P23" s="31">
        <v>3485</v>
      </c>
      <c r="Q23" s="31">
        <v>8</v>
      </c>
      <c r="R23" s="31">
        <v>1738</v>
      </c>
      <c r="S23" s="31">
        <v>4</v>
      </c>
      <c r="T23" s="32">
        <v>1747</v>
      </c>
      <c r="U23" s="285"/>
      <c r="V23" s="29" t="s">
        <v>34</v>
      </c>
      <c r="W23" s="30">
        <v>5507</v>
      </c>
      <c r="X23" s="33">
        <v>112</v>
      </c>
      <c r="Y23" s="33">
        <v>1</v>
      </c>
      <c r="Z23" s="33">
        <v>338</v>
      </c>
      <c r="AA23" s="33">
        <v>0</v>
      </c>
      <c r="AB23" s="33">
        <v>176</v>
      </c>
      <c r="AC23" s="33">
        <v>0</v>
      </c>
      <c r="AD23" s="34">
        <v>162</v>
      </c>
      <c r="AF23" s="112"/>
      <c r="AG23" s="112"/>
      <c r="AH23" s="112"/>
      <c r="AI23" s="112"/>
      <c r="AJ23" s="112"/>
    </row>
    <row r="24" spans="1:36" ht="27.75" customHeight="1">
      <c r="A24" s="291"/>
      <c r="B24" s="29" t="s">
        <v>57</v>
      </c>
      <c r="C24" s="30">
        <v>2011</v>
      </c>
      <c r="D24" s="31">
        <v>233</v>
      </c>
      <c r="E24" s="31">
        <v>1</v>
      </c>
      <c r="F24" s="31">
        <v>602</v>
      </c>
      <c r="G24" s="31">
        <v>-1</v>
      </c>
      <c r="H24" s="31">
        <v>262</v>
      </c>
      <c r="I24" s="31">
        <v>0</v>
      </c>
      <c r="J24" s="32">
        <v>340</v>
      </c>
      <c r="K24" s="294"/>
      <c r="L24" s="29" t="s">
        <v>58</v>
      </c>
      <c r="M24" s="30">
        <v>4006</v>
      </c>
      <c r="N24" s="31">
        <v>65</v>
      </c>
      <c r="O24" s="31">
        <v>-1</v>
      </c>
      <c r="P24" s="31">
        <v>166</v>
      </c>
      <c r="Q24" s="31">
        <v>-5</v>
      </c>
      <c r="R24" s="31">
        <v>75</v>
      </c>
      <c r="S24" s="31">
        <v>-3</v>
      </c>
      <c r="T24" s="32">
        <v>91</v>
      </c>
      <c r="U24" s="285"/>
      <c r="V24" s="29" t="s">
        <v>59</v>
      </c>
      <c r="W24" s="30">
        <v>5508</v>
      </c>
      <c r="X24" s="33">
        <v>37</v>
      </c>
      <c r="Y24" s="33">
        <v>0</v>
      </c>
      <c r="Z24" s="33">
        <v>108</v>
      </c>
      <c r="AA24" s="33">
        <v>0</v>
      </c>
      <c r="AB24" s="33">
        <v>48</v>
      </c>
      <c r="AC24" s="33">
        <v>-1</v>
      </c>
      <c r="AD24" s="34">
        <v>60</v>
      </c>
      <c r="AF24" s="112"/>
      <c r="AG24" s="112"/>
      <c r="AH24" s="112"/>
      <c r="AI24" s="112"/>
      <c r="AJ24" s="112"/>
    </row>
    <row r="25" spans="1:36" ht="27.75" customHeight="1">
      <c r="A25" s="291"/>
      <c r="B25" s="29" t="s">
        <v>60</v>
      </c>
      <c r="C25" s="30">
        <v>2012</v>
      </c>
      <c r="D25" s="31">
        <v>155</v>
      </c>
      <c r="E25" s="31">
        <v>-1</v>
      </c>
      <c r="F25" s="31">
        <v>324</v>
      </c>
      <c r="G25" s="31">
        <v>-2</v>
      </c>
      <c r="H25" s="31">
        <v>161</v>
      </c>
      <c r="I25" s="31">
        <v>-1</v>
      </c>
      <c r="J25" s="32">
        <v>163</v>
      </c>
      <c r="K25" s="294"/>
      <c r="L25" s="29" t="s">
        <v>61</v>
      </c>
      <c r="M25" s="30">
        <v>4007</v>
      </c>
      <c r="N25" s="31">
        <v>83</v>
      </c>
      <c r="O25" s="31">
        <v>0</v>
      </c>
      <c r="P25" s="31">
        <v>261</v>
      </c>
      <c r="Q25" s="31">
        <v>1</v>
      </c>
      <c r="R25" s="31">
        <v>126</v>
      </c>
      <c r="S25" s="31">
        <v>0</v>
      </c>
      <c r="T25" s="32">
        <v>135</v>
      </c>
      <c r="U25" s="285"/>
      <c r="V25" s="29" t="s">
        <v>62</v>
      </c>
      <c r="W25" s="30">
        <v>5509</v>
      </c>
      <c r="X25" s="33">
        <v>81</v>
      </c>
      <c r="Y25" s="33">
        <v>-1</v>
      </c>
      <c r="Z25" s="33">
        <v>236</v>
      </c>
      <c r="AA25" s="33">
        <v>-2</v>
      </c>
      <c r="AB25" s="33">
        <v>113</v>
      </c>
      <c r="AC25" s="33">
        <v>-1</v>
      </c>
      <c r="AD25" s="34">
        <v>123</v>
      </c>
      <c r="AF25" s="112"/>
      <c r="AG25" s="112"/>
      <c r="AH25" s="112"/>
      <c r="AI25" s="112"/>
      <c r="AJ25" s="112"/>
    </row>
    <row r="26" spans="1:36" ht="27.75" customHeight="1">
      <c r="A26" s="291"/>
      <c r="B26" s="29" t="s">
        <v>63</v>
      </c>
      <c r="C26" s="30">
        <v>2013</v>
      </c>
      <c r="D26" s="31">
        <v>143</v>
      </c>
      <c r="E26" s="31">
        <v>0</v>
      </c>
      <c r="F26" s="31">
        <v>384</v>
      </c>
      <c r="G26" s="31">
        <v>-1</v>
      </c>
      <c r="H26" s="31">
        <v>192</v>
      </c>
      <c r="I26" s="31">
        <v>-1</v>
      </c>
      <c r="J26" s="32">
        <v>192</v>
      </c>
      <c r="K26" s="294"/>
      <c r="L26" s="29" t="s">
        <v>64</v>
      </c>
      <c r="M26" s="30">
        <v>4008</v>
      </c>
      <c r="N26" s="31">
        <v>165</v>
      </c>
      <c r="O26" s="31">
        <v>1</v>
      </c>
      <c r="P26" s="31">
        <v>479</v>
      </c>
      <c r="Q26" s="31">
        <v>4</v>
      </c>
      <c r="R26" s="31">
        <v>242</v>
      </c>
      <c r="S26" s="31">
        <v>2</v>
      </c>
      <c r="T26" s="32">
        <v>237</v>
      </c>
      <c r="U26" s="285"/>
      <c r="V26" s="29" t="s">
        <v>65</v>
      </c>
      <c r="W26" s="30">
        <v>5510</v>
      </c>
      <c r="X26" s="33">
        <v>101</v>
      </c>
      <c r="Y26" s="33">
        <v>2</v>
      </c>
      <c r="Z26" s="33">
        <v>274</v>
      </c>
      <c r="AA26" s="33">
        <v>5</v>
      </c>
      <c r="AB26" s="33">
        <v>131</v>
      </c>
      <c r="AC26" s="33">
        <v>0</v>
      </c>
      <c r="AD26" s="34">
        <v>143</v>
      </c>
      <c r="AF26" s="112"/>
      <c r="AG26" s="112"/>
      <c r="AH26" s="112"/>
      <c r="AI26" s="112"/>
      <c r="AJ26" s="112"/>
    </row>
    <row r="27" spans="1:36" ht="27.75" customHeight="1">
      <c r="A27" s="291"/>
      <c r="B27" s="29" t="s">
        <v>139</v>
      </c>
      <c r="C27" s="30">
        <v>2019</v>
      </c>
      <c r="D27" s="31">
        <v>27</v>
      </c>
      <c r="E27" s="31">
        <v>0</v>
      </c>
      <c r="F27" s="31">
        <v>48</v>
      </c>
      <c r="G27" s="31">
        <v>0</v>
      </c>
      <c r="H27" s="31">
        <v>24</v>
      </c>
      <c r="I27" s="31">
        <v>0</v>
      </c>
      <c r="J27" s="32">
        <v>24</v>
      </c>
      <c r="K27" s="294"/>
      <c r="L27" s="29" t="s">
        <v>66</v>
      </c>
      <c r="M27" s="30">
        <v>4009</v>
      </c>
      <c r="N27" s="31">
        <v>214</v>
      </c>
      <c r="O27" s="31">
        <v>1</v>
      </c>
      <c r="P27" s="31">
        <v>630</v>
      </c>
      <c r="Q27" s="31">
        <v>1</v>
      </c>
      <c r="R27" s="31">
        <v>297</v>
      </c>
      <c r="S27" s="31">
        <v>1</v>
      </c>
      <c r="T27" s="32">
        <v>333</v>
      </c>
      <c r="U27" s="285"/>
      <c r="V27" s="29" t="s">
        <v>67</v>
      </c>
      <c r="W27" s="30">
        <v>5511</v>
      </c>
      <c r="X27" s="33">
        <v>46</v>
      </c>
      <c r="Y27" s="33">
        <v>0</v>
      </c>
      <c r="Z27" s="33">
        <v>110</v>
      </c>
      <c r="AA27" s="33">
        <v>2</v>
      </c>
      <c r="AB27" s="33">
        <v>51</v>
      </c>
      <c r="AC27" s="33">
        <v>1</v>
      </c>
      <c r="AD27" s="34">
        <v>59</v>
      </c>
      <c r="AF27" s="112"/>
      <c r="AG27" s="112"/>
      <c r="AH27" s="112"/>
      <c r="AI27" s="112"/>
      <c r="AJ27" s="112"/>
    </row>
    <row r="28" spans="1:36" ht="27.75" customHeight="1">
      <c r="A28" s="291"/>
      <c r="B28" s="29" t="s">
        <v>68</v>
      </c>
      <c r="C28" s="30">
        <v>2015</v>
      </c>
      <c r="D28" s="31">
        <v>142</v>
      </c>
      <c r="E28" s="31">
        <v>-1</v>
      </c>
      <c r="F28" s="31">
        <v>335</v>
      </c>
      <c r="G28" s="31">
        <v>-3</v>
      </c>
      <c r="H28" s="31">
        <v>164</v>
      </c>
      <c r="I28" s="31">
        <v>-1</v>
      </c>
      <c r="J28" s="32">
        <v>171</v>
      </c>
      <c r="K28" s="294"/>
      <c r="L28" s="29" t="s">
        <v>69</v>
      </c>
      <c r="M28" s="30">
        <v>4010</v>
      </c>
      <c r="N28" s="31">
        <v>190</v>
      </c>
      <c r="O28" s="31">
        <v>0</v>
      </c>
      <c r="P28" s="31">
        <v>534</v>
      </c>
      <c r="Q28" s="31">
        <v>1</v>
      </c>
      <c r="R28" s="31">
        <v>265</v>
      </c>
      <c r="S28" s="31">
        <v>0</v>
      </c>
      <c r="T28" s="32">
        <v>269</v>
      </c>
      <c r="U28" s="285"/>
      <c r="V28" s="29" t="s">
        <v>70</v>
      </c>
      <c r="W28" s="30">
        <v>5512</v>
      </c>
      <c r="X28" s="33">
        <v>28</v>
      </c>
      <c r="Y28" s="33">
        <v>-1</v>
      </c>
      <c r="Z28" s="33">
        <v>81</v>
      </c>
      <c r="AA28" s="33">
        <v>-1</v>
      </c>
      <c r="AB28" s="33">
        <v>37</v>
      </c>
      <c r="AC28" s="33">
        <v>0</v>
      </c>
      <c r="AD28" s="34">
        <v>44</v>
      </c>
      <c r="AF28" s="112"/>
      <c r="AG28" s="112"/>
      <c r="AH28" s="112"/>
      <c r="AI28" s="112"/>
      <c r="AJ28" s="112"/>
    </row>
    <row r="29" spans="1:36" ht="27.75" customHeight="1">
      <c r="A29" s="291"/>
      <c r="B29" s="29" t="s">
        <v>71</v>
      </c>
      <c r="C29" s="30">
        <v>2016</v>
      </c>
      <c r="D29" s="31">
        <v>382</v>
      </c>
      <c r="E29" s="31">
        <v>-3</v>
      </c>
      <c r="F29" s="31">
        <v>962</v>
      </c>
      <c r="G29" s="31">
        <v>-3</v>
      </c>
      <c r="H29" s="31">
        <v>487</v>
      </c>
      <c r="I29" s="31">
        <v>0</v>
      </c>
      <c r="J29" s="32">
        <v>475</v>
      </c>
      <c r="K29" s="294"/>
      <c r="L29" s="29" t="s">
        <v>72</v>
      </c>
      <c r="M29" s="30">
        <v>4011</v>
      </c>
      <c r="N29" s="31">
        <v>29</v>
      </c>
      <c r="O29" s="31">
        <v>0</v>
      </c>
      <c r="P29" s="31">
        <v>64</v>
      </c>
      <c r="Q29" s="31">
        <v>0</v>
      </c>
      <c r="R29" s="31">
        <v>33</v>
      </c>
      <c r="S29" s="31">
        <v>0</v>
      </c>
      <c r="T29" s="32">
        <v>31</v>
      </c>
      <c r="U29" s="285"/>
      <c r="V29" s="40"/>
      <c r="W29" s="41"/>
      <c r="X29" s="55"/>
      <c r="Y29" s="69"/>
      <c r="Z29" s="55"/>
      <c r="AA29" s="69"/>
      <c r="AB29" s="55"/>
      <c r="AC29" s="69"/>
      <c r="AD29" s="56"/>
      <c r="AF29" s="112"/>
      <c r="AG29" s="112"/>
      <c r="AH29" s="112"/>
      <c r="AI29" s="112"/>
      <c r="AJ29" s="112"/>
    </row>
    <row r="30" spans="1:36" ht="27.75" customHeight="1" thickBot="1">
      <c r="A30" s="291"/>
      <c r="B30" s="29" t="s">
        <v>73</v>
      </c>
      <c r="C30" s="30">
        <v>2017</v>
      </c>
      <c r="D30" s="31">
        <v>25</v>
      </c>
      <c r="E30" s="31">
        <v>-2</v>
      </c>
      <c r="F30" s="31">
        <v>32</v>
      </c>
      <c r="G30" s="31">
        <v>-2</v>
      </c>
      <c r="H30" s="31">
        <v>22</v>
      </c>
      <c r="I30" s="31">
        <v>-2</v>
      </c>
      <c r="J30" s="32">
        <v>10</v>
      </c>
      <c r="K30" s="294"/>
      <c r="L30" s="29" t="s">
        <v>74</v>
      </c>
      <c r="M30" s="30">
        <v>4012</v>
      </c>
      <c r="N30" s="31">
        <v>424</v>
      </c>
      <c r="O30" s="31">
        <v>1</v>
      </c>
      <c r="P30" s="31">
        <v>1047</v>
      </c>
      <c r="Q30" s="31">
        <v>-6</v>
      </c>
      <c r="R30" s="31">
        <v>528</v>
      </c>
      <c r="S30" s="31">
        <v>0</v>
      </c>
      <c r="T30" s="32">
        <v>519</v>
      </c>
      <c r="U30" s="286"/>
      <c r="V30" s="70" t="s">
        <v>2</v>
      </c>
      <c r="W30" s="71" t="s">
        <v>37</v>
      </c>
      <c r="X30" s="72">
        <v>1058</v>
      </c>
      <c r="Y30" s="72">
        <v>2</v>
      </c>
      <c r="Z30" s="72">
        <v>3041</v>
      </c>
      <c r="AA30" s="72">
        <v>4</v>
      </c>
      <c r="AB30" s="72">
        <v>1476</v>
      </c>
      <c r="AC30" s="72">
        <v>-1</v>
      </c>
      <c r="AD30" s="73">
        <v>1565</v>
      </c>
      <c r="AF30" s="112"/>
      <c r="AG30" s="112"/>
      <c r="AH30" s="112"/>
      <c r="AI30" s="112"/>
      <c r="AJ30" s="112"/>
    </row>
    <row r="31" spans="1:36" ht="27.75" customHeight="1">
      <c r="A31" s="291"/>
      <c r="B31" s="39" t="s">
        <v>75</v>
      </c>
      <c r="C31" s="30">
        <v>2018</v>
      </c>
      <c r="D31" s="31">
        <v>236</v>
      </c>
      <c r="E31" s="31">
        <v>-2</v>
      </c>
      <c r="F31" s="31">
        <v>598</v>
      </c>
      <c r="G31" s="31">
        <v>-2</v>
      </c>
      <c r="H31" s="31">
        <v>287</v>
      </c>
      <c r="I31" s="31">
        <v>-2</v>
      </c>
      <c r="J31" s="32">
        <v>311</v>
      </c>
      <c r="K31" s="294"/>
      <c r="L31" s="29" t="s">
        <v>76</v>
      </c>
      <c r="M31" s="30">
        <v>4013</v>
      </c>
      <c r="N31" s="31">
        <v>161</v>
      </c>
      <c r="O31" s="31">
        <v>0</v>
      </c>
      <c r="P31" s="31">
        <v>456</v>
      </c>
      <c r="Q31" s="31">
        <v>1</v>
      </c>
      <c r="R31" s="31">
        <v>226</v>
      </c>
      <c r="S31" s="31">
        <v>1</v>
      </c>
      <c r="T31" s="32">
        <v>230</v>
      </c>
      <c r="U31" s="300" t="s">
        <v>140</v>
      </c>
      <c r="V31" s="17" t="s">
        <v>77</v>
      </c>
      <c r="W31" s="18">
        <v>6001</v>
      </c>
      <c r="X31" s="65">
        <v>161</v>
      </c>
      <c r="Y31" s="65">
        <v>1</v>
      </c>
      <c r="Z31" s="65">
        <v>379</v>
      </c>
      <c r="AA31" s="65">
        <v>3</v>
      </c>
      <c r="AB31" s="65">
        <v>184</v>
      </c>
      <c r="AC31" s="65">
        <v>1</v>
      </c>
      <c r="AD31" s="66">
        <v>195</v>
      </c>
      <c r="AF31" s="112"/>
      <c r="AG31" s="112"/>
      <c r="AH31" s="112"/>
      <c r="AI31" s="112"/>
      <c r="AJ31" s="112"/>
    </row>
    <row r="32" spans="1:36" ht="27.75" customHeight="1">
      <c r="A32" s="291"/>
      <c r="B32" s="29" t="s">
        <v>78</v>
      </c>
      <c r="C32" s="30">
        <v>2021</v>
      </c>
      <c r="D32" s="31">
        <v>17</v>
      </c>
      <c r="E32" s="31">
        <v>0</v>
      </c>
      <c r="F32" s="31">
        <v>24</v>
      </c>
      <c r="G32" s="31">
        <v>0</v>
      </c>
      <c r="H32" s="31">
        <v>16</v>
      </c>
      <c r="I32" s="31">
        <v>0</v>
      </c>
      <c r="J32" s="32">
        <v>8</v>
      </c>
      <c r="K32" s="294"/>
      <c r="L32" s="29" t="s">
        <v>79</v>
      </c>
      <c r="M32" s="30">
        <v>4014</v>
      </c>
      <c r="N32" s="31">
        <v>635</v>
      </c>
      <c r="O32" s="31">
        <v>4</v>
      </c>
      <c r="P32" s="31">
        <v>1795</v>
      </c>
      <c r="Q32" s="31">
        <v>8</v>
      </c>
      <c r="R32" s="31">
        <v>932</v>
      </c>
      <c r="S32" s="31">
        <v>5</v>
      </c>
      <c r="T32" s="32">
        <v>863</v>
      </c>
      <c r="U32" s="288"/>
      <c r="V32" s="29" t="s">
        <v>80</v>
      </c>
      <c r="W32" s="30">
        <v>6002</v>
      </c>
      <c r="X32" s="33">
        <v>218</v>
      </c>
      <c r="Y32" s="33">
        <v>0</v>
      </c>
      <c r="Z32" s="33">
        <v>626</v>
      </c>
      <c r="AA32" s="33">
        <v>0</v>
      </c>
      <c r="AB32" s="33">
        <v>305</v>
      </c>
      <c r="AC32" s="33">
        <v>1</v>
      </c>
      <c r="AD32" s="34">
        <v>321</v>
      </c>
      <c r="AF32" s="112"/>
      <c r="AG32" s="112"/>
      <c r="AH32" s="112"/>
      <c r="AI32" s="112"/>
      <c r="AJ32" s="112"/>
    </row>
    <row r="33" spans="1:36" ht="27.75" customHeight="1">
      <c r="A33" s="291"/>
      <c r="B33" s="40" t="s">
        <v>141</v>
      </c>
      <c r="C33" s="41">
        <v>2022</v>
      </c>
      <c r="D33" s="42">
        <v>18</v>
      </c>
      <c r="E33" s="42">
        <v>-1</v>
      </c>
      <c r="F33" s="42">
        <v>34</v>
      </c>
      <c r="G33" s="42">
        <v>-1</v>
      </c>
      <c r="H33" s="42">
        <v>19</v>
      </c>
      <c r="I33" s="42">
        <v>0</v>
      </c>
      <c r="J33" s="45">
        <v>15</v>
      </c>
      <c r="K33" s="294"/>
      <c r="L33" s="29" t="s">
        <v>81</v>
      </c>
      <c r="M33" s="30">
        <v>4015</v>
      </c>
      <c r="N33" s="31">
        <v>168</v>
      </c>
      <c r="O33" s="31">
        <v>0</v>
      </c>
      <c r="P33" s="31">
        <v>420</v>
      </c>
      <c r="Q33" s="31">
        <v>-1</v>
      </c>
      <c r="R33" s="31">
        <v>218</v>
      </c>
      <c r="S33" s="31">
        <v>0</v>
      </c>
      <c r="T33" s="32">
        <v>202</v>
      </c>
      <c r="U33" s="288"/>
      <c r="V33" s="29" t="s">
        <v>82</v>
      </c>
      <c r="W33" s="30">
        <v>6003</v>
      </c>
      <c r="X33" s="33">
        <v>303</v>
      </c>
      <c r="Y33" s="33">
        <v>0</v>
      </c>
      <c r="Z33" s="33">
        <v>778</v>
      </c>
      <c r="AA33" s="33">
        <v>4</v>
      </c>
      <c r="AB33" s="33">
        <v>364</v>
      </c>
      <c r="AC33" s="33">
        <v>2</v>
      </c>
      <c r="AD33" s="34">
        <v>414</v>
      </c>
      <c r="AF33" s="112"/>
      <c r="AG33" s="112"/>
      <c r="AH33" s="112"/>
      <c r="AI33" s="112"/>
      <c r="AJ33" s="112"/>
    </row>
    <row r="34" spans="1:36" ht="27.75" customHeight="1" thickBot="1">
      <c r="A34" s="292"/>
      <c r="B34" s="46" t="s">
        <v>2</v>
      </c>
      <c r="C34" s="47"/>
      <c r="D34" s="67">
        <v>4413</v>
      </c>
      <c r="E34" s="74">
        <v>-4</v>
      </c>
      <c r="F34" s="67">
        <v>11244</v>
      </c>
      <c r="G34" s="67">
        <v>-6</v>
      </c>
      <c r="H34" s="67">
        <v>5464</v>
      </c>
      <c r="I34" s="67">
        <v>-11</v>
      </c>
      <c r="J34" s="67">
        <v>5780</v>
      </c>
      <c r="K34" s="294"/>
      <c r="L34" s="29" t="s">
        <v>83</v>
      </c>
      <c r="M34" s="30">
        <v>4016</v>
      </c>
      <c r="N34" s="31">
        <v>31</v>
      </c>
      <c r="O34" s="31">
        <v>0</v>
      </c>
      <c r="P34" s="31">
        <v>50</v>
      </c>
      <c r="Q34" s="31">
        <v>0</v>
      </c>
      <c r="R34" s="31">
        <v>27</v>
      </c>
      <c r="S34" s="31">
        <v>0</v>
      </c>
      <c r="T34" s="32">
        <v>23</v>
      </c>
      <c r="U34" s="288"/>
      <c r="V34" s="29" t="s">
        <v>84</v>
      </c>
      <c r="W34" s="30">
        <v>6004</v>
      </c>
      <c r="X34" s="33">
        <v>103</v>
      </c>
      <c r="Y34" s="33">
        <v>0</v>
      </c>
      <c r="Z34" s="33">
        <v>296</v>
      </c>
      <c r="AA34" s="33">
        <v>-1</v>
      </c>
      <c r="AB34" s="33">
        <v>133</v>
      </c>
      <c r="AC34" s="33">
        <v>0</v>
      </c>
      <c r="AD34" s="34">
        <v>163</v>
      </c>
      <c r="AF34" s="112"/>
      <c r="AG34" s="112"/>
      <c r="AH34" s="112"/>
      <c r="AI34" s="112"/>
      <c r="AJ34" s="112"/>
    </row>
    <row r="35" spans="1:40" ht="27.75" customHeight="1">
      <c r="A35" s="281" t="s">
        <v>142</v>
      </c>
      <c r="B35" s="17" t="s">
        <v>85</v>
      </c>
      <c r="C35" s="18">
        <v>3001</v>
      </c>
      <c r="D35" s="19">
        <v>282</v>
      </c>
      <c r="E35" s="19">
        <v>-2</v>
      </c>
      <c r="F35" s="19">
        <v>627</v>
      </c>
      <c r="G35" s="19">
        <v>-4</v>
      </c>
      <c r="H35" s="19">
        <v>323</v>
      </c>
      <c r="I35" s="19">
        <v>-1</v>
      </c>
      <c r="J35" s="20">
        <v>304</v>
      </c>
      <c r="K35" s="294"/>
      <c r="L35" s="40"/>
      <c r="M35" s="41"/>
      <c r="N35" s="42"/>
      <c r="O35" s="44"/>
      <c r="P35" s="42"/>
      <c r="Q35" s="44"/>
      <c r="R35" s="42"/>
      <c r="S35" s="44"/>
      <c r="T35" s="45"/>
      <c r="U35" s="288"/>
      <c r="V35" s="29" t="s">
        <v>86</v>
      </c>
      <c r="W35" s="30">
        <v>6005</v>
      </c>
      <c r="X35" s="33">
        <v>15</v>
      </c>
      <c r="Y35" s="33">
        <v>0</v>
      </c>
      <c r="Z35" s="33">
        <v>27.909090909090907</v>
      </c>
      <c r="AA35" s="33">
        <v>-1</v>
      </c>
      <c r="AB35" s="33">
        <v>13.909090909090908</v>
      </c>
      <c r="AC35" s="33">
        <v>-1</v>
      </c>
      <c r="AD35" s="34">
        <v>14</v>
      </c>
      <c r="AE35" s="137"/>
      <c r="AF35" s="137"/>
      <c r="AG35" s="112"/>
      <c r="AH35" s="137"/>
      <c r="AI35" s="137"/>
      <c r="AJ35" s="137"/>
      <c r="AK35" s="137"/>
      <c r="AL35" s="137"/>
      <c r="AM35" s="137"/>
      <c r="AN35" s="137"/>
    </row>
    <row r="36" spans="1:36" ht="27.75" customHeight="1" thickBot="1">
      <c r="A36" s="282"/>
      <c r="B36" s="29" t="s">
        <v>87</v>
      </c>
      <c r="C36" s="30">
        <v>3002</v>
      </c>
      <c r="D36" s="31">
        <v>89</v>
      </c>
      <c r="E36" s="31">
        <v>1</v>
      </c>
      <c r="F36" s="31">
        <v>218</v>
      </c>
      <c r="G36" s="31">
        <v>0</v>
      </c>
      <c r="H36" s="31">
        <v>91</v>
      </c>
      <c r="I36" s="31">
        <v>0</v>
      </c>
      <c r="J36" s="32">
        <v>127</v>
      </c>
      <c r="K36" s="295"/>
      <c r="L36" s="46" t="s">
        <v>2</v>
      </c>
      <c r="M36" s="47"/>
      <c r="N36" s="67">
        <v>4136</v>
      </c>
      <c r="O36" s="67">
        <v>10</v>
      </c>
      <c r="P36" s="67">
        <v>11466</v>
      </c>
      <c r="Q36" s="67">
        <v>4</v>
      </c>
      <c r="R36" s="67">
        <v>5723</v>
      </c>
      <c r="S36" s="67">
        <v>7</v>
      </c>
      <c r="T36" s="68">
        <v>5743</v>
      </c>
      <c r="U36" s="288"/>
      <c r="V36" s="29" t="s">
        <v>88</v>
      </c>
      <c r="W36" s="30">
        <v>6006</v>
      </c>
      <c r="X36" s="33">
        <v>112</v>
      </c>
      <c r="Y36" s="33">
        <v>0</v>
      </c>
      <c r="Z36" s="33">
        <v>199</v>
      </c>
      <c r="AA36" s="33">
        <v>-2</v>
      </c>
      <c r="AB36" s="33">
        <v>115</v>
      </c>
      <c r="AC36" s="33">
        <v>0</v>
      </c>
      <c r="AD36" s="34">
        <v>84</v>
      </c>
      <c r="AF36" s="112"/>
      <c r="AG36" s="112"/>
      <c r="AH36" s="112"/>
      <c r="AI36" s="112"/>
      <c r="AJ36" s="112"/>
    </row>
    <row r="37" spans="1:36" ht="27.75" customHeight="1">
      <c r="A37" s="282"/>
      <c r="B37" s="29" t="s">
        <v>89</v>
      </c>
      <c r="C37" s="30">
        <v>3003</v>
      </c>
      <c r="D37" s="31">
        <v>441</v>
      </c>
      <c r="E37" s="31">
        <v>-1</v>
      </c>
      <c r="F37" s="31">
        <v>1259</v>
      </c>
      <c r="G37" s="31">
        <v>-1</v>
      </c>
      <c r="H37" s="31">
        <v>606</v>
      </c>
      <c r="I37" s="31">
        <v>-2</v>
      </c>
      <c r="J37" s="32">
        <v>653</v>
      </c>
      <c r="K37" s="296" t="s">
        <v>143</v>
      </c>
      <c r="L37" s="17" t="s">
        <v>90</v>
      </c>
      <c r="M37" s="18">
        <v>4501</v>
      </c>
      <c r="N37" s="19">
        <v>50</v>
      </c>
      <c r="O37" s="19">
        <v>0</v>
      </c>
      <c r="P37" s="19">
        <v>144</v>
      </c>
      <c r="Q37" s="19">
        <v>-1</v>
      </c>
      <c r="R37" s="19">
        <v>70</v>
      </c>
      <c r="S37" s="19">
        <v>0</v>
      </c>
      <c r="T37" s="20">
        <v>74</v>
      </c>
      <c r="U37" s="288"/>
      <c r="V37" s="29" t="s">
        <v>91</v>
      </c>
      <c r="W37" s="30">
        <v>6007</v>
      </c>
      <c r="X37" s="33">
        <v>585</v>
      </c>
      <c r="Y37" s="33">
        <v>-2</v>
      </c>
      <c r="Z37" s="33">
        <v>1017</v>
      </c>
      <c r="AA37" s="33">
        <v>-2</v>
      </c>
      <c r="AB37" s="33">
        <v>497</v>
      </c>
      <c r="AC37" s="33">
        <v>1</v>
      </c>
      <c r="AD37" s="34">
        <v>520</v>
      </c>
      <c r="AF37" s="112"/>
      <c r="AG37" s="112"/>
      <c r="AH37" s="112"/>
      <c r="AI37" s="112"/>
      <c r="AJ37" s="112"/>
    </row>
    <row r="38" spans="1:36" ht="27.75" customHeight="1">
      <c r="A38" s="282"/>
      <c r="B38" s="29" t="s">
        <v>92</v>
      </c>
      <c r="C38" s="30">
        <v>3004</v>
      </c>
      <c r="D38" s="31">
        <v>141</v>
      </c>
      <c r="E38" s="31">
        <v>-3</v>
      </c>
      <c r="F38" s="31">
        <v>435</v>
      </c>
      <c r="G38" s="31">
        <v>-2</v>
      </c>
      <c r="H38" s="31">
        <v>217</v>
      </c>
      <c r="I38" s="31">
        <v>-3</v>
      </c>
      <c r="J38" s="32">
        <v>218</v>
      </c>
      <c r="K38" s="297"/>
      <c r="L38" s="29" t="s">
        <v>93</v>
      </c>
      <c r="M38" s="30">
        <v>4502</v>
      </c>
      <c r="N38" s="31">
        <v>130</v>
      </c>
      <c r="O38" s="31">
        <v>1</v>
      </c>
      <c r="P38" s="31">
        <v>386</v>
      </c>
      <c r="Q38" s="31">
        <v>0</v>
      </c>
      <c r="R38" s="31">
        <v>184</v>
      </c>
      <c r="S38" s="31">
        <v>-1</v>
      </c>
      <c r="T38" s="32">
        <v>202</v>
      </c>
      <c r="U38" s="288"/>
      <c r="V38" s="29" t="s">
        <v>94</v>
      </c>
      <c r="W38" s="30">
        <v>6008</v>
      </c>
      <c r="X38" s="33">
        <v>34</v>
      </c>
      <c r="Y38" s="33">
        <v>0</v>
      </c>
      <c r="Z38" s="33">
        <v>64</v>
      </c>
      <c r="AA38" s="33">
        <v>0</v>
      </c>
      <c r="AB38" s="33">
        <v>32</v>
      </c>
      <c r="AC38" s="33">
        <v>0</v>
      </c>
      <c r="AD38" s="34">
        <v>32</v>
      </c>
      <c r="AF38" s="112"/>
      <c r="AG38" s="112"/>
      <c r="AH38" s="112"/>
      <c r="AI38" s="112"/>
      <c r="AJ38" s="112"/>
    </row>
    <row r="39" spans="1:36" ht="27.75" customHeight="1">
      <c r="A39" s="282"/>
      <c r="B39" s="40" t="s">
        <v>95</v>
      </c>
      <c r="C39" s="41">
        <v>3005</v>
      </c>
      <c r="D39" s="42">
        <v>154</v>
      </c>
      <c r="E39" s="42">
        <v>-1</v>
      </c>
      <c r="F39" s="42">
        <v>439</v>
      </c>
      <c r="G39" s="42">
        <v>0</v>
      </c>
      <c r="H39" s="42">
        <v>212</v>
      </c>
      <c r="I39" s="42">
        <v>0</v>
      </c>
      <c r="J39" s="45">
        <v>227</v>
      </c>
      <c r="K39" s="297"/>
      <c r="L39" s="29" t="s">
        <v>96</v>
      </c>
      <c r="M39" s="30">
        <v>4503</v>
      </c>
      <c r="N39" s="31">
        <v>104</v>
      </c>
      <c r="O39" s="31">
        <v>0</v>
      </c>
      <c r="P39" s="31">
        <v>329</v>
      </c>
      <c r="Q39" s="31">
        <v>0</v>
      </c>
      <c r="R39" s="31">
        <v>157</v>
      </c>
      <c r="S39" s="31">
        <v>-1</v>
      </c>
      <c r="T39" s="32">
        <v>172</v>
      </c>
      <c r="U39" s="288"/>
      <c r="V39" s="194" t="s">
        <v>97</v>
      </c>
      <c r="W39" s="170">
        <v>6009</v>
      </c>
      <c r="X39" s="171">
        <v>129</v>
      </c>
      <c r="Y39" s="171">
        <v>2</v>
      </c>
      <c r="Z39" s="171">
        <v>214</v>
      </c>
      <c r="AA39" s="171">
        <v>2</v>
      </c>
      <c r="AB39" s="171">
        <v>110</v>
      </c>
      <c r="AC39" s="171">
        <v>0</v>
      </c>
      <c r="AD39" s="172">
        <v>104</v>
      </c>
      <c r="AF39" s="112"/>
      <c r="AG39" s="112"/>
      <c r="AH39" s="112"/>
      <c r="AI39" s="112"/>
      <c r="AJ39" s="112"/>
    </row>
    <row r="40" spans="1:36" ht="27.75" customHeight="1" thickBot="1">
      <c r="A40" s="283"/>
      <c r="B40" s="70" t="s">
        <v>2</v>
      </c>
      <c r="C40" s="71"/>
      <c r="D40" s="75">
        <v>1107</v>
      </c>
      <c r="E40" s="76">
        <v>-6</v>
      </c>
      <c r="F40" s="75">
        <v>2978</v>
      </c>
      <c r="G40" s="75">
        <v>-7</v>
      </c>
      <c r="H40" s="75">
        <v>1449</v>
      </c>
      <c r="I40" s="75">
        <v>-6</v>
      </c>
      <c r="J40" s="75">
        <v>1529</v>
      </c>
      <c r="K40" s="297"/>
      <c r="L40" s="29" t="s">
        <v>98</v>
      </c>
      <c r="M40" s="30">
        <v>4504</v>
      </c>
      <c r="N40" s="31">
        <v>67</v>
      </c>
      <c r="O40" s="31">
        <v>-1</v>
      </c>
      <c r="P40" s="31">
        <v>184</v>
      </c>
      <c r="Q40" s="31">
        <v>-2</v>
      </c>
      <c r="R40" s="31">
        <v>87</v>
      </c>
      <c r="S40" s="31">
        <v>-2</v>
      </c>
      <c r="T40" s="32">
        <v>97</v>
      </c>
      <c r="U40" s="288"/>
      <c r="V40" s="195" t="s">
        <v>156</v>
      </c>
      <c r="W40" s="196">
        <v>6010</v>
      </c>
      <c r="X40" s="55">
        <v>7</v>
      </c>
      <c r="Y40" s="55">
        <v>3</v>
      </c>
      <c r="Z40" s="55">
        <v>10</v>
      </c>
      <c r="AA40" s="55">
        <v>3</v>
      </c>
      <c r="AB40" s="55">
        <v>7</v>
      </c>
      <c r="AC40" s="55">
        <v>3</v>
      </c>
      <c r="AD40" s="56">
        <v>3</v>
      </c>
      <c r="AF40" s="112"/>
      <c r="AG40" s="112"/>
      <c r="AH40" s="112"/>
      <c r="AI40" s="112"/>
      <c r="AJ40" s="112"/>
    </row>
    <row r="41" spans="1:36" ht="27.75" customHeight="1" thickBot="1">
      <c r="A41" s="277" t="s">
        <v>144</v>
      </c>
      <c r="B41" s="17" t="s">
        <v>99</v>
      </c>
      <c r="C41" s="77">
        <v>6502</v>
      </c>
      <c r="D41" s="78">
        <v>314</v>
      </c>
      <c r="E41" s="19">
        <v>-1</v>
      </c>
      <c r="F41" s="19">
        <v>838</v>
      </c>
      <c r="G41" s="19">
        <v>0</v>
      </c>
      <c r="H41" s="19">
        <v>417</v>
      </c>
      <c r="I41" s="19">
        <v>0</v>
      </c>
      <c r="J41" s="20">
        <v>421</v>
      </c>
      <c r="K41" s="297"/>
      <c r="L41" s="29" t="s">
        <v>100</v>
      </c>
      <c r="M41" s="30">
        <v>4505</v>
      </c>
      <c r="N41" s="31">
        <v>211</v>
      </c>
      <c r="O41" s="31">
        <v>-1</v>
      </c>
      <c r="P41" s="31">
        <v>645</v>
      </c>
      <c r="Q41" s="31">
        <v>0</v>
      </c>
      <c r="R41" s="31">
        <v>314</v>
      </c>
      <c r="S41" s="31">
        <v>2</v>
      </c>
      <c r="T41" s="32">
        <v>331</v>
      </c>
      <c r="U41" s="307"/>
      <c r="V41" s="46" t="s">
        <v>2</v>
      </c>
      <c r="W41" s="47" t="s">
        <v>37</v>
      </c>
      <c r="X41" s="62">
        <v>1667</v>
      </c>
      <c r="Y41" s="62">
        <v>4</v>
      </c>
      <c r="Z41" s="62">
        <v>3610.909090909091</v>
      </c>
      <c r="AA41" s="62">
        <v>6</v>
      </c>
      <c r="AB41" s="62">
        <v>1760.909090909091</v>
      </c>
      <c r="AC41" s="62">
        <v>7</v>
      </c>
      <c r="AD41" s="63">
        <v>1850</v>
      </c>
      <c r="AF41" s="112"/>
      <c r="AG41" s="112"/>
      <c r="AH41" s="112"/>
      <c r="AI41" s="112"/>
      <c r="AJ41" s="112"/>
    </row>
    <row r="42" spans="1:36" ht="27.75" customHeight="1">
      <c r="A42" s="278"/>
      <c r="B42" s="29" t="s">
        <v>102</v>
      </c>
      <c r="C42" s="84">
        <v>6503</v>
      </c>
      <c r="D42" s="85">
        <v>222</v>
      </c>
      <c r="E42" s="31">
        <v>-2</v>
      </c>
      <c r="F42" s="31">
        <v>569</v>
      </c>
      <c r="G42" s="31">
        <v>-3</v>
      </c>
      <c r="H42" s="31">
        <v>280</v>
      </c>
      <c r="I42" s="31">
        <v>-1</v>
      </c>
      <c r="J42" s="32">
        <v>289</v>
      </c>
      <c r="K42" s="297"/>
      <c r="L42" s="29" t="s">
        <v>103</v>
      </c>
      <c r="M42" s="30">
        <v>4506</v>
      </c>
      <c r="N42" s="31">
        <v>83</v>
      </c>
      <c r="O42" s="31">
        <v>1</v>
      </c>
      <c r="P42" s="31">
        <v>145</v>
      </c>
      <c r="Q42" s="31">
        <v>1</v>
      </c>
      <c r="R42" s="31">
        <v>76</v>
      </c>
      <c r="S42" s="31">
        <v>0</v>
      </c>
      <c r="T42" s="32">
        <v>69</v>
      </c>
      <c r="U42" s="268"/>
      <c r="V42" s="80" t="s">
        <v>101</v>
      </c>
      <c r="W42" s="81">
        <v>2020</v>
      </c>
      <c r="X42" s="82">
        <v>8</v>
      </c>
      <c r="Y42" s="82">
        <v>-1</v>
      </c>
      <c r="Z42" s="82">
        <v>23</v>
      </c>
      <c r="AA42" s="82">
        <v>-1</v>
      </c>
      <c r="AB42" s="82">
        <v>12</v>
      </c>
      <c r="AC42" s="82">
        <v>0</v>
      </c>
      <c r="AD42" s="83">
        <v>11</v>
      </c>
      <c r="AF42" s="112"/>
      <c r="AG42" s="112"/>
      <c r="AH42" s="112"/>
      <c r="AI42" s="112"/>
      <c r="AJ42" s="112"/>
    </row>
    <row r="43" spans="1:36" ht="27.75" customHeight="1" thickBot="1">
      <c r="A43" s="278"/>
      <c r="B43" s="29" t="s">
        <v>104</v>
      </c>
      <c r="C43" s="84">
        <v>6504</v>
      </c>
      <c r="D43" s="85">
        <v>302</v>
      </c>
      <c r="E43" s="31">
        <v>1</v>
      </c>
      <c r="F43" s="31">
        <v>755</v>
      </c>
      <c r="G43" s="31">
        <v>-2</v>
      </c>
      <c r="H43" s="31">
        <v>362</v>
      </c>
      <c r="I43" s="31">
        <v>-3</v>
      </c>
      <c r="J43" s="32">
        <v>393</v>
      </c>
      <c r="K43" s="297"/>
      <c r="L43" s="29" t="s">
        <v>105</v>
      </c>
      <c r="M43" s="30">
        <v>4507</v>
      </c>
      <c r="N43" s="31">
        <v>82</v>
      </c>
      <c r="O43" s="31">
        <v>0</v>
      </c>
      <c r="P43" s="31">
        <v>218</v>
      </c>
      <c r="Q43" s="31">
        <v>1</v>
      </c>
      <c r="R43" s="31">
        <v>111</v>
      </c>
      <c r="S43" s="31">
        <v>0</v>
      </c>
      <c r="T43" s="32">
        <v>107</v>
      </c>
      <c r="U43" s="269"/>
      <c r="V43" s="86" t="s">
        <v>2</v>
      </c>
      <c r="W43" s="71"/>
      <c r="X43" s="87">
        <v>8</v>
      </c>
      <c r="Y43" s="87">
        <v>-1</v>
      </c>
      <c r="Z43" s="88">
        <v>23</v>
      </c>
      <c r="AA43" s="87">
        <v>-1</v>
      </c>
      <c r="AB43" s="87">
        <v>12</v>
      </c>
      <c r="AC43" s="87">
        <v>0</v>
      </c>
      <c r="AD43" s="89">
        <v>11</v>
      </c>
      <c r="AF43" s="112"/>
      <c r="AG43" s="112"/>
      <c r="AH43" s="112"/>
      <c r="AI43" s="112"/>
      <c r="AJ43" s="112"/>
    </row>
    <row r="44" spans="1:36" ht="27.75" customHeight="1" thickBot="1">
      <c r="A44" s="278"/>
      <c r="B44" s="40" t="s">
        <v>106</v>
      </c>
      <c r="C44" s="96">
        <v>6505</v>
      </c>
      <c r="D44" s="97">
        <v>250</v>
      </c>
      <c r="E44" s="42">
        <v>1</v>
      </c>
      <c r="F44" s="42">
        <v>622</v>
      </c>
      <c r="G44" s="42">
        <v>0</v>
      </c>
      <c r="H44" s="42">
        <v>273</v>
      </c>
      <c r="I44" s="42">
        <v>1</v>
      </c>
      <c r="J44" s="45">
        <v>349</v>
      </c>
      <c r="K44" s="297"/>
      <c r="L44" s="40"/>
      <c r="M44" s="41"/>
      <c r="N44" s="42"/>
      <c r="O44" s="44"/>
      <c r="P44" s="42"/>
      <c r="Q44" s="44"/>
      <c r="R44" s="42"/>
      <c r="S44" s="44"/>
      <c r="T44" s="45"/>
      <c r="U44" s="178"/>
      <c r="V44" s="179"/>
      <c r="W44" s="180"/>
      <c r="X44" s="181"/>
      <c r="Y44" s="181"/>
      <c r="Z44" s="181"/>
      <c r="AA44" s="181"/>
      <c r="AB44" s="181"/>
      <c r="AC44" s="181"/>
      <c r="AD44" s="182"/>
      <c r="AF44" s="112"/>
      <c r="AG44" s="112"/>
      <c r="AH44" s="112"/>
      <c r="AI44" s="112"/>
      <c r="AJ44" s="112"/>
    </row>
    <row r="45" spans="1:36" ht="27.75" customHeight="1" thickBot="1">
      <c r="A45" s="299"/>
      <c r="B45" s="104" t="s">
        <v>2</v>
      </c>
      <c r="C45" s="105"/>
      <c r="D45" s="74">
        <v>1088</v>
      </c>
      <c r="E45" s="74">
        <v>-1</v>
      </c>
      <c r="F45" s="74">
        <v>2784</v>
      </c>
      <c r="G45" s="67">
        <v>-5</v>
      </c>
      <c r="H45" s="74">
        <v>1332</v>
      </c>
      <c r="I45" s="67">
        <v>-3</v>
      </c>
      <c r="J45" s="74">
        <v>1452</v>
      </c>
      <c r="K45" s="298"/>
      <c r="L45" s="46" t="s">
        <v>2</v>
      </c>
      <c r="M45" s="47"/>
      <c r="N45" s="67">
        <v>727</v>
      </c>
      <c r="O45" s="67">
        <v>0</v>
      </c>
      <c r="P45" s="67">
        <v>2051</v>
      </c>
      <c r="Q45" s="67">
        <v>-1</v>
      </c>
      <c r="R45" s="67">
        <v>999</v>
      </c>
      <c r="S45" s="67">
        <v>-2</v>
      </c>
      <c r="T45" s="68">
        <v>1052</v>
      </c>
      <c r="U45" s="106"/>
      <c r="V45" s="107" t="s">
        <v>107</v>
      </c>
      <c r="W45" s="108"/>
      <c r="X45" s="109">
        <v>22023</v>
      </c>
      <c r="Y45" s="109">
        <v>-15</v>
      </c>
      <c r="Z45" s="110">
        <v>56024.90909090909</v>
      </c>
      <c r="AA45" s="109">
        <v>-11</v>
      </c>
      <c r="AB45" s="109">
        <v>27860.909090909092</v>
      </c>
      <c r="AC45" s="109">
        <v>-26</v>
      </c>
      <c r="AD45" s="111">
        <v>28164</v>
      </c>
      <c r="AF45" s="112"/>
      <c r="AG45" s="112"/>
      <c r="AH45" s="112"/>
      <c r="AI45" s="112"/>
      <c r="AJ45" s="112"/>
    </row>
    <row r="46" spans="5:36" ht="17.25">
      <c r="E46" s="114"/>
      <c r="G46" s="115"/>
      <c r="I46" s="115"/>
      <c r="L46" s="116"/>
      <c r="O46" s="115"/>
      <c r="Q46" s="115"/>
      <c r="S46" s="115"/>
      <c r="U46" s="117" t="s">
        <v>108</v>
      </c>
      <c r="V46" s="118">
        <v>265.88</v>
      </c>
      <c r="W46" s="113" t="s">
        <v>152</v>
      </c>
      <c r="X46" s="118"/>
      <c r="Y46" s="119" t="s">
        <v>109</v>
      </c>
      <c r="Z46" s="120" t="s">
        <v>110</v>
      </c>
      <c r="AA46" s="121"/>
      <c r="AB46" s="122">
        <f>Z45/V46</f>
        <v>210.71501839517484</v>
      </c>
      <c r="AC46" s="115"/>
      <c r="AD46" s="113" t="s">
        <v>146</v>
      </c>
      <c r="AF46" s="112"/>
      <c r="AG46" s="112"/>
      <c r="AH46" s="112"/>
      <c r="AI46" s="112"/>
      <c r="AJ46" s="112"/>
    </row>
    <row r="47" spans="33:63" ht="21.75" customHeight="1">
      <c r="AG47" s="124"/>
      <c r="AI47" s="124"/>
      <c r="AK47" s="115"/>
      <c r="AM47" s="115"/>
      <c r="AO47" s="115"/>
      <c r="AR47" s="113"/>
      <c r="AT47" s="115"/>
      <c r="AV47" s="115"/>
      <c r="AX47" s="115"/>
      <c r="AZ47" s="115"/>
      <c r="BC47" s="113"/>
      <c r="BE47" s="115"/>
      <c r="BG47" s="115"/>
      <c r="BI47" s="115"/>
      <c r="BK47" s="146"/>
    </row>
    <row r="48" spans="33:63" ht="21.75" customHeight="1">
      <c r="AG48" s="124"/>
      <c r="AI48" s="124"/>
      <c r="AK48" s="115"/>
      <c r="AM48" s="115"/>
      <c r="AO48" s="115"/>
      <c r="AR48" s="113"/>
      <c r="AT48" s="115"/>
      <c r="AV48" s="115"/>
      <c r="AX48" s="115"/>
      <c r="AZ48" s="115"/>
      <c r="BC48" s="113"/>
      <c r="BE48" s="115"/>
      <c r="BG48" s="115"/>
      <c r="BI48" s="115"/>
      <c r="BK48" s="146"/>
    </row>
    <row r="49" spans="33:63" ht="21.75" customHeight="1">
      <c r="AG49" s="124"/>
      <c r="AI49" s="124"/>
      <c r="AK49" s="115"/>
      <c r="AM49" s="115"/>
      <c r="AO49" s="115"/>
      <c r="AR49" s="113"/>
      <c r="AT49" s="115"/>
      <c r="AV49" s="115"/>
      <c r="AX49" s="115"/>
      <c r="AZ49" s="115"/>
      <c r="BC49" s="113"/>
      <c r="BE49" s="115"/>
      <c r="BG49" s="115"/>
      <c r="BI49" s="115"/>
      <c r="BK49" s="146"/>
    </row>
    <row r="50" spans="33:63" ht="21.75" customHeight="1">
      <c r="AG50" s="124"/>
      <c r="AI50" s="124"/>
      <c r="AK50" s="115"/>
      <c r="AM50" s="115"/>
      <c r="AO50" s="115"/>
      <c r="AR50" s="113"/>
      <c r="AT50" s="115"/>
      <c r="AV50" s="115"/>
      <c r="AX50" s="115"/>
      <c r="AZ50" s="115"/>
      <c r="BC50" s="113"/>
      <c r="BE50" s="115"/>
      <c r="BG50" s="115"/>
      <c r="BI50" s="115"/>
      <c r="BK50" s="146"/>
    </row>
    <row r="51" spans="33:63" ht="21.75" customHeight="1">
      <c r="AG51" s="124"/>
      <c r="AI51" s="124"/>
      <c r="AK51" s="115"/>
      <c r="AM51" s="115"/>
      <c r="AO51" s="115"/>
      <c r="AR51" s="113"/>
      <c r="AT51" s="115"/>
      <c r="AV51" s="115"/>
      <c r="AX51" s="115"/>
      <c r="AZ51" s="115"/>
      <c r="BC51" s="113"/>
      <c r="BE51" s="115"/>
      <c r="BG51" s="115"/>
      <c r="BI51" s="115"/>
      <c r="BK51" s="146"/>
    </row>
    <row r="52" spans="33:63" ht="21.75" customHeight="1">
      <c r="AG52" s="124"/>
      <c r="AI52" s="124"/>
      <c r="AK52" s="115"/>
      <c r="AM52" s="115"/>
      <c r="AO52" s="115"/>
      <c r="AR52" s="113"/>
      <c r="AT52" s="115"/>
      <c r="AV52" s="115"/>
      <c r="AX52" s="115"/>
      <c r="AZ52" s="115"/>
      <c r="BC52" s="113"/>
      <c r="BE52" s="115"/>
      <c r="BG52" s="115"/>
      <c r="BI52" s="115"/>
      <c r="BK52" s="146"/>
    </row>
    <row r="53" spans="33:63" ht="21.75" customHeight="1">
      <c r="AG53" s="124"/>
      <c r="AI53" s="124"/>
      <c r="AK53" s="115"/>
      <c r="AM53" s="115"/>
      <c r="AO53" s="115"/>
      <c r="AR53" s="113"/>
      <c r="AT53" s="115"/>
      <c r="AV53" s="115"/>
      <c r="AX53" s="115"/>
      <c r="AZ53" s="115"/>
      <c r="BC53" s="113"/>
      <c r="BE53" s="115"/>
      <c r="BG53" s="115"/>
      <c r="BI53" s="115"/>
      <c r="BK53" s="146"/>
    </row>
    <row r="54" spans="33:63" ht="21.75" customHeight="1">
      <c r="AG54" s="124"/>
      <c r="AI54" s="124"/>
      <c r="AK54" s="115"/>
      <c r="AM54" s="115"/>
      <c r="AO54" s="115"/>
      <c r="AR54" s="113"/>
      <c r="AT54" s="115"/>
      <c r="AV54" s="115"/>
      <c r="AX54" s="115"/>
      <c r="AZ54" s="115"/>
      <c r="BC54" s="113"/>
      <c r="BE54" s="115"/>
      <c r="BG54" s="115"/>
      <c r="BI54" s="115"/>
      <c r="BK54" s="146"/>
    </row>
    <row r="55" spans="33:63" ht="21.75" customHeight="1">
      <c r="AG55" s="124"/>
      <c r="AI55" s="124"/>
      <c r="AK55" s="115"/>
      <c r="AM55" s="115"/>
      <c r="AO55" s="115"/>
      <c r="AR55" s="113"/>
      <c r="AT55" s="115"/>
      <c r="AV55" s="115"/>
      <c r="AX55" s="115"/>
      <c r="AZ55" s="115"/>
      <c r="BC55" s="113"/>
      <c r="BE55" s="115"/>
      <c r="BG55" s="115"/>
      <c r="BI55" s="115"/>
      <c r="BK55" s="146"/>
    </row>
    <row r="56" spans="33:63" ht="21.75" customHeight="1">
      <c r="AG56" s="124"/>
      <c r="AI56" s="124"/>
      <c r="AK56" s="115"/>
      <c r="AM56" s="115"/>
      <c r="AO56" s="115"/>
      <c r="AR56" s="113"/>
      <c r="AT56" s="115"/>
      <c r="AV56" s="115"/>
      <c r="AX56" s="115"/>
      <c r="AZ56" s="115"/>
      <c r="BC56" s="113"/>
      <c r="BE56" s="115"/>
      <c r="BG56" s="115"/>
      <c r="BI56" s="115"/>
      <c r="BK56" s="146"/>
    </row>
    <row r="57" spans="33:63" ht="21.75" customHeight="1">
      <c r="AG57" s="124"/>
      <c r="AI57" s="124"/>
      <c r="AK57" s="115"/>
      <c r="AM57" s="115"/>
      <c r="AO57" s="115"/>
      <c r="AR57" s="113"/>
      <c r="AT57" s="115"/>
      <c r="AV57" s="115"/>
      <c r="AX57" s="115"/>
      <c r="AZ57" s="115"/>
      <c r="BC57" s="113"/>
      <c r="BE57" s="115"/>
      <c r="BG57" s="115"/>
      <c r="BI57" s="115"/>
      <c r="BK57" s="146"/>
    </row>
    <row r="58" spans="33:63" ht="21.75" customHeight="1">
      <c r="AG58" s="124"/>
      <c r="AI58" s="124"/>
      <c r="AK58" s="115"/>
      <c r="AM58" s="115"/>
      <c r="AO58" s="115"/>
      <c r="AR58" s="113"/>
      <c r="AT58" s="115"/>
      <c r="AV58" s="115"/>
      <c r="AX58" s="115"/>
      <c r="AZ58" s="115"/>
      <c r="BC58" s="113"/>
      <c r="BE58" s="115"/>
      <c r="BG58" s="115"/>
      <c r="BI58" s="115"/>
      <c r="BK58" s="146"/>
    </row>
    <row r="59" spans="33:63" ht="21.75" customHeight="1">
      <c r="AG59" s="124"/>
      <c r="AI59" s="124"/>
      <c r="AK59" s="115"/>
      <c r="AM59" s="115"/>
      <c r="AO59" s="115"/>
      <c r="AR59" s="113"/>
      <c r="AT59" s="115"/>
      <c r="AV59" s="115"/>
      <c r="AX59" s="115"/>
      <c r="AZ59" s="115"/>
      <c r="BC59" s="113"/>
      <c r="BE59" s="115"/>
      <c r="BG59" s="115"/>
      <c r="BI59" s="115"/>
      <c r="BK59" s="146"/>
    </row>
    <row r="60" spans="33:63" ht="21.75" customHeight="1">
      <c r="AG60" s="124"/>
      <c r="AI60" s="124"/>
      <c r="AK60" s="115"/>
      <c r="AM60" s="115"/>
      <c r="AO60" s="115"/>
      <c r="AR60" s="113"/>
      <c r="AT60" s="115"/>
      <c r="AV60" s="115"/>
      <c r="AX60" s="115"/>
      <c r="AZ60" s="115"/>
      <c r="BC60" s="113"/>
      <c r="BE60" s="115"/>
      <c r="BG60" s="115"/>
      <c r="BI60" s="115"/>
      <c r="BK60" s="146"/>
    </row>
    <row r="61" spans="33:63" ht="21.75" customHeight="1">
      <c r="AG61" s="124"/>
      <c r="AI61" s="124"/>
      <c r="AK61" s="115"/>
      <c r="AM61" s="115"/>
      <c r="AO61" s="115"/>
      <c r="AR61" s="113"/>
      <c r="AT61" s="115"/>
      <c r="AV61" s="115"/>
      <c r="AX61" s="115"/>
      <c r="AZ61" s="115"/>
      <c r="BC61" s="113"/>
      <c r="BE61" s="115"/>
      <c r="BG61" s="115"/>
      <c r="BI61" s="115"/>
      <c r="BK61" s="146"/>
    </row>
    <row r="62" spans="33:63" ht="21.75" customHeight="1">
      <c r="AG62" s="124"/>
      <c r="AI62" s="124"/>
      <c r="AK62" s="115"/>
      <c r="AM62" s="115"/>
      <c r="AO62" s="115"/>
      <c r="AR62" s="113"/>
      <c r="AT62" s="115"/>
      <c r="AV62" s="115"/>
      <c r="AX62" s="115"/>
      <c r="AZ62" s="115"/>
      <c r="BC62" s="113"/>
      <c r="BE62" s="115"/>
      <c r="BG62" s="115"/>
      <c r="BI62" s="115"/>
      <c r="BK62" s="146"/>
    </row>
    <row r="63" spans="33:63" ht="21.75" customHeight="1">
      <c r="AG63" s="124"/>
      <c r="AI63" s="124"/>
      <c r="AK63" s="115"/>
      <c r="AM63" s="115"/>
      <c r="AO63" s="115"/>
      <c r="AR63" s="113"/>
      <c r="AT63" s="115"/>
      <c r="AV63" s="115"/>
      <c r="AX63" s="115"/>
      <c r="AZ63" s="115"/>
      <c r="BC63" s="113"/>
      <c r="BE63" s="115"/>
      <c r="BG63" s="115"/>
      <c r="BI63" s="115"/>
      <c r="BK63" s="146"/>
    </row>
    <row r="64" spans="33:63" ht="21.75" customHeight="1">
      <c r="AG64" s="124"/>
      <c r="AI64" s="124"/>
      <c r="AK64" s="115"/>
      <c r="AM64" s="115"/>
      <c r="AO64" s="115"/>
      <c r="AR64" s="113"/>
      <c r="AT64" s="115"/>
      <c r="AV64" s="115"/>
      <c r="AX64" s="115"/>
      <c r="AZ64" s="115"/>
      <c r="BC64" s="113"/>
      <c r="BE64" s="115"/>
      <c r="BG64" s="115"/>
      <c r="BI64" s="115"/>
      <c r="BK64" s="146"/>
    </row>
    <row r="65" spans="33:63" ht="21.75" customHeight="1">
      <c r="AG65" s="124"/>
      <c r="AI65" s="124"/>
      <c r="AK65" s="115"/>
      <c r="AM65" s="115"/>
      <c r="AO65" s="115"/>
      <c r="AR65" s="113"/>
      <c r="AT65" s="115"/>
      <c r="AV65" s="115"/>
      <c r="AX65" s="115"/>
      <c r="AZ65" s="115"/>
      <c r="BC65" s="113"/>
      <c r="BE65" s="115"/>
      <c r="BG65" s="115"/>
      <c r="BI65" s="115"/>
      <c r="BK65" s="146"/>
    </row>
    <row r="66" spans="33:63" ht="21.75" customHeight="1">
      <c r="AG66" s="124"/>
      <c r="AI66" s="124"/>
      <c r="AK66" s="115"/>
      <c r="AM66" s="115"/>
      <c r="AO66" s="115"/>
      <c r="AR66" s="113"/>
      <c r="AT66" s="115"/>
      <c r="AV66" s="115"/>
      <c r="AX66" s="115"/>
      <c r="AZ66" s="115"/>
      <c r="BC66" s="113"/>
      <c r="BE66" s="115"/>
      <c r="BG66" s="115"/>
      <c r="BI66" s="115"/>
      <c r="BK66" s="146"/>
    </row>
    <row r="67" spans="33:63" ht="21.75" customHeight="1">
      <c r="AG67" s="124"/>
      <c r="AI67" s="124"/>
      <c r="AK67" s="115"/>
      <c r="AM67" s="115"/>
      <c r="AO67" s="115"/>
      <c r="AR67" s="113"/>
      <c r="AT67" s="115"/>
      <c r="AV67" s="115"/>
      <c r="AX67" s="115"/>
      <c r="AZ67" s="115"/>
      <c r="BC67" s="113"/>
      <c r="BE67" s="115"/>
      <c r="BG67" s="115"/>
      <c r="BI67" s="115"/>
      <c r="BK67" s="146"/>
    </row>
    <row r="68" spans="33:63" ht="21.75" customHeight="1">
      <c r="AG68" s="124"/>
      <c r="AI68" s="124"/>
      <c r="AK68" s="115"/>
      <c r="AM68" s="115"/>
      <c r="AO68" s="115"/>
      <c r="AR68" s="113"/>
      <c r="AT68" s="115"/>
      <c r="AV68" s="115"/>
      <c r="AX68" s="115"/>
      <c r="AZ68" s="115"/>
      <c r="BC68" s="113"/>
      <c r="BE68" s="115"/>
      <c r="BG68" s="115"/>
      <c r="BI68" s="115"/>
      <c r="BK68" s="146"/>
    </row>
    <row r="69" spans="33:63" ht="21.75" customHeight="1">
      <c r="AG69" s="124"/>
      <c r="AI69" s="124"/>
      <c r="AK69" s="115"/>
      <c r="AM69" s="115"/>
      <c r="AO69" s="115"/>
      <c r="AR69" s="113"/>
      <c r="AT69" s="115"/>
      <c r="AV69" s="115"/>
      <c r="AX69" s="115"/>
      <c r="AZ69" s="115"/>
      <c r="BC69" s="113"/>
      <c r="BE69" s="115"/>
      <c r="BG69" s="115"/>
      <c r="BI69" s="115"/>
      <c r="BK69" s="146"/>
    </row>
    <row r="70" spans="33:63" ht="21.75" customHeight="1">
      <c r="AG70" s="124"/>
      <c r="AI70" s="124"/>
      <c r="AK70" s="115"/>
      <c r="AM70" s="115"/>
      <c r="AO70" s="115"/>
      <c r="AR70" s="113"/>
      <c r="AT70" s="115"/>
      <c r="AV70" s="115"/>
      <c r="AX70" s="115"/>
      <c r="AZ70" s="115"/>
      <c r="BC70" s="113"/>
      <c r="BE70" s="115"/>
      <c r="BG70" s="115"/>
      <c r="BI70" s="115"/>
      <c r="BK70" s="146"/>
    </row>
    <row r="71" spans="33:63" ht="21.75" customHeight="1">
      <c r="AG71" s="124"/>
      <c r="AI71" s="124"/>
      <c r="AK71" s="115"/>
      <c r="AM71" s="115"/>
      <c r="AO71" s="115"/>
      <c r="AR71" s="113"/>
      <c r="AT71" s="115"/>
      <c r="AV71" s="115"/>
      <c r="AX71" s="115"/>
      <c r="AZ71" s="115"/>
      <c r="BC71" s="113"/>
      <c r="BE71" s="115"/>
      <c r="BG71" s="115"/>
      <c r="BI71" s="115"/>
      <c r="BK71" s="146"/>
    </row>
    <row r="72" spans="33:63" ht="21.75" customHeight="1">
      <c r="AG72" s="124"/>
      <c r="AI72" s="124"/>
      <c r="AK72" s="115"/>
      <c r="AM72" s="115"/>
      <c r="AO72" s="115"/>
      <c r="AR72" s="113"/>
      <c r="AT72" s="115"/>
      <c r="AV72" s="115"/>
      <c r="AX72" s="115"/>
      <c r="AZ72" s="115"/>
      <c r="BC72" s="113"/>
      <c r="BE72" s="115"/>
      <c r="BG72" s="115"/>
      <c r="BI72" s="115"/>
      <c r="BK72" s="146"/>
    </row>
    <row r="73" spans="33:63" ht="21.75" customHeight="1">
      <c r="AG73" s="124"/>
      <c r="AI73" s="124"/>
      <c r="AK73" s="115"/>
      <c r="AM73" s="115"/>
      <c r="AO73" s="115"/>
      <c r="AR73" s="113"/>
      <c r="AT73" s="115"/>
      <c r="AV73" s="115"/>
      <c r="AX73" s="115"/>
      <c r="AZ73" s="115"/>
      <c r="BC73" s="113"/>
      <c r="BE73" s="115"/>
      <c r="BG73" s="115"/>
      <c r="BI73" s="115"/>
      <c r="BK73" s="146"/>
    </row>
    <row r="74" spans="33:63" ht="21.75" customHeight="1">
      <c r="AG74" s="124"/>
      <c r="AI74" s="124"/>
      <c r="AK74" s="115"/>
      <c r="AM74" s="115"/>
      <c r="AO74" s="115"/>
      <c r="AR74" s="113"/>
      <c r="AT74" s="115"/>
      <c r="AV74" s="115"/>
      <c r="AX74" s="115"/>
      <c r="AZ74" s="115"/>
      <c r="BC74" s="113"/>
      <c r="BE74" s="115"/>
      <c r="BG74" s="115"/>
      <c r="BI74" s="115"/>
      <c r="BK74" s="146"/>
    </row>
    <row r="75" spans="33:63" ht="21.75" customHeight="1">
      <c r="AG75" s="124"/>
      <c r="AI75" s="124"/>
      <c r="AK75" s="115"/>
      <c r="AM75" s="115"/>
      <c r="AO75" s="115"/>
      <c r="AR75" s="113"/>
      <c r="AT75" s="115"/>
      <c r="AV75" s="115"/>
      <c r="AX75" s="115"/>
      <c r="AZ75" s="115"/>
      <c r="BC75" s="113"/>
      <c r="BE75" s="115"/>
      <c r="BG75" s="115"/>
      <c r="BI75" s="115"/>
      <c r="BK75" s="146"/>
    </row>
    <row r="76" spans="33:63" ht="21.75" customHeight="1">
      <c r="AG76" s="124"/>
      <c r="AI76" s="124"/>
      <c r="AK76" s="115"/>
      <c r="AM76" s="115"/>
      <c r="AO76" s="115"/>
      <c r="AR76" s="113"/>
      <c r="AT76" s="115"/>
      <c r="AV76" s="115"/>
      <c r="AX76" s="115"/>
      <c r="AZ76" s="115"/>
      <c r="BC76" s="113"/>
      <c r="BE76" s="115"/>
      <c r="BG76" s="115"/>
      <c r="BI76" s="115"/>
      <c r="BK76" s="146"/>
    </row>
    <row r="77" spans="33:63" ht="21.75" customHeight="1">
      <c r="AG77" s="124"/>
      <c r="AI77" s="124"/>
      <c r="AK77" s="115"/>
      <c r="AM77" s="115"/>
      <c r="AO77" s="115"/>
      <c r="AR77" s="113"/>
      <c r="AT77" s="115"/>
      <c r="AV77" s="115"/>
      <c r="AX77" s="115"/>
      <c r="AZ77" s="115"/>
      <c r="BC77" s="113"/>
      <c r="BE77" s="115"/>
      <c r="BG77" s="115"/>
      <c r="BI77" s="115"/>
      <c r="BK77" s="146"/>
    </row>
    <row r="78" spans="33:63" ht="21.75" customHeight="1">
      <c r="AG78" s="124"/>
      <c r="AI78" s="124"/>
      <c r="AK78" s="115"/>
      <c r="AM78" s="115"/>
      <c r="AO78" s="115"/>
      <c r="AR78" s="113"/>
      <c r="AT78" s="115"/>
      <c r="AV78" s="115"/>
      <c r="AX78" s="115"/>
      <c r="AZ78" s="115"/>
      <c r="BC78" s="113"/>
      <c r="BE78" s="115"/>
      <c r="BG78" s="115"/>
      <c r="BI78" s="115"/>
      <c r="BK78" s="146"/>
    </row>
    <row r="79" spans="33:63" ht="21.75" customHeight="1">
      <c r="AG79" s="124"/>
      <c r="AI79" s="124"/>
      <c r="AK79" s="115"/>
      <c r="AM79" s="115"/>
      <c r="AO79" s="115"/>
      <c r="AR79" s="113"/>
      <c r="AT79" s="115"/>
      <c r="AV79" s="115"/>
      <c r="AX79" s="115"/>
      <c r="AZ79" s="115"/>
      <c r="BC79" s="113"/>
      <c r="BE79" s="115"/>
      <c r="BG79" s="115"/>
      <c r="BI79" s="115"/>
      <c r="BK79" s="146"/>
    </row>
    <row r="80" spans="33:63" ht="21.75" customHeight="1">
      <c r="AG80" s="124"/>
      <c r="AI80" s="124"/>
      <c r="AK80" s="115"/>
      <c r="AM80" s="115"/>
      <c r="AO80" s="115"/>
      <c r="AR80" s="113"/>
      <c r="AT80" s="115"/>
      <c r="AV80" s="115"/>
      <c r="AX80" s="115"/>
      <c r="AZ80" s="115"/>
      <c r="BC80" s="113"/>
      <c r="BE80" s="115"/>
      <c r="BG80" s="115"/>
      <c r="BI80" s="115"/>
      <c r="BK80" s="146"/>
    </row>
    <row r="81" spans="33:63" ht="21.75" customHeight="1">
      <c r="AG81" s="124"/>
      <c r="AI81" s="124"/>
      <c r="AK81" s="115"/>
      <c r="AM81" s="115"/>
      <c r="AO81" s="115"/>
      <c r="AR81" s="113"/>
      <c r="AT81" s="115"/>
      <c r="AV81" s="115"/>
      <c r="AX81" s="115"/>
      <c r="AZ81" s="115"/>
      <c r="BC81" s="113"/>
      <c r="BE81" s="115"/>
      <c r="BG81" s="115"/>
      <c r="BI81" s="115"/>
      <c r="BK81" s="146"/>
    </row>
    <row r="82" spans="33:63" ht="21.75" customHeight="1">
      <c r="AG82" s="124"/>
      <c r="AI82" s="124"/>
      <c r="AK82" s="115"/>
      <c r="AM82" s="115"/>
      <c r="AO82" s="115"/>
      <c r="AR82" s="113"/>
      <c r="AT82" s="115"/>
      <c r="AV82" s="115"/>
      <c r="AX82" s="115"/>
      <c r="AZ82" s="115"/>
      <c r="BC82" s="113"/>
      <c r="BE82" s="115"/>
      <c r="BG82" s="115"/>
      <c r="BI82" s="115"/>
      <c r="BK82" s="146"/>
    </row>
    <row r="83" spans="33:63" ht="21.75" customHeight="1">
      <c r="AG83" s="124"/>
      <c r="AI83" s="124"/>
      <c r="AK83" s="115"/>
      <c r="AM83" s="115"/>
      <c r="AO83" s="115"/>
      <c r="AR83" s="113"/>
      <c r="AT83" s="115"/>
      <c r="AV83" s="115"/>
      <c r="AX83" s="115"/>
      <c r="AZ83" s="115"/>
      <c r="BC83" s="113"/>
      <c r="BE83" s="115"/>
      <c r="BG83" s="115"/>
      <c r="BI83" s="115"/>
      <c r="BK83" s="146"/>
    </row>
    <row r="84" spans="33:63" ht="21.75" customHeight="1">
      <c r="AG84" s="124"/>
      <c r="AI84" s="124"/>
      <c r="AK84" s="115"/>
      <c r="AM84" s="115"/>
      <c r="AO84" s="115"/>
      <c r="AR84" s="113"/>
      <c r="AT84" s="115"/>
      <c r="AV84" s="115"/>
      <c r="AX84" s="115"/>
      <c r="AZ84" s="115"/>
      <c r="BC84" s="113"/>
      <c r="BE84" s="115"/>
      <c r="BG84" s="115"/>
      <c r="BI84" s="115"/>
      <c r="BK84" s="146"/>
    </row>
    <row r="85" spans="33:63" ht="21.75" customHeight="1">
      <c r="AG85" s="124"/>
      <c r="AI85" s="124"/>
      <c r="AK85" s="115"/>
      <c r="AM85" s="115"/>
      <c r="AO85" s="115"/>
      <c r="AR85" s="113"/>
      <c r="AT85" s="115"/>
      <c r="AV85" s="115"/>
      <c r="AX85" s="115"/>
      <c r="AZ85" s="115"/>
      <c r="BC85" s="113"/>
      <c r="BE85" s="115"/>
      <c r="BG85" s="115"/>
      <c r="BI85" s="115"/>
      <c r="BK85" s="146"/>
    </row>
    <row r="86" spans="33:63" ht="21.75" customHeight="1">
      <c r="AG86" s="124"/>
      <c r="AI86" s="124"/>
      <c r="AK86" s="115"/>
      <c r="AM86" s="115"/>
      <c r="AO86" s="115"/>
      <c r="AR86" s="113"/>
      <c r="AT86" s="115"/>
      <c r="AV86" s="115"/>
      <c r="AX86" s="115"/>
      <c r="AZ86" s="115"/>
      <c r="BC86" s="113"/>
      <c r="BE86" s="115"/>
      <c r="BG86" s="115"/>
      <c r="BI86" s="115"/>
      <c r="BK86" s="146"/>
    </row>
    <row r="87" spans="33:63" ht="21.75" customHeight="1">
      <c r="AG87" s="124"/>
      <c r="AI87" s="124"/>
      <c r="AK87" s="115"/>
      <c r="AM87" s="115"/>
      <c r="AO87" s="115"/>
      <c r="AR87" s="113"/>
      <c r="AT87" s="115"/>
      <c r="AV87" s="115"/>
      <c r="AX87" s="115"/>
      <c r="AZ87" s="115"/>
      <c r="BC87" s="113"/>
      <c r="BE87" s="115"/>
      <c r="BG87" s="115"/>
      <c r="BI87" s="115"/>
      <c r="BK87" s="146"/>
    </row>
    <row r="88" spans="33:63" ht="21.75" customHeight="1">
      <c r="AG88" s="124"/>
      <c r="AI88" s="124"/>
      <c r="AK88" s="115"/>
      <c r="AM88" s="115"/>
      <c r="AO88" s="115"/>
      <c r="AR88" s="113"/>
      <c r="AT88" s="115"/>
      <c r="AV88" s="115"/>
      <c r="AX88" s="115"/>
      <c r="AZ88" s="115"/>
      <c r="BC88" s="113"/>
      <c r="BE88" s="115"/>
      <c r="BG88" s="115"/>
      <c r="BI88" s="115"/>
      <c r="BK88" s="146"/>
    </row>
    <row r="89" spans="33:63" ht="21.75" customHeight="1">
      <c r="AG89" s="124"/>
      <c r="AI89" s="124"/>
      <c r="AK89" s="115"/>
      <c r="AM89" s="115"/>
      <c r="AO89" s="115"/>
      <c r="AR89" s="113"/>
      <c r="AT89" s="115"/>
      <c r="AV89" s="115"/>
      <c r="AX89" s="115"/>
      <c r="AZ89" s="115"/>
      <c r="BC89" s="113"/>
      <c r="BE89" s="115"/>
      <c r="BG89" s="115"/>
      <c r="BI89" s="115"/>
      <c r="BK89" s="146"/>
    </row>
    <row r="90" spans="33:63" ht="21.75" customHeight="1">
      <c r="AG90" s="124"/>
      <c r="AI90" s="124"/>
      <c r="AK90" s="115"/>
      <c r="AM90" s="115"/>
      <c r="AO90" s="115"/>
      <c r="AR90" s="113"/>
      <c r="AT90" s="115"/>
      <c r="AV90" s="115"/>
      <c r="AX90" s="115"/>
      <c r="AZ90" s="115"/>
      <c r="BC90" s="113"/>
      <c r="BE90" s="115"/>
      <c r="BG90" s="115"/>
      <c r="BI90" s="115"/>
      <c r="BK90" s="146"/>
    </row>
    <row r="91" spans="33:63" ht="21.75" customHeight="1">
      <c r="AG91" s="124"/>
      <c r="AI91" s="124"/>
      <c r="AK91" s="115"/>
      <c r="AM91" s="115"/>
      <c r="AO91" s="115"/>
      <c r="AR91" s="113"/>
      <c r="AT91" s="115"/>
      <c r="AV91" s="115"/>
      <c r="AX91" s="115"/>
      <c r="AZ91" s="115"/>
      <c r="BC91" s="113"/>
      <c r="BE91" s="115"/>
      <c r="BG91" s="115"/>
      <c r="BI91" s="115"/>
      <c r="BK91" s="146"/>
    </row>
    <row r="92" spans="33:63" ht="21.75" customHeight="1">
      <c r="AG92" s="124"/>
      <c r="AI92" s="124"/>
      <c r="AK92" s="115"/>
      <c r="AM92" s="115"/>
      <c r="AO92" s="115"/>
      <c r="AR92" s="113"/>
      <c r="AT92" s="115"/>
      <c r="AV92" s="115"/>
      <c r="AX92" s="115"/>
      <c r="AZ92" s="115"/>
      <c r="BC92" s="113"/>
      <c r="BE92" s="115"/>
      <c r="BG92" s="115"/>
      <c r="BI92" s="115"/>
      <c r="BK92" s="146"/>
    </row>
    <row r="93" spans="33:63" ht="21.75" customHeight="1">
      <c r="AG93" s="124"/>
      <c r="AI93" s="124"/>
      <c r="AK93" s="115"/>
      <c r="AM93" s="115"/>
      <c r="AO93" s="115"/>
      <c r="AR93" s="113"/>
      <c r="AT93" s="115"/>
      <c r="AV93" s="115"/>
      <c r="AX93" s="115"/>
      <c r="AZ93" s="115"/>
      <c r="BC93" s="113"/>
      <c r="BE93" s="115"/>
      <c r="BG93" s="115"/>
      <c r="BI93" s="115"/>
      <c r="BK93" s="146"/>
    </row>
    <row r="94" spans="33:63" ht="21.75" customHeight="1">
      <c r="AG94" s="124"/>
      <c r="AI94" s="124"/>
      <c r="AK94" s="115"/>
      <c r="AM94" s="115"/>
      <c r="AO94" s="115"/>
      <c r="AR94" s="113"/>
      <c r="AT94" s="115"/>
      <c r="AV94" s="115"/>
      <c r="AX94" s="115"/>
      <c r="AZ94" s="115"/>
      <c r="BC94" s="113"/>
      <c r="BE94" s="115"/>
      <c r="BG94" s="115"/>
      <c r="BI94" s="115"/>
      <c r="BK94" s="146"/>
    </row>
    <row r="95" spans="33:63" ht="21.75" customHeight="1">
      <c r="AG95" s="124"/>
      <c r="AI95" s="124"/>
      <c r="AK95" s="115"/>
      <c r="AM95" s="115"/>
      <c r="AO95" s="115"/>
      <c r="AR95" s="113"/>
      <c r="AT95" s="115"/>
      <c r="AV95" s="115"/>
      <c r="AX95" s="115"/>
      <c r="AZ95" s="115"/>
      <c r="BC95" s="113"/>
      <c r="BE95" s="115"/>
      <c r="BG95" s="115"/>
      <c r="BI95" s="115"/>
      <c r="BK95" s="146"/>
    </row>
    <row r="96" spans="33:63" ht="21.75" customHeight="1">
      <c r="AG96" s="124"/>
      <c r="AI96" s="124"/>
      <c r="AK96" s="115"/>
      <c r="AM96" s="115"/>
      <c r="AO96" s="115"/>
      <c r="AR96" s="113"/>
      <c r="AT96" s="115"/>
      <c r="AV96" s="115"/>
      <c r="AX96" s="115"/>
      <c r="AZ96" s="115"/>
      <c r="BC96" s="113"/>
      <c r="BE96" s="115"/>
      <c r="BG96" s="115"/>
      <c r="BI96" s="115"/>
      <c r="BK96" s="146"/>
    </row>
    <row r="97" spans="33:63" ht="21.75" customHeight="1">
      <c r="AG97" s="124"/>
      <c r="AI97" s="124"/>
      <c r="AK97" s="115"/>
      <c r="AM97" s="115"/>
      <c r="AO97" s="115"/>
      <c r="AR97" s="113"/>
      <c r="AT97" s="115"/>
      <c r="AV97" s="115"/>
      <c r="AX97" s="115"/>
      <c r="AZ97" s="115"/>
      <c r="BC97" s="113"/>
      <c r="BE97" s="115"/>
      <c r="BG97" s="115"/>
      <c r="BI97" s="115"/>
      <c r="BK97" s="146"/>
    </row>
    <row r="98" spans="33:63" ht="21.75" customHeight="1">
      <c r="AG98" s="124"/>
      <c r="AI98" s="124"/>
      <c r="AK98" s="115"/>
      <c r="AM98" s="115"/>
      <c r="AO98" s="115"/>
      <c r="AR98" s="113"/>
      <c r="AT98" s="115"/>
      <c r="AV98" s="115"/>
      <c r="AX98" s="115"/>
      <c r="AZ98" s="115"/>
      <c r="BC98" s="113"/>
      <c r="BE98" s="115"/>
      <c r="BG98" s="115"/>
      <c r="BI98" s="115"/>
      <c r="BK98" s="146"/>
    </row>
    <row r="99" spans="33:63" ht="21.75" customHeight="1">
      <c r="AG99" s="124"/>
      <c r="AI99" s="124"/>
      <c r="AK99" s="115"/>
      <c r="AM99" s="115"/>
      <c r="AO99" s="115"/>
      <c r="AR99" s="113"/>
      <c r="AT99" s="115"/>
      <c r="AV99" s="115"/>
      <c r="AX99" s="115"/>
      <c r="AZ99" s="115"/>
      <c r="BC99" s="113"/>
      <c r="BE99" s="115"/>
      <c r="BG99" s="115"/>
      <c r="BI99" s="115"/>
      <c r="BK99" s="146"/>
    </row>
    <row r="100" spans="33:63" ht="21.75" customHeight="1">
      <c r="AG100" s="124"/>
      <c r="AI100" s="124"/>
      <c r="AK100" s="115"/>
      <c r="AM100" s="115"/>
      <c r="AO100" s="115"/>
      <c r="AR100" s="113"/>
      <c r="AT100" s="115"/>
      <c r="AV100" s="115"/>
      <c r="AX100" s="115"/>
      <c r="AZ100" s="115"/>
      <c r="BC100" s="113"/>
      <c r="BE100" s="115"/>
      <c r="BG100" s="115"/>
      <c r="BI100" s="115"/>
      <c r="BK100" s="146"/>
    </row>
    <row r="101" spans="33:63" ht="21.75" customHeight="1">
      <c r="AG101" s="124"/>
      <c r="AI101" s="124"/>
      <c r="AK101" s="115"/>
      <c r="AM101" s="115"/>
      <c r="AO101" s="115"/>
      <c r="AR101" s="113"/>
      <c r="AT101" s="115"/>
      <c r="AV101" s="115"/>
      <c r="AX101" s="115"/>
      <c r="AZ101" s="115"/>
      <c r="BC101" s="113"/>
      <c r="BE101" s="115"/>
      <c r="BG101" s="115"/>
      <c r="BI101" s="115"/>
      <c r="BK101" s="146"/>
    </row>
    <row r="102" spans="33:63" ht="21.75" customHeight="1">
      <c r="AG102" s="124"/>
      <c r="AI102" s="124"/>
      <c r="AK102" s="115"/>
      <c r="AM102" s="115"/>
      <c r="AO102" s="115"/>
      <c r="AR102" s="113"/>
      <c r="AT102" s="115"/>
      <c r="AV102" s="115"/>
      <c r="AX102" s="115"/>
      <c r="AZ102" s="115"/>
      <c r="BC102" s="113"/>
      <c r="BE102" s="115"/>
      <c r="BG102" s="115"/>
      <c r="BI102" s="115"/>
      <c r="BK102" s="146"/>
    </row>
    <row r="103" spans="33:63" ht="21.75" customHeight="1">
      <c r="AG103" s="124"/>
      <c r="AI103" s="124"/>
      <c r="AK103" s="115"/>
      <c r="AM103" s="115"/>
      <c r="AO103" s="115"/>
      <c r="AR103" s="113"/>
      <c r="AT103" s="115"/>
      <c r="AV103" s="115"/>
      <c r="AX103" s="115"/>
      <c r="AZ103" s="115"/>
      <c r="BC103" s="113"/>
      <c r="BE103" s="115"/>
      <c r="BG103" s="115"/>
      <c r="BI103" s="115"/>
      <c r="BK103" s="146"/>
    </row>
    <row r="104" spans="33:63" ht="21.75" customHeight="1">
      <c r="AG104" s="124"/>
      <c r="AI104" s="124"/>
      <c r="AK104" s="115"/>
      <c r="AM104" s="115"/>
      <c r="AO104" s="115"/>
      <c r="AR104" s="113"/>
      <c r="AT104" s="115"/>
      <c r="AV104" s="115"/>
      <c r="AX104" s="115"/>
      <c r="AZ104" s="115"/>
      <c r="BC104" s="113"/>
      <c r="BE104" s="115"/>
      <c r="BG104" s="115"/>
      <c r="BI104" s="115"/>
      <c r="BK104" s="146"/>
    </row>
    <row r="105" spans="33:63" ht="21.75" customHeight="1">
      <c r="AG105" s="124"/>
      <c r="AI105" s="124"/>
      <c r="AK105" s="115"/>
      <c r="AM105" s="115"/>
      <c r="AO105" s="115"/>
      <c r="AR105" s="113"/>
      <c r="AT105" s="115"/>
      <c r="AV105" s="115"/>
      <c r="AX105" s="115"/>
      <c r="AZ105" s="115"/>
      <c r="BC105" s="113"/>
      <c r="BE105" s="115"/>
      <c r="BG105" s="115"/>
      <c r="BI105" s="115"/>
      <c r="BK105" s="146"/>
    </row>
    <row r="106" spans="33:63" ht="21.75" customHeight="1">
      <c r="AG106" s="124"/>
      <c r="AI106" s="124"/>
      <c r="AK106" s="115"/>
      <c r="AM106" s="115"/>
      <c r="AO106" s="115"/>
      <c r="AR106" s="113"/>
      <c r="AT106" s="115"/>
      <c r="AV106" s="115"/>
      <c r="AX106" s="115"/>
      <c r="AZ106" s="115"/>
      <c r="BC106" s="113"/>
      <c r="BE106" s="115"/>
      <c r="BG106" s="115"/>
      <c r="BI106" s="115"/>
      <c r="BK106" s="146"/>
    </row>
    <row r="107" spans="33:63" ht="21.75" customHeight="1">
      <c r="AG107" s="124"/>
      <c r="AI107" s="124"/>
      <c r="AK107" s="115"/>
      <c r="AM107" s="115"/>
      <c r="AO107" s="115"/>
      <c r="AR107" s="113"/>
      <c r="AT107" s="115"/>
      <c r="AV107" s="115"/>
      <c r="AX107" s="115"/>
      <c r="AZ107" s="115"/>
      <c r="BC107" s="113"/>
      <c r="BE107" s="115"/>
      <c r="BG107" s="115"/>
      <c r="BI107" s="115"/>
      <c r="BK107" s="146"/>
    </row>
    <row r="108" spans="33:63" ht="21.75" customHeight="1">
      <c r="AG108" s="124"/>
      <c r="AI108" s="124"/>
      <c r="AK108" s="115"/>
      <c r="AM108" s="115"/>
      <c r="AO108" s="115"/>
      <c r="AR108" s="113"/>
      <c r="AT108" s="115"/>
      <c r="AV108" s="115"/>
      <c r="AX108" s="115"/>
      <c r="AZ108" s="115"/>
      <c r="BC108" s="113"/>
      <c r="BE108" s="115"/>
      <c r="BG108" s="115"/>
      <c r="BI108" s="115"/>
      <c r="BK108" s="146"/>
    </row>
    <row r="109" spans="33:63" ht="21.75" customHeight="1">
      <c r="AG109" s="124"/>
      <c r="AI109" s="124"/>
      <c r="AK109" s="115"/>
      <c r="AM109" s="115"/>
      <c r="AO109" s="115"/>
      <c r="AR109" s="113"/>
      <c r="AT109" s="115"/>
      <c r="AV109" s="115"/>
      <c r="AX109" s="115"/>
      <c r="AZ109" s="115"/>
      <c r="BC109" s="113"/>
      <c r="BE109" s="115"/>
      <c r="BG109" s="115"/>
      <c r="BI109" s="115"/>
      <c r="BK109" s="146"/>
    </row>
    <row r="110" spans="33:63" ht="21.75" customHeight="1">
      <c r="AG110" s="124"/>
      <c r="AI110" s="124"/>
      <c r="AK110" s="115"/>
      <c r="AM110" s="115"/>
      <c r="AO110" s="115"/>
      <c r="AR110" s="113"/>
      <c r="AT110" s="115"/>
      <c r="AV110" s="115"/>
      <c r="AX110" s="115"/>
      <c r="AZ110" s="115"/>
      <c r="BC110" s="113"/>
      <c r="BE110" s="115"/>
      <c r="BG110" s="115"/>
      <c r="BI110" s="115"/>
      <c r="BK110" s="146"/>
    </row>
    <row r="111" spans="33:63" ht="21.75" customHeight="1">
      <c r="AG111" s="124"/>
      <c r="AI111" s="124"/>
      <c r="AK111" s="115"/>
      <c r="AM111" s="115"/>
      <c r="AO111" s="115"/>
      <c r="AR111" s="113"/>
      <c r="AT111" s="115"/>
      <c r="AV111" s="115"/>
      <c r="AX111" s="115"/>
      <c r="AZ111" s="115"/>
      <c r="BC111" s="113"/>
      <c r="BE111" s="115"/>
      <c r="BG111" s="115"/>
      <c r="BI111" s="115"/>
      <c r="BK111" s="146"/>
    </row>
    <row r="112" spans="33:63" ht="21.75" customHeight="1">
      <c r="AG112" s="124"/>
      <c r="AI112" s="124"/>
      <c r="AK112" s="115"/>
      <c r="AM112" s="115"/>
      <c r="AO112" s="115"/>
      <c r="AR112" s="113"/>
      <c r="AT112" s="115"/>
      <c r="AV112" s="115"/>
      <c r="AX112" s="115"/>
      <c r="AZ112" s="115"/>
      <c r="BC112" s="113"/>
      <c r="BE112" s="115"/>
      <c r="BG112" s="115"/>
      <c r="BI112" s="115"/>
      <c r="BK112" s="146"/>
    </row>
    <row r="113" spans="33:63" ht="21.75" customHeight="1">
      <c r="AG113" s="124"/>
      <c r="AI113" s="124"/>
      <c r="AK113" s="115"/>
      <c r="AM113" s="115"/>
      <c r="AO113" s="115"/>
      <c r="AR113" s="113"/>
      <c r="AT113" s="115"/>
      <c r="AV113" s="115"/>
      <c r="AX113" s="115"/>
      <c r="AZ113" s="115"/>
      <c r="BC113" s="113"/>
      <c r="BE113" s="115"/>
      <c r="BG113" s="115"/>
      <c r="BI113" s="115"/>
      <c r="BK113" s="146"/>
    </row>
    <row r="114" spans="33:63" ht="21.75" customHeight="1">
      <c r="AG114" s="124"/>
      <c r="AI114" s="124"/>
      <c r="AK114" s="115"/>
      <c r="AM114" s="115"/>
      <c r="AO114" s="115"/>
      <c r="AR114" s="113"/>
      <c r="AT114" s="115"/>
      <c r="AV114" s="115"/>
      <c r="AX114" s="115"/>
      <c r="AZ114" s="115"/>
      <c r="BC114" s="113"/>
      <c r="BE114" s="115"/>
      <c r="BG114" s="115"/>
      <c r="BI114" s="115"/>
      <c r="BK114" s="146"/>
    </row>
    <row r="115" spans="33:63" ht="21.75" customHeight="1">
      <c r="AG115" s="124"/>
      <c r="AI115" s="124"/>
      <c r="AK115" s="115"/>
      <c r="AM115" s="115"/>
      <c r="AO115" s="115"/>
      <c r="AR115" s="113"/>
      <c r="AT115" s="115"/>
      <c r="AV115" s="115"/>
      <c r="AX115" s="115"/>
      <c r="AZ115" s="115"/>
      <c r="BC115" s="113"/>
      <c r="BE115" s="115"/>
      <c r="BG115" s="115"/>
      <c r="BI115" s="115"/>
      <c r="BK115" s="146"/>
    </row>
    <row r="116" spans="33:63" ht="21.75" customHeight="1">
      <c r="AG116" s="124"/>
      <c r="AI116" s="124"/>
      <c r="AK116" s="115"/>
      <c r="AM116" s="115"/>
      <c r="AO116" s="115"/>
      <c r="AR116" s="113"/>
      <c r="AT116" s="115"/>
      <c r="AV116" s="115"/>
      <c r="AX116" s="115"/>
      <c r="AZ116" s="115"/>
      <c r="BC116" s="113"/>
      <c r="BE116" s="115"/>
      <c r="BG116" s="115"/>
      <c r="BI116" s="115"/>
      <c r="BK116" s="146"/>
    </row>
    <row r="117" spans="33:63" ht="21.75" customHeight="1">
      <c r="AG117" s="124"/>
      <c r="AI117" s="124"/>
      <c r="AK117" s="115"/>
      <c r="AM117" s="115"/>
      <c r="AO117" s="115"/>
      <c r="AR117" s="113"/>
      <c r="AT117" s="115"/>
      <c r="AV117" s="115"/>
      <c r="AX117" s="115"/>
      <c r="AZ117" s="115"/>
      <c r="BC117" s="113"/>
      <c r="BE117" s="115"/>
      <c r="BG117" s="115"/>
      <c r="BI117" s="115"/>
      <c r="BK117" s="146"/>
    </row>
    <row r="118" spans="33:63" ht="21.75" customHeight="1">
      <c r="AG118" s="124"/>
      <c r="AI118" s="124"/>
      <c r="AK118" s="115"/>
      <c r="AM118" s="115"/>
      <c r="AO118" s="115"/>
      <c r="AR118" s="113"/>
      <c r="AT118" s="115"/>
      <c r="AV118" s="115"/>
      <c r="AX118" s="115"/>
      <c r="AZ118" s="115"/>
      <c r="BC118" s="113"/>
      <c r="BE118" s="115"/>
      <c r="BG118" s="115"/>
      <c r="BI118" s="115"/>
      <c r="BK118" s="146"/>
    </row>
    <row r="119" spans="33:63" ht="21.75" customHeight="1">
      <c r="AG119" s="124"/>
      <c r="AI119" s="124"/>
      <c r="AK119" s="115"/>
      <c r="AM119" s="115"/>
      <c r="AO119" s="115"/>
      <c r="AR119" s="113"/>
      <c r="AT119" s="115"/>
      <c r="AV119" s="115"/>
      <c r="AX119" s="115"/>
      <c r="AZ119" s="115"/>
      <c r="BC119" s="113"/>
      <c r="BE119" s="115"/>
      <c r="BG119" s="115"/>
      <c r="BI119" s="115"/>
      <c r="BK119" s="146"/>
    </row>
    <row r="120" spans="33:63" ht="21.75" customHeight="1">
      <c r="AG120" s="124"/>
      <c r="AI120" s="124"/>
      <c r="AK120" s="115"/>
      <c r="AM120" s="115"/>
      <c r="AO120" s="115"/>
      <c r="AR120" s="113"/>
      <c r="AT120" s="115"/>
      <c r="AV120" s="115"/>
      <c r="AX120" s="115"/>
      <c r="AZ120" s="115"/>
      <c r="BC120" s="113"/>
      <c r="BE120" s="115"/>
      <c r="BG120" s="115"/>
      <c r="BI120" s="115"/>
      <c r="BK120" s="146"/>
    </row>
    <row r="121" spans="33:63" ht="21.75" customHeight="1">
      <c r="AG121" s="124"/>
      <c r="AI121" s="124"/>
      <c r="AK121" s="115"/>
      <c r="AM121" s="115"/>
      <c r="AO121" s="115"/>
      <c r="AR121" s="113"/>
      <c r="AT121" s="115"/>
      <c r="AV121" s="115"/>
      <c r="AX121" s="115"/>
      <c r="AZ121" s="115"/>
      <c r="BC121" s="113"/>
      <c r="BE121" s="115"/>
      <c r="BG121" s="115"/>
      <c r="BI121" s="115"/>
      <c r="BK121" s="146"/>
    </row>
    <row r="122" spans="33:63" ht="21.75" customHeight="1">
      <c r="AG122" s="124"/>
      <c r="AI122" s="124"/>
      <c r="AK122" s="115"/>
      <c r="AM122" s="115"/>
      <c r="AO122" s="115"/>
      <c r="AR122" s="113"/>
      <c r="AT122" s="115"/>
      <c r="AV122" s="115"/>
      <c r="AX122" s="115"/>
      <c r="AZ122" s="115"/>
      <c r="BC122" s="113"/>
      <c r="BE122" s="115"/>
      <c r="BG122" s="115"/>
      <c r="BI122" s="115"/>
      <c r="BK122" s="146"/>
    </row>
    <row r="123" spans="33:63" ht="21.75" customHeight="1">
      <c r="AG123" s="124"/>
      <c r="AI123" s="124"/>
      <c r="AK123" s="115"/>
      <c r="AM123" s="115"/>
      <c r="AO123" s="115"/>
      <c r="AR123" s="113"/>
      <c r="AT123" s="115"/>
      <c r="AV123" s="115"/>
      <c r="AX123" s="115"/>
      <c r="AZ123" s="115"/>
      <c r="BC123" s="113"/>
      <c r="BE123" s="115"/>
      <c r="BG123" s="115"/>
      <c r="BI123" s="115"/>
      <c r="BK123" s="146"/>
    </row>
    <row r="124" spans="33:63" ht="21.75" customHeight="1">
      <c r="AG124" s="124"/>
      <c r="AI124" s="124"/>
      <c r="AK124" s="115"/>
      <c r="AM124" s="115"/>
      <c r="AO124" s="115"/>
      <c r="AR124" s="113"/>
      <c r="AT124" s="115"/>
      <c r="AV124" s="115"/>
      <c r="AX124" s="115"/>
      <c r="AZ124" s="115"/>
      <c r="BC124" s="113"/>
      <c r="BE124" s="115"/>
      <c r="BG124" s="115"/>
      <c r="BI124" s="115"/>
      <c r="BK124" s="146"/>
    </row>
    <row r="125" spans="33:63" ht="21.75" customHeight="1">
      <c r="AG125" s="124"/>
      <c r="AI125" s="124"/>
      <c r="AK125" s="115"/>
      <c r="AM125" s="115"/>
      <c r="AO125" s="115"/>
      <c r="AR125" s="113"/>
      <c r="AT125" s="115"/>
      <c r="AV125" s="115"/>
      <c r="AX125" s="115"/>
      <c r="AZ125" s="115"/>
      <c r="BC125" s="113"/>
      <c r="BE125" s="115"/>
      <c r="BG125" s="115"/>
      <c r="BI125" s="115"/>
      <c r="BK125" s="146"/>
    </row>
    <row r="126" spans="33:63" ht="21.75" customHeight="1">
      <c r="AG126" s="124"/>
      <c r="AI126" s="124"/>
      <c r="AK126" s="115"/>
      <c r="AM126" s="115"/>
      <c r="AO126" s="115"/>
      <c r="AR126" s="113"/>
      <c r="AT126" s="115"/>
      <c r="AV126" s="115"/>
      <c r="AX126" s="115"/>
      <c r="AZ126" s="115"/>
      <c r="BC126" s="113"/>
      <c r="BE126" s="115"/>
      <c r="BG126" s="115"/>
      <c r="BI126" s="115"/>
      <c r="BK126" s="146"/>
    </row>
    <row r="127" spans="33:63" ht="21.75" customHeight="1">
      <c r="AG127" s="124"/>
      <c r="AI127" s="124"/>
      <c r="AK127" s="115"/>
      <c r="AM127" s="115"/>
      <c r="AO127" s="115"/>
      <c r="AR127" s="113"/>
      <c r="AT127" s="115"/>
      <c r="AV127" s="115"/>
      <c r="AX127" s="115"/>
      <c r="AZ127" s="115"/>
      <c r="BC127" s="113"/>
      <c r="BE127" s="115"/>
      <c r="BG127" s="115"/>
      <c r="BI127" s="115"/>
      <c r="BK127" s="146"/>
    </row>
    <row r="128" spans="33:63" ht="21.75" customHeight="1">
      <c r="AG128" s="124"/>
      <c r="AI128" s="124"/>
      <c r="AK128" s="115"/>
      <c r="AM128" s="115"/>
      <c r="AO128" s="115"/>
      <c r="AR128" s="113"/>
      <c r="AT128" s="115"/>
      <c r="AV128" s="115"/>
      <c r="AX128" s="115"/>
      <c r="AZ128" s="115"/>
      <c r="BC128" s="113"/>
      <c r="BE128" s="115"/>
      <c r="BG128" s="115"/>
      <c r="BI128" s="115"/>
      <c r="BK128" s="146"/>
    </row>
    <row r="129" spans="33:63" ht="21.75" customHeight="1">
      <c r="AG129" s="124"/>
      <c r="AI129" s="124"/>
      <c r="AK129" s="115"/>
      <c r="AM129" s="115"/>
      <c r="AO129" s="115"/>
      <c r="AR129" s="113"/>
      <c r="AT129" s="115"/>
      <c r="AV129" s="115"/>
      <c r="AX129" s="115"/>
      <c r="AZ129" s="115"/>
      <c r="BC129" s="113"/>
      <c r="BE129" s="115"/>
      <c r="BG129" s="115"/>
      <c r="BI129" s="115"/>
      <c r="BK129" s="146"/>
    </row>
    <row r="130" spans="33:63" ht="21.75" customHeight="1">
      <c r="AG130" s="124"/>
      <c r="AI130" s="124"/>
      <c r="AK130" s="115"/>
      <c r="AM130" s="115"/>
      <c r="AO130" s="115"/>
      <c r="AR130" s="113"/>
      <c r="AT130" s="115"/>
      <c r="AV130" s="115"/>
      <c r="AX130" s="115"/>
      <c r="AZ130" s="115"/>
      <c r="BC130" s="113"/>
      <c r="BE130" s="115"/>
      <c r="BG130" s="115"/>
      <c r="BI130" s="115"/>
      <c r="BK130" s="146"/>
    </row>
    <row r="131" spans="33:63" ht="21.75" customHeight="1">
      <c r="AG131" s="124"/>
      <c r="AI131" s="124"/>
      <c r="AK131" s="115"/>
      <c r="AM131" s="115"/>
      <c r="AO131" s="115"/>
      <c r="AR131" s="113"/>
      <c r="AT131" s="115"/>
      <c r="AV131" s="115"/>
      <c r="AX131" s="115"/>
      <c r="AZ131" s="115"/>
      <c r="BC131" s="113"/>
      <c r="BE131" s="115"/>
      <c r="BG131" s="115"/>
      <c r="BI131" s="115"/>
      <c r="BK131" s="146"/>
    </row>
    <row r="132" spans="33:63" ht="21.75" customHeight="1">
      <c r="AG132" s="124"/>
      <c r="AI132" s="124"/>
      <c r="AK132" s="115"/>
      <c r="AM132" s="115"/>
      <c r="AO132" s="115"/>
      <c r="AR132" s="113"/>
      <c r="AT132" s="115"/>
      <c r="AV132" s="115"/>
      <c r="AX132" s="115"/>
      <c r="AZ132" s="115"/>
      <c r="BC132" s="113"/>
      <c r="BE132" s="115"/>
      <c r="BG132" s="115"/>
      <c r="BI132" s="115"/>
      <c r="BK132" s="146"/>
    </row>
    <row r="133" spans="33:63" ht="21.75" customHeight="1">
      <c r="AG133" s="124"/>
      <c r="AI133" s="124"/>
      <c r="AK133" s="115"/>
      <c r="AM133" s="115"/>
      <c r="AO133" s="115"/>
      <c r="AR133" s="113"/>
      <c r="AT133" s="115"/>
      <c r="AV133" s="115"/>
      <c r="AX133" s="115"/>
      <c r="AZ133" s="115"/>
      <c r="BC133" s="113"/>
      <c r="BE133" s="115"/>
      <c r="BG133" s="115"/>
      <c r="BI133" s="115"/>
      <c r="BK133" s="146"/>
    </row>
    <row r="134" spans="33:63" ht="21.75" customHeight="1">
      <c r="AG134" s="124"/>
      <c r="AI134" s="124"/>
      <c r="AK134" s="115"/>
      <c r="AM134" s="115"/>
      <c r="AO134" s="115"/>
      <c r="AR134" s="113"/>
      <c r="AT134" s="115"/>
      <c r="AV134" s="115"/>
      <c r="AX134" s="115"/>
      <c r="AZ134" s="115"/>
      <c r="BC134" s="113"/>
      <c r="BE134" s="115"/>
      <c r="BG134" s="115"/>
      <c r="BI134" s="115"/>
      <c r="BK134" s="146"/>
    </row>
    <row r="135" spans="33:63" ht="21.75" customHeight="1">
      <c r="AG135" s="124"/>
      <c r="AI135" s="124"/>
      <c r="AK135" s="115"/>
      <c r="AM135" s="115"/>
      <c r="AO135" s="115"/>
      <c r="AR135" s="113"/>
      <c r="AT135" s="115"/>
      <c r="AV135" s="115"/>
      <c r="AX135" s="115"/>
      <c r="AZ135" s="115"/>
      <c r="BC135" s="113"/>
      <c r="BE135" s="115"/>
      <c r="BG135" s="115"/>
      <c r="BI135" s="115"/>
      <c r="BK135" s="146"/>
    </row>
    <row r="136" spans="33:63" ht="21.75" customHeight="1">
      <c r="AG136" s="124"/>
      <c r="AI136" s="124"/>
      <c r="AK136" s="115"/>
      <c r="AM136" s="115"/>
      <c r="AO136" s="115"/>
      <c r="AR136" s="113"/>
      <c r="AT136" s="115"/>
      <c r="AV136" s="115"/>
      <c r="AX136" s="115"/>
      <c r="AZ136" s="115"/>
      <c r="BC136" s="113"/>
      <c r="BE136" s="115"/>
      <c r="BG136" s="115"/>
      <c r="BI136" s="115"/>
      <c r="BK136" s="146"/>
    </row>
    <row r="137" spans="33:63" ht="21.75" customHeight="1">
      <c r="AG137" s="124"/>
      <c r="AI137" s="124"/>
      <c r="AK137" s="115"/>
      <c r="AM137" s="115"/>
      <c r="AO137" s="115"/>
      <c r="AR137" s="113"/>
      <c r="AT137" s="115"/>
      <c r="AV137" s="115"/>
      <c r="AX137" s="115"/>
      <c r="AZ137" s="115"/>
      <c r="BC137" s="113"/>
      <c r="BE137" s="115"/>
      <c r="BG137" s="115"/>
      <c r="BI137" s="115"/>
      <c r="BK137" s="146"/>
    </row>
    <row r="138" spans="33:63" ht="21.75" customHeight="1">
      <c r="AG138" s="124"/>
      <c r="AI138" s="124"/>
      <c r="AK138" s="115"/>
      <c r="AM138" s="115"/>
      <c r="AO138" s="115"/>
      <c r="AR138" s="113"/>
      <c r="AT138" s="115"/>
      <c r="AV138" s="115"/>
      <c r="AX138" s="115"/>
      <c r="AZ138" s="115"/>
      <c r="BC138" s="113"/>
      <c r="BE138" s="115"/>
      <c r="BG138" s="115"/>
      <c r="BI138" s="115"/>
      <c r="BK138" s="146"/>
    </row>
    <row r="139" spans="33:63" ht="21.75" customHeight="1">
      <c r="AG139" s="124"/>
      <c r="AI139" s="124"/>
      <c r="AK139" s="115"/>
      <c r="AM139" s="115"/>
      <c r="AO139" s="115"/>
      <c r="AR139" s="113"/>
      <c r="AT139" s="115"/>
      <c r="AV139" s="115"/>
      <c r="AX139" s="115"/>
      <c r="AZ139" s="115"/>
      <c r="BC139" s="113"/>
      <c r="BE139" s="115"/>
      <c r="BG139" s="115"/>
      <c r="BI139" s="115"/>
      <c r="BK139" s="146"/>
    </row>
    <row r="140" spans="33:63" ht="21.75" customHeight="1">
      <c r="AG140" s="124"/>
      <c r="AI140" s="124"/>
      <c r="AK140" s="115"/>
      <c r="AM140" s="115"/>
      <c r="AO140" s="115"/>
      <c r="AR140" s="113"/>
      <c r="AT140" s="115"/>
      <c r="AV140" s="115"/>
      <c r="AX140" s="115"/>
      <c r="AZ140" s="115"/>
      <c r="BC140" s="113"/>
      <c r="BE140" s="115"/>
      <c r="BG140" s="115"/>
      <c r="BI140" s="115"/>
      <c r="BK140" s="146"/>
    </row>
    <row r="141" spans="33:63" ht="21.75" customHeight="1">
      <c r="AG141" s="124"/>
      <c r="AI141" s="124"/>
      <c r="AK141" s="115"/>
      <c r="AM141" s="115"/>
      <c r="AO141" s="115"/>
      <c r="AR141" s="113"/>
      <c r="AT141" s="115"/>
      <c r="AV141" s="115"/>
      <c r="AX141" s="115"/>
      <c r="AZ141" s="115"/>
      <c r="BC141" s="113"/>
      <c r="BE141" s="115"/>
      <c r="BG141" s="115"/>
      <c r="BI141" s="115"/>
      <c r="BK141" s="146"/>
    </row>
    <row r="142" spans="33:63" ht="21.75" customHeight="1">
      <c r="AG142" s="124"/>
      <c r="AI142" s="124"/>
      <c r="AK142" s="115"/>
      <c r="AM142" s="115"/>
      <c r="AO142" s="115"/>
      <c r="AR142" s="113"/>
      <c r="AT142" s="115"/>
      <c r="AV142" s="115"/>
      <c r="AX142" s="115"/>
      <c r="AZ142" s="115"/>
      <c r="BC142" s="113"/>
      <c r="BE142" s="115"/>
      <c r="BG142" s="115"/>
      <c r="BI142" s="115"/>
      <c r="BK142" s="146"/>
    </row>
    <row r="143" spans="33:63" ht="21.75" customHeight="1">
      <c r="AG143" s="124"/>
      <c r="AI143" s="124"/>
      <c r="AK143" s="115"/>
      <c r="AM143" s="115"/>
      <c r="AO143" s="115"/>
      <c r="AR143" s="113"/>
      <c r="AT143" s="115"/>
      <c r="AV143" s="115"/>
      <c r="AX143" s="115"/>
      <c r="AZ143" s="115"/>
      <c r="BC143" s="113"/>
      <c r="BE143" s="115"/>
      <c r="BG143" s="115"/>
      <c r="BI143" s="115"/>
      <c r="BK143" s="146"/>
    </row>
    <row r="144" spans="33:63" ht="21.75" customHeight="1">
      <c r="AG144" s="124"/>
      <c r="AI144" s="124"/>
      <c r="AK144" s="115"/>
      <c r="AM144" s="115"/>
      <c r="AO144" s="115"/>
      <c r="AR144" s="113"/>
      <c r="AT144" s="115"/>
      <c r="AV144" s="115"/>
      <c r="AX144" s="115"/>
      <c r="AZ144" s="115"/>
      <c r="BC144" s="113"/>
      <c r="BE144" s="115"/>
      <c r="BG144" s="115"/>
      <c r="BI144" s="115"/>
      <c r="BK144" s="146"/>
    </row>
    <row r="145" spans="33:63" ht="21.75" customHeight="1">
      <c r="AG145" s="124"/>
      <c r="AI145" s="124"/>
      <c r="AK145" s="115"/>
      <c r="AM145" s="115"/>
      <c r="AO145" s="115"/>
      <c r="AR145" s="113"/>
      <c r="AT145" s="115"/>
      <c r="AV145" s="115"/>
      <c r="AX145" s="115"/>
      <c r="AZ145" s="115"/>
      <c r="BC145" s="113"/>
      <c r="BE145" s="115"/>
      <c r="BG145" s="115"/>
      <c r="BI145" s="115"/>
      <c r="BK145" s="146"/>
    </row>
    <row r="146" spans="33:63" ht="21.75" customHeight="1">
      <c r="AG146" s="124"/>
      <c r="AI146" s="124"/>
      <c r="AK146" s="115"/>
      <c r="AM146" s="115"/>
      <c r="AO146" s="115"/>
      <c r="AR146" s="113"/>
      <c r="AT146" s="115"/>
      <c r="AV146" s="115"/>
      <c r="AX146" s="115"/>
      <c r="AZ146" s="115"/>
      <c r="BC146" s="113"/>
      <c r="BE146" s="115"/>
      <c r="BG146" s="115"/>
      <c r="BI146" s="115"/>
      <c r="BK146" s="146"/>
    </row>
    <row r="147" spans="33:63" ht="21.75" customHeight="1">
      <c r="AG147" s="124"/>
      <c r="AI147" s="124"/>
      <c r="AK147" s="115"/>
      <c r="AM147" s="115"/>
      <c r="AO147" s="115"/>
      <c r="AR147" s="113"/>
      <c r="AT147" s="115"/>
      <c r="AV147" s="115"/>
      <c r="AX147" s="115"/>
      <c r="AZ147" s="115"/>
      <c r="BC147" s="113"/>
      <c r="BE147" s="115"/>
      <c r="BG147" s="115"/>
      <c r="BI147" s="115"/>
      <c r="BK147" s="146"/>
    </row>
    <row r="148" spans="33:63" ht="21.75" customHeight="1">
      <c r="AG148" s="124"/>
      <c r="AI148" s="124"/>
      <c r="AK148" s="115"/>
      <c r="AM148" s="115"/>
      <c r="AO148" s="115"/>
      <c r="AR148" s="113"/>
      <c r="AT148" s="115"/>
      <c r="AV148" s="115"/>
      <c r="AX148" s="115"/>
      <c r="AZ148" s="115"/>
      <c r="BC148" s="113"/>
      <c r="BE148" s="115"/>
      <c r="BG148" s="115"/>
      <c r="BI148" s="115"/>
      <c r="BK148" s="146"/>
    </row>
    <row r="149" spans="33:63" ht="21.75" customHeight="1">
      <c r="AG149" s="124"/>
      <c r="AI149" s="124"/>
      <c r="AK149" s="115"/>
      <c r="AM149" s="115"/>
      <c r="AO149" s="115"/>
      <c r="AR149" s="113"/>
      <c r="AT149" s="115"/>
      <c r="AV149" s="115"/>
      <c r="AX149" s="115"/>
      <c r="AZ149" s="115"/>
      <c r="BC149" s="113"/>
      <c r="BE149" s="115"/>
      <c r="BG149" s="115"/>
      <c r="BI149" s="115"/>
      <c r="BK149" s="146"/>
    </row>
    <row r="150" spans="33:63" ht="21.75" customHeight="1">
      <c r="AG150" s="124"/>
      <c r="AI150" s="124"/>
      <c r="AK150" s="115"/>
      <c r="AM150" s="115"/>
      <c r="AO150" s="115"/>
      <c r="AR150" s="113"/>
      <c r="AT150" s="115"/>
      <c r="AV150" s="115"/>
      <c r="AX150" s="115"/>
      <c r="AZ150" s="115"/>
      <c r="BC150" s="113"/>
      <c r="BE150" s="115"/>
      <c r="BG150" s="115"/>
      <c r="BI150" s="115"/>
      <c r="BK150" s="146"/>
    </row>
    <row r="151" spans="33:63" ht="21.75" customHeight="1">
      <c r="AG151" s="124"/>
      <c r="AI151" s="124"/>
      <c r="AK151" s="115"/>
      <c r="AM151" s="115"/>
      <c r="AO151" s="115"/>
      <c r="AR151" s="113"/>
      <c r="AT151" s="115"/>
      <c r="AV151" s="115"/>
      <c r="AX151" s="115"/>
      <c r="AZ151" s="115"/>
      <c r="BC151" s="113"/>
      <c r="BE151" s="115"/>
      <c r="BG151" s="115"/>
      <c r="BI151" s="115"/>
      <c r="BK151" s="146"/>
    </row>
    <row r="152" spans="33:63" ht="21.75" customHeight="1">
      <c r="AG152" s="124"/>
      <c r="AI152" s="124"/>
      <c r="AK152" s="115"/>
      <c r="AM152" s="115"/>
      <c r="AO152" s="115"/>
      <c r="AR152" s="113"/>
      <c r="AT152" s="115"/>
      <c r="AV152" s="115"/>
      <c r="AX152" s="115"/>
      <c r="AZ152" s="115"/>
      <c r="BC152" s="113"/>
      <c r="BE152" s="115"/>
      <c r="BG152" s="115"/>
      <c r="BI152" s="115"/>
      <c r="BK152" s="146"/>
    </row>
    <row r="153" spans="33:63" ht="21.75" customHeight="1">
      <c r="AG153" s="124"/>
      <c r="AI153" s="124"/>
      <c r="AK153" s="115"/>
      <c r="AM153" s="115"/>
      <c r="AO153" s="115"/>
      <c r="AR153" s="113"/>
      <c r="AT153" s="115"/>
      <c r="AV153" s="115"/>
      <c r="AX153" s="115"/>
      <c r="AZ153" s="115"/>
      <c r="BC153" s="113"/>
      <c r="BE153" s="115"/>
      <c r="BG153" s="115"/>
      <c r="BI153" s="115"/>
      <c r="BK153" s="146"/>
    </row>
    <row r="154" spans="33:63" ht="21.75" customHeight="1">
      <c r="AG154" s="124"/>
      <c r="AI154" s="124"/>
      <c r="AK154" s="115"/>
      <c r="AM154" s="115"/>
      <c r="AO154" s="115"/>
      <c r="AR154" s="113"/>
      <c r="AT154" s="115"/>
      <c r="AV154" s="115"/>
      <c r="AX154" s="115"/>
      <c r="AZ154" s="115"/>
      <c r="BC154" s="113"/>
      <c r="BE154" s="115"/>
      <c r="BG154" s="115"/>
      <c r="BI154" s="115"/>
      <c r="BK154" s="146"/>
    </row>
    <row r="155" spans="33:63" ht="21.75" customHeight="1">
      <c r="AG155" s="124"/>
      <c r="AI155" s="124"/>
      <c r="AK155" s="115"/>
      <c r="AM155" s="115"/>
      <c r="AO155" s="115"/>
      <c r="AR155" s="113"/>
      <c r="AT155" s="115"/>
      <c r="AV155" s="115"/>
      <c r="AX155" s="115"/>
      <c r="AZ155" s="115"/>
      <c r="BC155" s="113"/>
      <c r="BE155" s="115"/>
      <c r="BG155" s="115"/>
      <c r="BI155" s="115"/>
      <c r="BK155" s="146"/>
    </row>
    <row r="156" spans="33:63" ht="21.75" customHeight="1">
      <c r="AG156" s="124"/>
      <c r="AI156" s="124"/>
      <c r="AK156" s="115"/>
      <c r="AM156" s="115"/>
      <c r="AO156" s="115"/>
      <c r="AR156" s="113"/>
      <c r="AT156" s="115"/>
      <c r="AV156" s="115"/>
      <c r="AX156" s="115"/>
      <c r="AZ156" s="115"/>
      <c r="BC156" s="113"/>
      <c r="BE156" s="115"/>
      <c r="BG156" s="115"/>
      <c r="BI156" s="115"/>
      <c r="BK156" s="146"/>
    </row>
    <row r="157" spans="33:63" ht="21.75" customHeight="1">
      <c r="AG157" s="124"/>
      <c r="AI157" s="124"/>
      <c r="AK157" s="115"/>
      <c r="AM157" s="115"/>
      <c r="AO157" s="115"/>
      <c r="AR157" s="113"/>
      <c r="AT157" s="115"/>
      <c r="AV157" s="115"/>
      <c r="AX157" s="115"/>
      <c r="AZ157" s="115"/>
      <c r="BC157" s="113"/>
      <c r="BE157" s="115"/>
      <c r="BG157" s="115"/>
      <c r="BI157" s="115"/>
      <c r="BK157" s="146"/>
    </row>
    <row r="158" spans="33:63" ht="21.75" customHeight="1">
      <c r="AG158" s="124"/>
      <c r="AI158" s="124"/>
      <c r="AK158" s="115"/>
      <c r="AM158" s="115"/>
      <c r="AO158" s="115"/>
      <c r="AR158" s="113"/>
      <c r="AT158" s="115"/>
      <c r="AV158" s="115"/>
      <c r="AX158" s="115"/>
      <c r="AZ158" s="115"/>
      <c r="BC158" s="113"/>
      <c r="BE158" s="115"/>
      <c r="BG158" s="115"/>
      <c r="BI158" s="115"/>
      <c r="BK158" s="146"/>
    </row>
    <row r="159" spans="33:63" ht="21.75" customHeight="1">
      <c r="AG159" s="124"/>
      <c r="AI159" s="124"/>
      <c r="AK159" s="115"/>
      <c r="AM159" s="115"/>
      <c r="AO159" s="115"/>
      <c r="AR159" s="113"/>
      <c r="AT159" s="115"/>
      <c r="AV159" s="115"/>
      <c r="AX159" s="115"/>
      <c r="AZ159" s="115"/>
      <c r="BC159" s="113"/>
      <c r="BE159" s="115"/>
      <c r="BG159" s="115"/>
      <c r="BI159" s="115"/>
      <c r="BK159" s="146"/>
    </row>
    <row r="160" spans="33:63" ht="21.75" customHeight="1">
      <c r="AG160" s="124"/>
      <c r="AI160" s="124"/>
      <c r="AK160" s="115"/>
      <c r="AM160" s="115"/>
      <c r="AO160" s="115"/>
      <c r="AR160" s="113"/>
      <c r="AT160" s="115"/>
      <c r="AV160" s="115"/>
      <c r="AX160" s="115"/>
      <c r="AZ160" s="115"/>
      <c r="BC160" s="113"/>
      <c r="BE160" s="115"/>
      <c r="BG160" s="115"/>
      <c r="BI160" s="115"/>
      <c r="BK160" s="146"/>
    </row>
    <row r="161" spans="33:63" ht="21.75" customHeight="1">
      <c r="AG161" s="124"/>
      <c r="AI161" s="124"/>
      <c r="AK161" s="115"/>
      <c r="AM161" s="115"/>
      <c r="AO161" s="115"/>
      <c r="AR161" s="113"/>
      <c r="AT161" s="115"/>
      <c r="AV161" s="115"/>
      <c r="AX161" s="115"/>
      <c r="AZ161" s="115"/>
      <c r="BC161" s="113"/>
      <c r="BE161" s="115"/>
      <c r="BG161" s="115"/>
      <c r="BI161" s="115"/>
      <c r="BK161" s="146"/>
    </row>
    <row r="162" spans="33:63" ht="21.75" customHeight="1">
      <c r="AG162" s="124"/>
      <c r="AI162" s="124"/>
      <c r="AK162" s="115"/>
      <c r="AM162" s="115"/>
      <c r="AO162" s="115"/>
      <c r="AR162" s="113"/>
      <c r="AT162" s="115"/>
      <c r="AV162" s="115"/>
      <c r="AX162" s="115"/>
      <c r="AZ162" s="115"/>
      <c r="BC162" s="113"/>
      <c r="BE162" s="115"/>
      <c r="BG162" s="115"/>
      <c r="BI162" s="115"/>
      <c r="BK162" s="146"/>
    </row>
    <row r="163" spans="33:63" ht="21.75" customHeight="1">
      <c r="AG163" s="124"/>
      <c r="AI163" s="124"/>
      <c r="AK163" s="115"/>
      <c r="AM163" s="115"/>
      <c r="AO163" s="115"/>
      <c r="AR163" s="113"/>
      <c r="AT163" s="115"/>
      <c r="AV163" s="115"/>
      <c r="AX163" s="115"/>
      <c r="AZ163" s="115"/>
      <c r="BC163" s="113"/>
      <c r="BE163" s="115"/>
      <c r="BG163" s="115"/>
      <c r="BI163" s="115"/>
      <c r="BK163" s="146"/>
    </row>
    <row r="164" spans="33:63" ht="21.75" customHeight="1">
      <c r="AG164" s="124"/>
      <c r="AI164" s="124"/>
      <c r="AK164" s="115"/>
      <c r="AM164" s="115"/>
      <c r="AO164" s="115"/>
      <c r="AR164" s="113"/>
      <c r="AT164" s="115"/>
      <c r="AV164" s="115"/>
      <c r="AX164" s="115"/>
      <c r="AZ164" s="115"/>
      <c r="BC164" s="113"/>
      <c r="BE164" s="115"/>
      <c r="BG164" s="115"/>
      <c r="BI164" s="115"/>
      <c r="BK164" s="146"/>
    </row>
    <row r="165" spans="33:63" ht="21.75" customHeight="1">
      <c r="AG165" s="124"/>
      <c r="AI165" s="124"/>
      <c r="AK165" s="115"/>
      <c r="AM165" s="115"/>
      <c r="AO165" s="115"/>
      <c r="AR165" s="113"/>
      <c r="AT165" s="115"/>
      <c r="AV165" s="115"/>
      <c r="AX165" s="115"/>
      <c r="AZ165" s="115"/>
      <c r="BC165" s="113"/>
      <c r="BE165" s="115"/>
      <c r="BG165" s="115"/>
      <c r="BI165" s="115"/>
      <c r="BK165" s="146"/>
    </row>
    <row r="166" spans="33:63" ht="21.75" customHeight="1">
      <c r="AG166" s="124"/>
      <c r="AI166" s="124"/>
      <c r="AK166" s="115"/>
      <c r="AM166" s="115"/>
      <c r="AO166" s="115"/>
      <c r="AR166" s="113"/>
      <c r="AT166" s="115"/>
      <c r="AV166" s="115"/>
      <c r="AX166" s="115"/>
      <c r="AZ166" s="115"/>
      <c r="BC166" s="113"/>
      <c r="BE166" s="115"/>
      <c r="BG166" s="115"/>
      <c r="BI166" s="115"/>
      <c r="BK166" s="146"/>
    </row>
    <row r="167" spans="33:63" ht="21.75" customHeight="1">
      <c r="AG167" s="124"/>
      <c r="AI167" s="124"/>
      <c r="AK167" s="115"/>
      <c r="AM167" s="115"/>
      <c r="AO167" s="115"/>
      <c r="AR167" s="113"/>
      <c r="AT167" s="115"/>
      <c r="AV167" s="115"/>
      <c r="AX167" s="115"/>
      <c r="AZ167" s="115"/>
      <c r="BC167" s="113"/>
      <c r="BE167" s="115"/>
      <c r="BG167" s="115"/>
      <c r="BI167" s="115"/>
      <c r="BK167" s="146"/>
    </row>
    <row r="168" spans="33:63" ht="21.75" customHeight="1">
      <c r="AG168" s="124"/>
      <c r="AI168" s="124"/>
      <c r="AK168" s="115"/>
      <c r="AM168" s="115"/>
      <c r="AO168" s="115"/>
      <c r="AR168" s="113"/>
      <c r="AT168" s="115"/>
      <c r="AV168" s="115"/>
      <c r="AX168" s="115"/>
      <c r="AZ168" s="115"/>
      <c r="BC168" s="113"/>
      <c r="BE168" s="115"/>
      <c r="BG168" s="115"/>
      <c r="BI168" s="115"/>
      <c r="BK168" s="146"/>
    </row>
    <row r="169" spans="33:63" ht="21.75" customHeight="1">
      <c r="AG169" s="124"/>
      <c r="AI169" s="124"/>
      <c r="AK169" s="115"/>
      <c r="AM169" s="115"/>
      <c r="AO169" s="115"/>
      <c r="AR169" s="113"/>
      <c r="AT169" s="115"/>
      <c r="AV169" s="115"/>
      <c r="AX169" s="115"/>
      <c r="AZ169" s="115"/>
      <c r="BC169" s="113"/>
      <c r="BE169" s="115"/>
      <c r="BG169" s="115"/>
      <c r="BI169" s="115"/>
      <c r="BK169" s="146"/>
    </row>
    <row r="170" spans="33:63" ht="21.75" customHeight="1">
      <c r="AG170" s="124"/>
      <c r="AI170" s="124"/>
      <c r="AK170" s="115"/>
      <c r="AM170" s="115"/>
      <c r="AO170" s="115"/>
      <c r="AR170" s="113"/>
      <c r="AT170" s="115"/>
      <c r="AV170" s="115"/>
      <c r="AX170" s="115"/>
      <c r="AZ170" s="115"/>
      <c r="BC170" s="113"/>
      <c r="BE170" s="115"/>
      <c r="BG170" s="115"/>
      <c r="BI170" s="115"/>
      <c r="BK170" s="146"/>
    </row>
    <row r="171" spans="33:63" ht="21.75" customHeight="1">
      <c r="AG171" s="124"/>
      <c r="AI171" s="124"/>
      <c r="AK171" s="115"/>
      <c r="AM171" s="115"/>
      <c r="AO171" s="115"/>
      <c r="AR171" s="113"/>
      <c r="AT171" s="115"/>
      <c r="AV171" s="115"/>
      <c r="AX171" s="115"/>
      <c r="AZ171" s="115"/>
      <c r="BC171" s="113"/>
      <c r="BE171" s="115"/>
      <c r="BG171" s="115"/>
      <c r="BI171" s="115"/>
      <c r="BK171" s="146"/>
    </row>
    <row r="172" spans="33:63" ht="21.75" customHeight="1">
      <c r="AG172" s="124"/>
      <c r="AI172" s="124"/>
      <c r="AK172" s="115"/>
      <c r="AM172" s="115"/>
      <c r="AO172" s="115"/>
      <c r="AR172" s="113"/>
      <c r="AT172" s="115"/>
      <c r="AV172" s="115"/>
      <c r="AX172" s="115"/>
      <c r="AZ172" s="115"/>
      <c r="BC172" s="113"/>
      <c r="BE172" s="115"/>
      <c r="BG172" s="115"/>
      <c r="BI172" s="115"/>
      <c r="BK172" s="146"/>
    </row>
    <row r="173" spans="33:63" ht="21.75" customHeight="1">
      <c r="AG173" s="124"/>
      <c r="AI173" s="124"/>
      <c r="AK173" s="115"/>
      <c r="AM173" s="115"/>
      <c r="AO173" s="115"/>
      <c r="AR173" s="113"/>
      <c r="AT173" s="115"/>
      <c r="AV173" s="115"/>
      <c r="AX173" s="115"/>
      <c r="AZ173" s="115"/>
      <c r="BC173" s="113"/>
      <c r="BE173" s="115"/>
      <c r="BG173" s="115"/>
      <c r="BI173" s="115"/>
      <c r="BK173" s="146"/>
    </row>
    <row r="174" spans="33:63" ht="21.75" customHeight="1">
      <c r="AG174" s="124"/>
      <c r="AI174" s="124"/>
      <c r="AK174" s="115"/>
      <c r="AM174" s="115"/>
      <c r="AO174" s="115"/>
      <c r="AR174" s="113"/>
      <c r="AT174" s="115"/>
      <c r="AV174" s="115"/>
      <c r="AX174" s="115"/>
      <c r="AZ174" s="115"/>
      <c r="BC174" s="113"/>
      <c r="BE174" s="115"/>
      <c r="BG174" s="115"/>
      <c r="BI174" s="115"/>
      <c r="BK174" s="146"/>
    </row>
    <row r="175" spans="33:63" ht="21.75" customHeight="1">
      <c r="AG175" s="124"/>
      <c r="AI175" s="124"/>
      <c r="AK175" s="115"/>
      <c r="AM175" s="115"/>
      <c r="AO175" s="115"/>
      <c r="AR175" s="113"/>
      <c r="AT175" s="115"/>
      <c r="AV175" s="115"/>
      <c r="AX175" s="115"/>
      <c r="AZ175" s="115"/>
      <c r="BC175" s="113"/>
      <c r="BE175" s="115"/>
      <c r="BG175" s="115"/>
      <c r="BI175" s="115"/>
      <c r="BK175" s="146"/>
    </row>
    <row r="176" spans="33:63" ht="21.75" customHeight="1">
      <c r="AG176" s="124"/>
      <c r="AI176" s="124"/>
      <c r="AK176" s="115"/>
      <c r="AM176" s="115"/>
      <c r="AO176" s="115"/>
      <c r="AR176" s="113"/>
      <c r="AT176" s="115"/>
      <c r="AV176" s="115"/>
      <c r="AX176" s="115"/>
      <c r="AZ176" s="115"/>
      <c r="BC176" s="113"/>
      <c r="BE176" s="115"/>
      <c r="BG176" s="115"/>
      <c r="BI176" s="115"/>
      <c r="BK176" s="146"/>
    </row>
    <row r="177" spans="33:63" ht="21.75" customHeight="1">
      <c r="AG177" s="124"/>
      <c r="AI177" s="124"/>
      <c r="AK177" s="115"/>
      <c r="AM177" s="115"/>
      <c r="AO177" s="115"/>
      <c r="AR177" s="113"/>
      <c r="AT177" s="115"/>
      <c r="AV177" s="115"/>
      <c r="AX177" s="115"/>
      <c r="AZ177" s="115"/>
      <c r="BC177" s="113"/>
      <c r="BE177" s="115"/>
      <c r="BG177" s="115"/>
      <c r="BI177" s="115"/>
      <c r="BK177" s="146"/>
    </row>
    <row r="178" spans="33:63" ht="21.75" customHeight="1">
      <c r="AG178" s="124"/>
      <c r="AI178" s="124"/>
      <c r="AK178" s="115"/>
      <c r="AM178" s="115"/>
      <c r="AO178" s="115"/>
      <c r="AR178" s="113"/>
      <c r="AT178" s="115"/>
      <c r="AV178" s="115"/>
      <c r="AX178" s="115"/>
      <c r="AZ178" s="115"/>
      <c r="BC178" s="113"/>
      <c r="BE178" s="115"/>
      <c r="BG178" s="115"/>
      <c r="BI178" s="115"/>
      <c r="BK178" s="146"/>
    </row>
    <row r="179" spans="33:63" ht="21.75" customHeight="1">
      <c r="AG179" s="124"/>
      <c r="AI179" s="124"/>
      <c r="AK179" s="115"/>
      <c r="AM179" s="115"/>
      <c r="AO179" s="115"/>
      <c r="AR179" s="113"/>
      <c r="AT179" s="115"/>
      <c r="AV179" s="115"/>
      <c r="AX179" s="115"/>
      <c r="AZ179" s="115"/>
      <c r="BC179" s="113"/>
      <c r="BE179" s="115"/>
      <c r="BG179" s="115"/>
      <c r="BI179" s="115"/>
      <c r="BK179" s="146"/>
    </row>
    <row r="180" spans="33:63" ht="21.75" customHeight="1">
      <c r="AG180" s="124"/>
      <c r="AI180" s="124"/>
      <c r="AK180" s="115"/>
      <c r="AM180" s="115"/>
      <c r="AO180" s="115"/>
      <c r="AR180" s="113"/>
      <c r="AT180" s="115"/>
      <c r="AV180" s="115"/>
      <c r="AX180" s="115"/>
      <c r="AZ180" s="115"/>
      <c r="BC180" s="113"/>
      <c r="BE180" s="115"/>
      <c r="BG180" s="115"/>
      <c r="BI180" s="115"/>
      <c r="BK180" s="146"/>
    </row>
    <row r="181" spans="33:63" ht="21.75" customHeight="1">
      <c r="AG181" s="124"/>
      <c r="AI181" s="124"/>
      <c r="AK181" s="115"/>
      <c r="AM181" s="115"/>
      <c r="AO181" s="115"/>
      <c r="AR181" s="113"/>
      <c r="AT181" s="115"/>
      <c r="AV181" s="115"/>
      <c r="AX181" s="115"/>
      <c r="AZ181" s="115"/>
      <c r="BC181" s="113"/>
      <c r="BE181" s="115"/>
      <c r="BG181" s="115"/>
      <c r="BI181" s="115"/>
      <c r="BK181" s="146"/>
    </row>
    <row r="182" spans="33:63" ht="21.75" customHeight="1">
      <c r="AG182" s="124"/>
      <c r="AI182" s="124"/>
      <c r="AK182" s="115"/>
      <c r="AM182" s="115"/>
      <c r="AO182" s="115"/>
      <c r="AR182" s="113"/>
      <c r="AT182" s="115"/>
      <c r="AV182" s="115"/>
      <c r="AX182" s="115"/>
      <c r="AZ182" s="115"/>
      <c r="BC182" s="113"/>
      <c r="BE182" s="115"/>
      <c r="BG182" s="115"/>
      <c r="BI182" s="115"/>
      <c r="BK182" s="146"/>
    </row>
    <row r="183" spans="33:63" ht="21.75" customHeight="1">
      <c r="AG183" s="124"/>
      <c r="AI183" s="124"/>
      <c r="AK183" s="115"/>
      <c r="AM183" s="115"/>
      <c r="AO183" s="115"/>
      <c r="AR183" s="113"/>
      <c r="AT183" s="115"/>
      <c r="AV183" s="115"/>
      <c r="AX183" s="115"/>
      <c r="AZ183" s="115"/>
      <c r="BC183" s="113"/>
      <c r="BE183" s="115"/>
      <c r="BG183" s="115"/>
      <c r="BI183" s="115"/>
      <c r="BK183" s="146"/>
    </row>
    <row r="184" spans="33:63" ht="21.75" customHeight="1">
      <c r="AG184" s="124"/>
      <c r="AI184" s="124"/>
      <c r="AK184" s="115"/>
      <c r="AM184" s="115"/>
      <c r="AO184" s="115"/>
      <c r="AR184" s="113"/>
      <c r="AT184" s="115"/>
      <c r="AV184" s="115"/>
      <c r="AX184" s="115"/>
      <c r="AZ184" s="115"/>
      <c r="BC184" s="113"/>
      <c r="BE184" s="115"/>
      <c r="BG184" s="115"/>
      <c r="BI184" s="115"/>
      <c r="BK184" s="146"/>
    </row>
    <row r="185" spans="33:63" ht="21.75" customHeight="1">
      <c r="AG185" s="124"/>
      <c r="AI185" s="124"/>
      <c r="AK185" s="115"/>
      <c r="AM185" s="115"/>
      <c r="AO185" s="115"/>
      <c r="AR185" s="113"/>
      <c r="AT185" s="115"/>
      <c r="AV185" s="115"/>
      <c r="AX185" s="115"/>
      <c r="AZ185" s="115"/>
      <c r="BC185" s="113"/>
      <c r="BE185" s="115"/>
      <c r="BG185" s="115"/>
      <c r="BI185" s="115"/>
      <c r="BK185" s="146"/>
    </row>
    <row r="186" spans="33:63" ht="21.75" customHeight="1">
      <c r="AG186" s="124"/>
      <c r="AI186" s="124"/>
      <c r="AK186" s="115"/>
      <c r="AM186" s="115"/>
      <c r="AO186" s="115"/>
      <c r="AR186" s="113"/>
      <c r="AT186" s="115"/>
      <c r="AV186" s="115"/>
      <c r="AX186" s="115"/>
      <c r="AZ186" s="115"/>
      <c r="BC186" s="113"/>
      <c r="BE186" s="115"/>
      <c r="BG186" s="115"/>
      <c r="BI186" s="115"/>
      <c r="BK186" s="146"/>
    </row>
    <row r="187" spans="33:63" ht="21.75" customHeight="1">
      <c r="AG187" s="124"/>
      <c r="AI187" s="124"/>
      <c r="AK187" s="115"/>
      <c r="AM187" s="115"/>
      <c r="AO187" s="115"/>
      <c r="AR187" s="113"/>
      <c r="AT187" s="115"/>
      <c r="AV187" s="115"/>
      <c r="AX187" s="115"/>
      <c r="AZ187" s="115"/>
      <c r="BC187" s="113"/>
      <c r="BE187" s="115"/>
      <c r="BG187" s="115"/>
      <c r="BI187" s="115"/>
      <c r="BK187" s="146"/>
    </row>
    <row r="188" spans="37:63" ht="21.75" customHeight="1">
      <c r="AK188" s="115"/>
      <c r="AM188" s="115"/>
      <c r="AO188" s="115"/>
      <c r="AR188" s="113"/>
      <c r="AT188" s="115"/>
      <c r="AV188" s="115"/>
      <c r="AX188" s="115"/>
      <c r="AZ188" s="115"/>
      <c r="BC188" s="113"/>
      <c r="BE188" s="115"/>
      <c r="BG188" s="115"/>
      <c r="BI188" s="115"/>
      <c r="BK188" s="146"/>
    </row>
    <row r="189" spans="37:63" ht="21.75" customHeight="1">
      <c r="AK189" s="115"/>
      <c r="AM189" s="115"/>
      <c r="AO189" s="115"/>
      <c r="AR189" s="113"/>
      <c r="AT189" s="115"/>
      <c r="AV189" s="115"/>
      <c r="AX189" s="115"/>
      <c r="AZ189" s="115"/>
      <c r="BC189" s="113"/>
      <c r="BE189" s="115"/>
      <c r="BG189" s="115"/>
      <c r="BI189" s="115"/>
      <c r="BK189" s="146"/>
    </row>
    <row r="190" spans="37:63" ht="21.75" customHeight="1">
      <c r="AK190" s="115"/>
      <c r="AM190" s="115"/>
      <c r="AO190" s="115"/>
      <c r="AR190" s="113"/>
      <c r="AT190" s="115"/>
      <c r="AV190" s="115"/>
      <c r="AX190" s="115"/>
      <c r="AZ190" s="115"/>
      <c r="BC190" s="113"/>
      <c r="BE190" s="115"/>
      <c r="BG190" s="115"/>
      <c r="BI190" s="115"/>
      <c r="BK190" s="146"/>
    </row>
    <row r="191" spans="37:63" ht="21.75" customHeight="1">
      <c r="AK191" s="115"/>
      <c r="AM191" s="115"/>
      <c r="AO191" s="115"/>
      <c r="AR191" s="113"/>
      <c r="AT191" s="115"/>
      <c r="AV191" s="115"/>
      <c r="AX191" s="115"/>
      <c r="AZ191" s="115"/>
      <c r="BC191" s="113"/>
      <c r="BE191" s="115"/>
      <c r="BG191" s="115"/>
      <c r="BI191" s="115"/>
      <c r="BK191" s="146"/>
    </row>
    <row r="192" spans="37:63" ht="21.75" customHeight="1">
      <c r="AK192" s="115"/>
      <c r="AM192" s="115"/>
      <c r="AO192" s="115"/>
      <c r="AR192" s="113"/>
      <c r="AT192" s="115"/>
      <c r="AV192" s="115"/>
      <c r="AX192" s="115"/>
      <c r="AZ192" s="115"/>
      <c r="BC192" s="113"/>
      <c r="BE192" s="115"/>
      <c r="BG192" s="115"/>
      <c r="BI192" s="115"/>
      <c r="BK192" s="146"/>
    </row>
    <row r="193" spans="37:63" ht="21.75" customHeight="1">
      <c r="AK193" s="115"/>
      <c r="AM193" s="115"/>
      <c r="AO193" s="115"/>
      <c r="AR193" s="113"/>
      <c r="AT193" s="115"/>
      <c r="AV193" s="115"/>
      <c r="AX193" s="115"/>
      <c r="AZ193" s="115"/>
      <c r="BC193" s="113"/>
      <c r="BE193" s="115"/>
      <c r="BG193" s="115"/>
      <c r="BI193" s="115"/>
      <c r="BK193" s="146"/>
    </row>
    <row r="194" spans="37:63" ht="21.75" customHeight="1">
      <c r="AK194" s="115"/>
      <c r="AM194" s="115"/>
      <c r="AO194" s="115"/>
      <c r="AR194" s="113"/>
      <c r="AT194" s="115"/>
      <c r="AV194" s="115"/>
      <c r="AX194" s="115"/>
      <c r="AZ194" s="115"/>
      <c r="BC194" s="113"/>
      <c r="BE194" s="115"/>
      <c r="BG194" s="115"/>
      <c r="BI194" s="115"/>
      <c r="BK194" s="146"/>
    </row>
    <row r="195" spans="37:63" ht="21.75" customHeight="1">
      <c r="AK195" s="115"/>
      <c r="AM195" s="115"/>
      <c r="AO195" s="115"/>
      <c r="AR195" s="113"/>
      <c r="AT195" s="115"/>
      <c r="AV195" s="115"/>
      <c r="AX195" s="115"/>
      <c r="AZ195" s="115"/>
      <c r="BC195" s="113"/>
      <c r="BE195" s="115"/>
      <c r="BG195" s="115"/>
      <c r="BI195" s="115"/>
      <c r="BK195" s="146"/>
    </row>
    <row r="196" spans="37:63" ht="21.75" customHeight="1">
      <c r="AK196" s="115"/>
      <c r="AM196" s="115"/>
      <c r="AO196" s="115"/>
      <c r="AR196" s="113"/>
      <c r="AT196" s="115"/>
      <c r="AV196" s="115"/>
      <c r="AX196" s="115"/>
      <c r="AZ196" s="115"/>
      <c r="BC196" s="113"/>
      <c r="BE196" s="115"/>
      <c r="BG196" s="115"/>
      <c r="BI196" s="115"/>
      <c r="BK196" s="146"/>
    </row>
    <row r="197" spans="37:63" ht="21.75" customHeight="1">
      <c r="AK197" s="115"/>
      <c r="AM197" s="115"/>
      <c r="AO197" s="115"/>
      <c r="AR197" s="113"/>
      <c r="AT197" s="115"/>
      <c r="AV197" s="115"/>
      <c r="AX197" s="115"/>
      <c r="AZ197" s="115"/>
      <c r="BC197" s="113"/>
      <c r="BE197" s="115"/>
      <c r="BG197" s="115"/>
      <c r="BI197" s="115"/>
      <c r="BK197" s="146"/>
    </row>
    <row r="198" spans="37:63" ht="21.75" customHeight="1">
      <c r="AK198" s="115"/>
      <c r="AM198" s="115"/>
      <c r="AO198" s="115"/>
      <c r="AR198" s="113"/>
      <c r="AT198" s="115"/>
      <c r="AV198" s="115"/>
      <c r="AX198" s="115"/>
      <c r="AZ198" s="115"/>
      <c r="BC198" s="113"/>
      <c r="BE198" s="115"/>
      <c r="BG198" s="115"/>
      <c r="BI198" s="115"/>
      <c r="BK198" s="146"/>
    </row>
    <row r="199" spans="37:63" ht="21.75" customHeight="1">
      <c r="AK199" s="115"/>
      <c r="AM199" s="115"/>
      <c r="AO199" s="115"/>
      <c r="AR199" s="113"/>
      <c r="AT199" s="115"/>
      <c r="AV199" s="115"/>
      <c r="AX199" s="115"/>
      <c r="AZ199" s="115"/>
      <c r="BC199" s="113"/>
      <c r="BE199" s="115"/>
      <c r="BG199" s="115"/>
      <c r="BI199" s="115"/>
      <c r="BK199" s="146"/>
    </row>
    <row r="200" spans="37:63" ht="21.75" customHeight="1">
      <c r="AK200" s="115"/>
      <c r="AM200" s="115"/>
      <c r="AO200" s="115"/>
      <c r="AR200" s="113"/>
      <c r="AT200" s="115"/>
      <c r="AV200" s="115"/>
      <c r="AX200" s="115"/>
      <c r="AZ200" s="115"/>
      <c r="BC200" s="113"/>
      <c r="BE200" s="115"/>
      <c r="BG200" s="115"/>
      <c r="BI200" s="115"/>
      <c r="BK200" s="146"/>
    </row>
    <row r="201" spans="37:63" ht="21.75" customHeight="1">
      <c r="AK201" s="115"/>
      <c r="AM201" s="115"/>
      <c r="AO201" s="115"/>
      <c r="AR201" s="113"/>
      <c r="AT201" s="115"/>
      <c r="AV201" s="115"/>
      <c r="AX201" s="115"/>
      <c r="AZ201" s="115"/>
      <c r="BC201" s="113"/>
      <c r="BE201" s="115"/>
      <c r="BG201" s="115"/>
      <c r="BI201" s="115"/>
      <c r="BK201" s="146"/>
    </row>
    <row r="202" spans="37:63" ht="21.75" customHeight="1">
      <c r="AK202" s="115"/>
      <c r="AM202" s="115"/>
      <c r="AO202" s="115"/>
      <c r="AR202" s="113"/>
      <c r="AT202" s="115"/>
      <c r="AV202" s="115"/>
      <c r="AX202" s="115"/>
      <c r="AZ202" s="115"/>
      <c r="BC202" s="113"/>
      <c r="BE202" s="115"/>
      <c r="BG202" s="115"/>
      <c r="BI202" s="115"/>
      <c r="BK202" s="146"/>
    </row>
    <row r="203" spans="37:63" ht="21.75" customHeight="1">
      <c r="AK203" s="115"/>
      <c r="AM203" s="115"/>
      <c r="AO203" s="115"/>
      <c r="AR203" s="113"/>
      <c r="AT203" s="115"/>
      <c r="AV203" s="115"/>
      <c r="AX203" s="115"/>
      <c r="AZ203" s="115"/>
      <c r="BC203" s="113"/>
      <c r="BE203" s="115"/>
      <c r="BG203" s="115"/>
      <c r="BI203" s="115"/>
      <c r="BK203" s="146"/>
    </row>
    <row r="204" spans="37:63" ht="21.75" customHeight="1">
      <c r="AK204" s="115"/>
      <c r="AM204" s="115"/>
      <c r="AO204" s="115"/>
      <c r="AR204" s="113"/>
      <c r="AT204" s="115"/>
      <c r="AV204" s="115"/>
      <c r="AX204" s="115"/>
      <c r="AZ204" s="115"/>
      <c r="BC204" s="113"/>
      <c r="BE204" s="115"/>
      <c r="BG204" s="115"/>
      <c r="BI204" s="115"/>
      <c r="BK204" s="146"/>
    </row>
    <row r="205" spans="37:63" ht="21.75" customHeight="1">
      <c r="AK205" s="115"/>
      <c r="AM205" s="115"/>
      <c r="AO205" s="115"/>
      <c r="AR205" s="113"/>
      <c r="AT205" s="115"/>
      <c r="AV205" s="115"/>
      <c r="AX205" s="115"/>
      <c r="AZ205" s="115"/>
      <c r="BC205" s="113"/>
      <c r="BE205" s="115"/>
      <c r="BG205" s="115"/>
      <c r="BI205" s="115"/>
      <c r="BK205" s="146"/>
    </row>
    <row r="206" spans="37:63" ht="21.75" customHeight="1">
      <c r="AK206" s="115"/>
      <c r="AM206" s="115"/>
      <c r="AO206" s="115"/>
      <c r="AR206" s="113"/>
      <c r="AT206" s="115"/>
      <c r="AV206" s="115"/>
      <c r="AX206" s="115"/>
      <c r="AZ206" s="115"/>
      <c r="BC206" s="113"/>
      <c r="BE206" s="115"/>
      <c r="BG206" s="115"/>
      <c r="BI206" s="115"/>
      <c r="BK206" s="146"/>
    </row>
    <row r="207" spans="37:63" ht="21.75" customHeight="1">
      <c r="AK207" s="115"/>
      <c r="AM207" s="115"/>
      <c r="AO207" s="115"/>
      <c r="AR207" s="113"/>
      <c r="AT207" s="115"/>
      <c r="AV207" s="115"/>
      <c r="AX207" s="115"/>
      <c r="AZ207" s="115"/>
      <c r="BC207" s="113"/>
      <c r="BE207" s="115"/>
      <c r="BG207" s="115"/>
      <c r="BI207" s="115"/>
      <c r="BK207" s="146"/>
    </row>
    <row r="208" spans="37:63" ht="21.75" customHeight="1">
      <c r="AK208" s="115"/>
      <c r="AM208" s="115"/>
      <c r="AO208" s="115"/>
      <c r="AR208" s="113"/>
      <c r="AT208" s="115"/>
      <c r="AV208" s="115"/>
      <c r="AX208" s="115"/>
      <c r="AZ208" s="115"/>
      <c r="BC208" s="113"/>
      <c r="BE208" s="115"/>
      <c r="BG208" s="115"/>
      <c r="BI208" s="115"/>
      <c r="BK208" s="146"/>
    </row>
    <row r="209" spans="37:63" ht="21.75" customHeight="1">
      <c r="AK209" s="115"/>
      <c r="AM209" s="115"/>
      <c r="AO209" s="115"/>
      <c r="AR209" s="113"/>
      <c r="AT209" s="115"/>
      <c r="AV209" s="115"/>
      <c r="AX209" s="115"/>
      <c r="AZ209" s="115"/>
      <c r="BC209" s="113"/>
      <c r="BE209" s="115"/>
      <c r="BG209" s="115"/>
      <c r="BI209" s="115"/>
      <c r="BK209" s="146"/>
    </row>
    <row r="210" spans="37:63" ht="21.75" customHeight="1">
      <c r="AK210" s="115"/>
      <c r="AM210" s="115"/>
      <c r="AO210" s="115"/>
      <c r="AR210" s="113"/>
      <c r="AT210" s="115"/>
      <c r="AV210" s="115"/>
      <c r="AX210" s="115"/>
      <c r="AZ210" s="115"/>
      <c r="BC210" s="113"/>
      <c r="BE210" s="115"/>
      <c r="BG210" s="115"/>
      <c r="BI210" s="115"/>
      <c r="BK210" s="146"/>
    </row>
    <row r="211" spans="37:63" ht="21.75" customHeight="1">
      <c r="AK211" s="115"/>
      <c r="AM211" s="115"/>
      <c r="AO211" s="115"/>
      <c r="AR211" s="113"/>
      <c r="AT211" s="115"/>
      <c r="AV211" s="115"/>
      <c r="AX211" s="115"/>
      <c r="AZ211" s="115"/>
      <c r="BC211" s="113"/>
      <c r="BE211" s="115"/>
      <c r="BG211" s="115"/>
      <c r="BI211" s="115"/>
      <c r="BK211" s="146"/>
    </row>
    <row r="212" spans="37:63" ht="21.75" customHeight="1">
      <c r="AK212" s="115"/>
      <c r="AM212" s="115"/>
      <c r="AO212" s="115"/>
      <c r="AR212" s="113"/>
      <c r="AT212" s="115"/>
      <c r="AV212" s="115"/>
      <c r="AX212" s="115"/>
      <c r="AZ212" s="115"/>
      <c r="BC212" s="113"/>
      <c r="BE212" s="115"/>
      <c r="BG212" s="115"/>
      <c r="BI212" s="115"/>
      <c r="BK212" s="146"/>
    </row>
    <row r="213" spans="37:63" ht="21.75" customHeight="1">
      <c r="AK213" s="115"/>
      <c r="AM213" s="115"/>
      <c r="AO213" s="115"/>
      <c r="AR213" s="113"/>
      <c r="AT213" s="115"/>
      <c r="AV213" s="115"/>
      <c r="AX213" s="115"/>
      <c r="AZ213" s="115"/>
      <c r="BC213" s="113"/>
      <c r="BE213" s="115"/>
      <c r="BG213" s="115"/>
      <c r="BI213" s="115"/>
      <c r="BK213" s="146"/>
    </row>
    <row r="214" spans="37:63" ht="21.75" customHeight="1">
      <c r="AK214" s="115"/>
      <c r="AM214" s="115"/>
      <c r="AO214" s="115"/>
      <c r="AR214" s="113"/>
      <c r="AT214" s="115"/>
      <c r="AV214" s="115"/>
      <c r="AX214" s="115"/>
      <c r="AZ214" s="115"/>
      <c r="BC214" s="113"/>
      <c r="BE214" s="115"/>
      <c r="BG214" s="115"/>
      <c r="BI214" s="115"/>
      <c r="BK214" s="146"/>
    </row>
    <row r="215" spans="37:63" ht="21.75" customHeight="1">
      <c r="AK215" s="115"/>
      <c r="AM215" s="115"/>
      <c r="AO215" s="115"/>
      <c r="AR215" s="113"/>
      <c r="AT215" s="115"/>
      <c r="AV215" s="115"/>
      <c r="AX215" s="115"/>
      <c r="AZ215" s="115"/>
      <c r="BC215" s="113"/>
      <c r="BE215" s="115"/>
      <c r="BG215" s="115"/>
      <c r="BI215" s="115"/>
      <c r="BK215" s="146"/>
    </row>
    <row r="216" spans="37:63" ht="21.75" customHeight="1">
      <c r="AK216" s="115"/>
      <c r="AM216" s="115"/>
      <c r="AO216" s="115"/>
      <c r="AR216" s="113"/>
      <c r="AT216" s="115"/>
      <c r="AV216" s="115"/>
      <c r="AX216" s="115"/>
      <c r="AZ216" s="115"/>
      <c r="BC216" s="113"/>
      <c r="BE216" s="115"/>
      <c r="BG216" s="115"/>
      <c r="BI216" s="115"/>
      <c r="BK216" s="146"/>
    </row>
    <row r="217" spans="37:63" ht="21.75" customHeight="1">
      <c r="AK217" s="115"/>
      <c r="AM217" s="115"/>
      <c r="AO217" s="115"/>
      <c r="AR217" s="113"/>
      <c r="AT217" s="115"/>
      <c r="AV217" s="115"/>
      <c r="AX217" s="115"/>
      <c r="AZ217" s="115"/>
      <c r="BC217" s="113"/>
      <c r="BE217" s="115"/>
      <c r="BG217" s="115"/>
      <c r="BI217" s="115"/>
      <c r="BK217" s="146"/>
    </row>
    <row r="218" spans="37:63" ht="21.75" customHeight="1">
      <c r="AK218" s="115"/>
      <c r="AM218" s="115"/>
      <c r="AO218" s="115"/>
      <c r="AR218" s="113"/>
      <c r="AT218" s="115"/>
      <c r="AV218" s="115"/>
      <c r="AX218" s="115"/>
      <c r="AZ218" s="115"/>
      <c r="BC218" s="113"/>
      <c r="BE218" s="115"/>
      <c r="BG218" s="115"/>
      <c r="BI218" s="115"/>
      <c r="BK218" s="146"/>
    </row>
    <row r="219" spans="37:63" ht="21.75" customHeight="1">
      <c r="AK219" s="115"/>
      <c r="AM219" s="115"/>
      <c r="AO219" s="115"/>
      <c r="AR219" s="113"/>
      <c r="AT219" s="115"/>
      <c r="AV219" s="115"/>
      <c r="AX219" s="115"/>
      <c r="AZ219" s="115"/>
      <c r="BC219" s="113"/>
      <c r="BE219" s="115"/>
      <c r="BG219" s="115"/>
      <c r="BI219" s="115"/>
      <c r="BK219" s="146"/>
    </row>
    <row r="220" spans="37:63" ht="21.75" customHeight="1">
      <c r="AK220" s="115"/>
      <c r="AM220" s="115"/>
      <c r="AO220" s="115"/>
      <c r="AR220" s="113"/>
      <c r="AT220" s="115"/>
      <c r="AV220" s="115"/>
      <c r="AX220" s="115"/>
      <c r="AZ220" s="115"/>
      <c r="BC220" s="113"/>
      <c r="BE220" s="115"/>
      <c r="BG220" s="115"/>
      <c r="BI220" s="115"/>
      <c r="BK220" s="146"/>
    </row>
    <row r="221" spans="37:63" ht="21.75" customHeight="1">
      <c r="AK221" s="115"/>
      <c r="AM221" s="115"/>
      <c r="AO221" s="115"/>
      <c r="AR221" s="113"/>
      <c r="AT221" s="115"/>
      <c r="AV221" s="115"/>
      <c r="AX221" s="115"/>
      <c r="AZ221" s="115"/>
      <c r="BC221" s="113"/>
      <c r="BE221" s="115"/>
      <c r="BG221" s="115"/>
      <c r="BI221" s="115"/>
      <c r="BK221" s="146"/>
    </row>
    <row r="222" spans="37:63" ht="21.75" customHeight="1">
      <c r="AK222" s="115"/>
      <c r="AM222" s="115"/>
      <c r="AO222" s="115"/>
      <c r="AR222" s="113"/>
      <c r="AT222" s="115"/>
      <c r="AV222" s="115"/>
      <c r="AX222" s="115"/>
      <c r="AZ222" s="115"/>
      <c r="BC222" s="113"/>
      <c r="BE222" s="115"/>
      <c r="BG222" s="115"/>
      <c r="BI222" s="115"/>
      <c r="BK222" s="146"/>
    </row>
    <row r="223" spans="37:63" ht="21.75" customHeight="1">
      <c r="AK223" s="115"/>
      <c r="AM223" s="115"/>
      <c r="AO223" s="115"/>
      <c r="AR223" s="113"/>
      <c r="AT223" s="115"/>
      <c r="AV223" s="115"/>
      <c r="AX223" s="115"/>
      <c r="AZ223" s="115"/>
      <c r="BC223" s="113"/>
      <c r="BE223" s="115"/>
      <c r="BG223" s="115"/>
      <c r="BI223" s="115"/>
      <c r="BK223" s="146"/>
    </row>
    <row r="224" spans="37:63" ht="21.75" customHeight="1">
      <c r="AK224" s="115"/>
      <c r="AM224" s="115"/>
      <c r="AO224" s="115"/>
      <c r="AR224" s="113"/>
      <c r="AT224" s="115"/>
      <c r="AV224" s="115"/>
      <c r="AX224" s="115"/>
      <c r="AZ224" s="115"/>
      <c r="BC224" s="113"/>
      <c r="BE224" s="115"/>
      <c r="BG224" s="115"/>
      <c r="BI224" s="115"/>
      <c r="BK224" s="146"/>
    </row>
    <row r="225" spans="37:63" ht="21.75" customHeight="1">
      <c r="AK225" s="115"/>
      <c r="AM225" s="115"/>
      <c r="AO225" s="115"/>
      <c r="AR225" s="113"/>
      <c r="AT225" s="115"/>
      <c r="AV225" s="115"/>
      <c r="AX225" s="115"/>
      <c r="AZ225" s="115"/>
      <c r="BC225" s="113"/>
      <c r="BE225" s="115"/>
      <c r="BG225" s="115"/>
      <c r="BI225" s="115"/>
      <c r="BK225" s="146"/>
    </row>
    <row r="226" spans="37:63" ht="21.75" customHeight="1">
      <c r="AK226" s="115"/>
      <c r="AM226" s="115"/>
      <c r="AO226" s="115"/>
      <c r="AR226" s="113"/>
      <c r="AT226" s="115"/>
      <c r="AV226" s="115"/>
      <c r="AX226" s="115"/>
      <c r="AZ226" s="115"/>
      <c r="BC226" s="113"/>
      <c r="BE226" s="115"/>
      <c r="BG226" s="115"/>
      <c r="BI226" s="115"/>
      <c r="BK226" s="146"/>
    </row>
    <row r="227" spans="37:63" ht="21.75" customHeight="1">
      <c r="AK227" s="115"/>
      <c r="AM227" s="115"/>
      <c r="AO227" s="115"/>
      <c r="AR227" s="113"/>
      <c r="AT227" s="115"/>
      <c r="AV227" s="115"/>
      <c r="AX227" s="115"/>
      <c r="AZ227" s="115"/>
      <c r="BC227" s="113"/>
      <c r="BE227" s="115"/>
      <c r="BG227" s="115"/>
      <c r="BI227" s="115"/>
      <c r="BK227" s="146"/>
    </row>
    <row r="228" spans="37:63" ht="21.75" customHeight="1">
      <c r="AK228" s="115"/>
      <c r="AM228" s="115"/>
      <c r="AO228" s="115"/>
      <c r="AR228" s="113"/>
      <c r="AT228" s="115"/>
      <c r="AV228" s="115"/>
      <c r="AX228" s="115"/>
      <c r="AZ228" s="115"/>
      <c r="BC228" s="113"/>
      <c r="BE228" s="115"/>
      <c r="BG228" s="115"/>
      <c r="BI228" s="115"/>
      <c r="BK228" s="146"/>
    </row>
    <row r="229" spans="37:63" ht="21.75" customHeight="1">
      <c r="AK229" s="115"/>
      <c r="AM229" s="115"/>
      <c r="AO229" s="115"/>
      <c r="AR229" s="113"/>
      <c r="AT229" s="115"/>
      <c r="AV229" s="115"/>
      <c r="AX229" s="115"/>
      <c r="AZ229" s="115"/>
      <c r="BC229" s="113"/>
      <c r="BE229" s="115"/>
      <c r="BG229" s="115"/>
      <c r="BI229" s="115"/>
      <c r="BK229" s="146"/>
    </row>
    <row r="230" spans="37:63" ht="21.75" customHeight="1">
      <c r="AK230" s="115"/>
      <c r="AM230" s="115"/>
      <c r="AO230" s="115"/>
      <c r="AR230" s="113"/>
      <c r="AT230" s="115"/>
      <c r="AV230" s="115"/>
      <c r="AX230" s="115"/>
      <c r="AZ230" s="115"/>
      <c r="BC230" s="113"/>
      <c r="BE230" s="115"/>
      <c r="BG230" s="115"/>
      <c r="BI230" s="115"/>
      <c r="BK230" s="146"/>
    </row>
    <row r="231" spans="37:63" ht="21.75" customHeight="1">
      <c r="AK231" s="115"/>
      <c r="AM231" s="115"/>
      <c r="AO231" s="115"/>
      <c r="AR231" s="113"/>
      <c r="AT231" s="115"/>
      <c r="AV231" s="115"/>
      <c r="AX231" s="115"/>
      <c r="AZ231" s="115"/>
      <c r="BC231" s="113"/>
      <c r="BE231" s="115"/>
      <c r="BG231" s="115"/>
      <c r="BI231" s="115"/>
      <c r="BK231" s="146"/>
    </row>
    <row r="232" spans="37:63" ht="21.75" customHeight="1">
      <c r="AK232" s="115"/>
      <c r="AM232" s="115"/>
      <c r="AO232" s="115"/>
      <c r="AR232" s="113"/>
      <c r="AT232" s="115"/>
      <c r="AV232" s="115"/>
      <c r="AX232" s="115"/>
      <c r="AZ232" s="115"/>
      <c r="BC232" s="113"/>
      <c r="BE232" s="115"/>
      <c r="BG232" s="115"/>
      <c r="BI232" s="115"/>
      <c r="BK232" s="146"/>
    </row>
    <row r="233" spans="37:63" ht="21.75" customHeight="1">
      <c r="AK233" s="115"/>
      <c r="AM233" s="115"/>
      <c r="AO233" s="115"/>
      <c r="AR233" s="113"/>
      <c r="AT233" s="115"/>
      <c r="AV233" s="115"/>
      <c r="AX233" s="115"/>
      <c r="AZ233" s="115"/>
      <c r="BC233" s="113"/>
      <c r="BE233" s="115"/>
      <c r="BG233" s="115"/>
      <c r="BI233" s="115"/>
      <c r="BK233" s="146"/>
    </row>
    <row r="234" spans="37:63" ht="21.75" customHeight="1">
      <c r="AK234" s="115"/>
      <c r="AM234" s="115"/>
      <c r="AO234" s="115"/>
      <c r="AR234" s="113"/>
      <c r="AT234" s="115"/>
      <c r="AV234" s="115"/>
      <c r="AX234" s="115"/>
      <c r="AZ234" s="115"/>
      <c r="BC234" s="113"/>
      <c r="BE234" s="115"/>
      <c r="BG234" s="115"/>
      <c r="BI234" s="115"/>
      <c r="BK234" s="146"/>
    </row>
    <row r="235" spans="37:63" ht="21.75" customHeight="1">
      <c r="AK235" s="115"/>
      <c r="AM235" s="115"/>
      <c r="AO235" s="115"/>
      <c r="AR235" s="113"/>
      <c r="AT235" s="115"/>
      <c r="AV235" s="115"/>
      <c r="AX235" s="115"/>
      <c r="AZ235" s="115"/>
      <c r="BC235" s="113"/>
      <c r="BE235" s="115"/>
      <c r="BG235" s="115"/>
      <c r="BI235" s="115"/>
      <c r="BK235" s="146"/>
    </row>
    <row r="236" spans="37:63" ht="21.75" customHeight="1">
      <c r="AK236" s="115"/>
      <c r="AM236" s="115"/>
      <c r="AO236" s="115"/>
      <c r="AR236" s="113"/>
      <c r="AT236" s="115"/>
      <c r="AV236" s="115"/>
      <c r="AX236" s="115"/>
      <c r="AZ236" s="115"/>
      <c r="BC236" s="113"/>
      <c r="BE236" s="115"/>
      <c r="BG236" s="115"/>
      <c r="BI236" s="115"/>
      <c r="BK236" s="146"/>
    </row>
    <row r="237" spans="37:63" ht="21.75" customHeight="1">
      <c r="AK237" s="115"/>
      <c r="AM237" s="115"/>
      <c r="AO237" s="115"/>
      <c r="AR237" s="113"/>
      <c r="AT237" s="115"/>
      <c r="AV237" s="115"/>
      <c r="AX237" s="115"/>
      <c r="AZ237" s="115"/>
      <c r="BC237" s="113"/>
      <c r="BE237" s="115"/>
      <c r="BG237" s="115"/>
      <c r="BI237" s="115"/>
      <c r="BK237" s="146"/>
    </row>
    <row r="238" spans="37:63" ht="21.75" customHeight="1">
      <c r="AK238" s="115"/>
      <c r="AM238" s="115"/>
      <c r="AO238" s="115"/>
      <c r="AR238" s="113"/>
      <c r="AT238" s="115"/>
      <c r="AV238" s="115"/>
      <c r="AX238" s="115"/>
      <c r="AZ238" s="115"/>
      <c r="BC238" s="113"/>
      <c r="BE238" s="115"/>
      <c r="BG238" s="115"/>
      <c r="BI238" s="115"/>
      <c r="BK238" s="146"/>
    </row>
    <row r="239" spans="37:63" ht="21.75" customHeight="1">
      <c r="AK239" s="115"/>
      <c r="AM239" s="115"/>
      <c r="AO239" s="115"/>
      <c r="AR239" s="113"/>
      <c r="AT239" s="115"/>
      <c r="AV239" s="115"/>
      <c r="AX239" s="115"/>
      <c r="AZ239" s="115"/>
      <c r="BC239" s="113"/>
      <c r="BE239" s="115"/>
      <c r="BG239" s="115"/>
      <c r="BI239" s="115"/>
      <c r="BK239" s="146"/>
    </row>
    <row r="240" spans="37:63" ht="21.75" customHeight="1">
      <c r="AK240" s="115"/>
      <c r="AM240" s="115"/>
      <c r="AO240" s="115"/>
      <c r="AR240" s="113"/>
      <c r="AT240" s="115"/>
      <c r="AV240" s="115"/>
      <c r="AX240" s="115"/>
      <c r="AZ240" s="115"/>
      <c r="BC240" s="113"/>
      <c r="BE240" s="115"/>
      <c r="BG240" s="115"/>
      <c r="BI240" s="115"/>
      <c r="BK240" s="146"/>
    </row>
    <row r="241" spans="37:63" ht="21.75" customHeight="1">
      <c r="AK241" s="115"/>
      <c r="AM241" s="115"/>
      <c r="AO241" s="115"/>
      <c r="AR241" s="113"/>
      <c r="AT241" s="115"/>
      <c r="AV241" s="115"/>
      <c r="AX241" s="115"/>
      <c r="AZ241" s="115"/>
      <c r="BC241" s="113"/>
      <c r="BE241" s="115"/>
      <c r="BG241" s="115"/>
      <c r="BI241" s="115"/>
      <c r="BK241" s="146"/>
    </row>
    <row r="242" spans="37:63" ht="21.75" customHeight="1">
      <c r="AK242" s="115"/>
      <c r="AM242" s="115"/>
      <c r="AO242" s="115"/>
      <c r="AR242" s="113"/>
      <c r="AT242" s="115"/>
      <c r="AV242" s="115"/>
      <c r="AX242" s="115"/>
      <c r="AZ242" s="115"/>
      <c r="BC242" s="113"/>
      <c r="BE242" s="115"/>
      <c r="BG242" s="115"/>
      <c r="BI242" s="115"/>
      <c r="BK242" s="146"/>
    </row>
    <row r="243" spans="37:63" ht="21.75" customHeight="1">
      <c r="AK243" s="115"/>
      <c r="AM243" s="115"/>
      <c r="AO243" s="115"/>
      <c r="AR243" s="113"/>
      <c r="AT243" s="115"/>
      <c r="AV243" s="115"/>
      <c r="AX243" s="115"/>
      <c r="AZ243" s="115"/>
      <c r="BC243" s="113"/>
      <c r="BE243" s="115"/>
      <c r="BG243" s="115"/>
      <c r="BI243" s="115"/>
      <c r="BK243" s="146"/>
    </row>
    <row r="244" spans="37:63" ht="21.75" customHeight="1">
      <c r="AK244" s="115"/>
      <c r="AM244" s="115"/>
      <c r="AO244" s="115"/>
      <c r="AR244" s="113"/>
      <c r="AT244" s="115"/>
      <c r="AV244" s="115"/>
      <c r="AX244" s="115"/>
      <c r="AZ244" s="115"/>
      <c r="BC244" s="113"/>
      <c r="BE244" s="115"/>
      <c r="BG244" s="115"/>
      <c r="BI244" s="115"/>
      <c r="BK244" s="146"/>
    </row>
    <row r="245" spans="37:63" ht="21.75" customHeight="1">
      <c r="AK245" s="115"/>
      <c r="AM245" s="115"/>
      <c r="AO245" s="115"/>
      <c r="AR245" s="113"/>
      <c r="AT245" s="115"/>
      <c r="AV245" s="115"/>
      <c r="AX245" s="115"/>
      <c r="AZ245" s="115"/>
      <c r="BC245" s="113"/>
      <c r="BE245" s="115"/>
      <c r="BG245" s="115"/>
      <c r="BI245" s="115"/>
      <c r="BK245" s="146"/>
    </row>
    <row r="246" spans="37:63" ht="21.75" customHeight="1">
      <c r="AK246" s="115"/>
      <c r="AM246" s="115"/>
      <c r="AO246" s="115"/>
      <c r="AR246" s="113"/>
      <c r="AT246" s="115"/>
      <c r="AV246" s="115"/>
      <c r="AX246" s="115"/>
      <c r="AZ246" s="115"/>
      <c r="BC246" s="113"/>
      <c r="BE246" s="115"/>
      <c r="BG246" s="115"/>
      <c r="BI246" s="115"/>
      <c r="BK246" s="146"/>
    </row>
    <row r="247" spans="37:63" ht="21.75" customHeight="1">
      <c r="AK247" s="115"/>
      <c r="AM247" s="115"/>
      <c r="AO247" s="115"/>
      <c r="AR247" s="113"/>
      <c r="AT247" s="115"/>
      <c r="AV247" s="115"/>
      <c r="AX247" s="115"/>
      <c r="AZ247" s="115"/>
      <c r="BC247" s="113"/>
      <c r="BE247" s="115"/>
      <c r="BG247" s="115"/>
      <c r="BI247" s="115"/>
      <c r="BK247" s="146"/>
    </row>
    <row r="248" spans="37:63" ht="21.75" customHeight="1">
      <c r="AK248" s="115"/>
      <c r="AM248" s="115"/>
      <c r="AO248" s="115"/>
      <c r="AR248" s="113"/>
      <c r="AT248" s="115"/>
      <c r="AV248" s="115"/>
      <c r="AX248" s="115"/>
      <c r="AZ248" s="115"/>
      <c r="BC248" s="113"/>
      <c r="BE248" s="115"/>
      <c r="BG248" s="115"/>
      <c r="BI248" s="115"/>
      <c r="BK248" s="146"/>
    </row>
    <row r="249" spans="37:63" ht="21.75" customHeight="1">
      <c r="AK249" s="115"/>
      <c r="AM249" s="115"/>
      <c r="AO249" s="115"/>
      <c r="AR249" s="113"/>
      <c r="AT249" s="115"/>
      <c r="AV249" s="115"/>
      <c r="AX249" s="115"/>
      <c r="AZ249" s="115"/>
      <c r="BC249" s="113"/>
      <c r="BE249" s="115"/>
      <c r="BG249" s="115"/>
      <c r="BI249" s="115"/>
      <c r="BK249" s="146"/>
    </row>
    <row r="250" spans="37:63" ht="21.75" customHeight="1">
      <c r="AK250" s="115"/>
      <c r="AM250" s="115"/>
      <c r="AO250" s="115"/>
      <c r="AR250" s="113"/>
      <c r="AT250" s="115"/>
      <c r="AV250" s="115"/>
      <c r="AX250" s="115"/>
      <c r="AZ250" s="115"/>
      <c r="BC250" s="113"/>
      <c r="BE250" s="115"/>
      <c r="BG250" s="115"/>
      <c r="BI250" s="115"/>
      <c r="BK250" s="146"/>
    </row>
    <row r="251" spans="37:63" ht="21.75" customHeight="1">
      <c r="AK251" s="115"/>
      <c r="AM251" s="115"/>
      <c r="AO251" s="115"/>
      <c r="AR251" s="113"/>
      <c r="AT251" s="115"/>
      <c r="AV251" s="115"/>
      <c r="AX251" s="115"/>
      <c r="AZ251" s="115"/>
      <c r="BC251" s="113"/>
      <c r="BE251" s="115"/>
      <c r="BG251" s="115"/>
      <c r="BI251" s="115"/>
      <c r="BK251" s="146"/>
    </row>
    <row r="252" spans="37:63" ht="21.75" customHeight="1">
      <c r="AK252" s="115"/>
      <c r="AM252" s="115"/>
      <c r="AO252" s="115"/>
      <c r="AR252" s="113"/>
      <c r="AT252" s="115"/>
      <c r="AV252" s="115"/>
      <c r="AX252" s="115"/>
      <c r="AZ252" s="115"/>
      <c r="BC252" s="113"/>
      <c r="BE252" s="115"/>
      <c r="BG252" s="115"/>
      <c r="BI252" s="115"/>
      <c r="BK252" s="146"/>
    </row>
    <row r="253" spans="37:63" ht="21.75" customHeight="1">
      <c r="AK253" s="115"/>
      <c r="AM253" s="115"/>
      <c r="AO253" s="115"/>
      <c r="AR253" s="113"/>
      <c r="AT253" s="115"/>
      <c r="AV253" s="115"/>
      <c r="AX253" s="115"/>
      <c r="AZ253" s="115"/>
      <c r="BC253" s="113"/>
      <c r="BE253" s="115"/>
      <c r="BG253" s="115"/>
      <c r="BI253" s="115"/>
      <c r="BK253" s="146"/>
    </row>
    <row r="254" spans="37:63" ht="21.75" customHeight="1">
      <c r="AK254" s="115"/>
      <c r="AM254" s="115"/>
      <c r="AO254" s="115"/>
      <c r="AR254" s="113"/>
      <c r="AT254" s="115"/>
      <c r="AV254" s="115"/>
      <c r="AX254" s="115"/>
      <c r="AZ254" s="115"/>
      <c r="BC254" s="113"/>
      <c r="BE254" s="115"/>
      <c r="BG254" s="115"/>
      <c r="BI254" s="115"/>
      <c r="BK254" s="146"/>
    </row>
    <row r="255" spans="37:63" ht="21.75" customHeight="1">
      <c r="AK255" s="115"/>
      <c r="AM255" s="115"/>
      <c r="AO255" s="115"/>
      <c r="AR255" s="113"/>
      <c r="AT255" s="115"/>
      <c r="AV255" s="115"/>
      <c r="AX255" s="115"/>
      <c r="AZ255" s="115"/>
      <c r="BC255" s="113"/>
      <c r="BE255" s="115"/>
      <c r="BG255" s="115"/>
      <c r="BI255" s="115"/>
      <c r="BK255" s="146"/>
    </row>
    <row r="256" spans="37:63" ht="21.75" customHeight="1">
      <c r="AK256" s="115"/>
      <c r="AM256" s="115"/>
      <c r="AO256" s="115"/>
      <c r="AR256" s="113"/>
      <c r="AT256" s="115"/>
      <c r="AV256" s="115"/>
      <c r="AX256" s="115"/>
      <c r="AZ256" s="115"/>
      <c r="BC256" s="113"/>
      <c r="BE256" s="115"/>
      <c r="BG256" s="115"/>
      <c r="BI256" s="115"/>
      <c r="BK256" s="146"/>
    </row>
    <row r="257" spans="37:63" ht="21.75" customHeight="1">
      <c r="AK257" s="115"/>
      <c r="AM257" s="115"/>
      <c r="AO257" s="115"/>
      <c r="AR257" s="113"/>
      <c r="AT257" s="115"/>
      <c r="AV257" s="115"/>
      <c r="AX257" s="115"/>
      <c r="AZ257" s="115"/>
      <c r="BC257" s="113"/>
      <c r="BE257" s="115"/>
      <c r="BG257" s="115"/>
      <c r="BI257" s="115"/>
      <c r="BK257" s="146"/>
    </row>
    <row r="258" spans="37:63" ht="21.75" customHeight="1">
      <c r="AK258" s="115"/>
      <c r="AM258" s="115"/>
      <c r="AO258" s="115"/>
      <c r="AR258" s="113"/>
      <c r="AT258" s="115"/>
      <c r="AV258" s="115"/>
      <c r="AX258" s="115"/>
      <c r="AZ258" s="115"/>
      <c r="BC258" s="113"/>
      <c r="BE258" s="115"/>
      <c r="BG258" s="115"/>
      <c r="BI258" s="115"/>
      <c r="BK258" s="146"/>
    </row>
    <row r="259" spans="37:63" ht="21.75" customHeight="1">
      <c r="AK259" s="115"/>
      <c r="AM259" s="115"/>
      <c r="AO259" s="115"/>
      <c r="AR259" s="113"/>
      <c r="AT259" s="115"/>
      <c r="AV259" s="115"/>
      <c r="AX259" s="115"/>
      <c r="AZ259" s="115"/>
      <c r="BC259" s="113"/>
      <c r="BE259" s="115"/>
      <c r="BG259" s="115"/>
      <c r="BI259" s="115"/>
      <c r="BK259" s="146"/>
    </row>
    <row r="260" spans="37:63" ht="21.75" customHeight="1">
      <c r="AK260" s="115"/>
      <c r="AM260" s="115"/>
      <c r="AO260" s="115"/>
      <c r="AR260" s="113"/>
      <c r="AT260" s="115"/>
      <c r="AV260" s="115"/>
      <c r="AX260" s="115"/>
      <c r="AZ260" s="115"/>
      <c r="BC260" s="113"/>
      <c r="BE260" s="115"/>
      <c r="BG260" s="115"/>
      <c r="BI260" s="115"/>
      <c r="BK260" s="146"/>
    </row>
    <row r="261" spans="37:63" ht="21.75" customHeight="1">
      <c r="AK261" s="115"/>
      <c r="AM261" s="115"/>
      <c r="AO261" s="115"/>
      <c r="AR261" s="113"/>
      <c r="AT261" s="115"/>
      <c r="AV261" s="115"/>
      <c r="AX261" s="115"/>
      <c r="AZ261" s="115"/>
      <c r="BC261" s="113"/>
      <c r="BE261" s="115"/>
      <c r="BG261" s="115"/>
      <c r="BI261" s="115"/>
      <c r="BK261" s="146"/>
    </row>
    <row r="262" spans="37:63" ht="21.75" customHeight="1">
      <c r="AK262" s="115"/>
      <c r="AM262" s="115"/>
      <c r="AO262" s="115"/>
      <c r="AR262" s="113"/>
      <c r="AT262" s="115"/>
      <c r="AV262" s="115"/>
      <c r="AX262" s="115"/>
      <c r="AZ262" s="115"/>
      <c r="BC262" s="113"/>
      <c r="BE262" s="115"/>
      <c r="BG262" s="115"/>
      <c r="BI262" s="115"/>
      <c r="BK262" s="146"/>
    </row>
    <row r="263" spans="37:63" ht="21.75" customHeight="1">
      <c r="AK263" s="115"/>
      <c r="AM263" s="115"/>
      <c r="AO263" s="115"/>
      <c r="AR263" s="113"/>
      <c r="AT263" s="115"/>
      <c r="AV263" s="115"/>
      <c r="AX263" s="115"/>
      <c r="AZ263" s="115"/>
      <c r="BC263" s="113"/>
      <c r="BE263" s="115"/>
      <c r="BG263" s="115"/>
      <c r="BI263" s="115"/>
      <c r="BK263" s="146"/>
    </row>
    <row r="264" spans="37:63" ht="21.75" customHeight="1">
      <c r="AK264" s="115"/>
      <c r="AM264" s="115"/>
      <c r="AO264" s="115"/>
      <c r="AR264" s="113"/>
      <c r="AT264" s="115"/>
      <c r="AV264" s="115"/>
      <c r="AX264" s="115"/>
      <c r="AZ264" s="115"/>
      <c r="BC264" s="113"/>
      <c r="BE264" s="115"/>
      <c r="BG264" s="115"/>
      <c r="BI264" s="115"/>
      <c r="BK264" s="146"/>
    </row>
    <row r="265" spans="37:63" ht="21.75" customHeight="1">
      <c r="AK265" s="115"/>
      <c r="AM265" s="115"/>
      <c r="AO265" s="115"/>
      <c r="AR265" s="113"/>
      <c r="AT265" s="115"/>
      <c r="AV265" s="115"/>
      <c r="AX265" s="115"/>
      <c r="AZ265" s="115"/>
      <c r="BC265" s="113"/>
      <c r="BE265" s="115"/>
      <c r="BG265" s="115"/>
      <c r="BI265" s="115"/>
      <c r="BK265" s="146"/>
    </row>
    <row r="266" spans="37:63" ht="21.75" customHeight="1">
      <c r="AK266" s="115"/>
      <c r="AM266" s="115"/>
      <c r="AO266" s="115"/>
      <c r="AR266" s="113"/>
      <c r="AT266" s="115"/>
      <c r="AV266" s="115"/>
      <c r="AX266" s="115"/>
      <c r="AZ266" s="115"/>
      <c r="BC266" s="113"/>
      <c r="BE266" s="115"/>
      <c r="BG266" s="115"/>
      <c r="BI266" s="115"/>
      <c r="BK266" s="146"/>
    </row>
    <row r="267" spans="37:63" ht="21.75" customHeight="1">
      <c r="AK267" s="115"/>
      <c r="AM267" s="115"/>
      <c r="AO267" s="115"/>
      <c r="AR267" s="113"/>
      <c r="AT267" s="115"/>
      <c r="AV267" s="115"/>
      <c r="AX267" s="115"/>
      <c r="AZ267" s="115"/>
      <c r="BC267" s="113"/>
      <c r="BE267" s="115"/>
      <c r="BG267" s="115"/>
      <c r="BI267" s="115"/>
      <c r="BK267" s="146"/>
    </row>
    <row r="268" spans="37:63" ht="21.75" customHeight="1">
      <c r="AK268" s="115"/>
      <c r="AM268" s="115"/>
      <c r="AO268" s="115"/>
      <c r="AR268" s="113"/>
      <c r="AT268" s="115"/>
      <c r="AV268" s="115"/>
      <c r="AX268" s="115"/>
      <c r="AZ268" s="115"/>
      <c r="BC268" s="113"/>
      <c r="BE268" s="115"/>
      <c r="BG268" s="115"/>
      <c r="BI268" s="115"/>
      <c r="BK268" s="146"/>
    </row>
    <row r="269" spans="37:63" ht="21.75" customHeight="1">
      <c r="AK269" s="115"/>
      <c r="AM269" s="115"/>
      <c r="AO269" s="115"/>
      <c r="AR269" s="113"/>
      <c r="AT269" s="115"/>
      <c r="AV269" s="115"/>
      <c r="AX269" s="115"/>
      <c r="AZ269" s="115"/>
      <c r="BC269" s="113"/>
      <c r="BE269" s="115"/>
      <c r="BG269" s="115"/>
      <c r="BI269" s="115"/>
      <c r="BK269" s="146"/>
    </row>
    <row r="270" spans="37:63" ht="21.75" customHeight="1">
      <c r="AK270" s="115"/>
      <c r="AM270" s="115"/>
      <c r="AO270" s="115"/>
      <c r="AR270" s="113"/>
      <c r="AT270" s="115"/>
      <c r="AV270" s="115"/>
      <c r="AX270" s="115"/>
      <c r="AZ270" s="115"/>
      <c r="BC270" s="113"/>
      <c r="BE270" s="115"/>
      <c r="BG270" s="115"/>
      <c r="BI270" s="115"/>
      <c r="BK270" s="146"/>
    </row>
    <row r="271" spans="37:63" ht="21.75" customHeight="1">
      <c r="AK271" s="115"/>
      <c r="AM271" s="115"/>
      <c r="AO271" s="115"/>
      <c r="AR271" s="113"/>
      <c r="AT271" s="115"/>
      <c r="AV271" s="115"/>
      <c r="AX271" s="115"/>
      <c r="AZ271" s="115"/>
      <c r="BC271" s="113"/>
      <c r="BE271" s="115"/>
      <c r="BG271" s="115"/>
      <c r="BI271" s="115"/>
      <c r="BK271" s="146"/>
    </row>
    <row r="272" spans="37:63" ht="21.75" customHeight="1">
      <c r="AK272" s="115"/>
      <c r="AM272" s="115"/>
      <c r="AO272" s="115"/>
      <c r="AR272" s="113"/>
      <c r="AT272" s="115"/>
      <c r="AV272" s="115"/>
      <c r="AX272" s="115"/>
      <c r="AZ272" s="115"/>
      <c r="BC272" s="113"/>
      <c r="BE272" s="115"/>
      <c r="BG272" s="115"/>
      <c r="BI272" s="115"/>
      <c r="BK272" s="146"/>
    </row>
    <row r="273" spans="37:63" ht="21.75" customHeight="1">
      <c r="AK273" s="115"/>
      <c r="AM273" s="115"/>
      <c r="AO273" s="115"/>
      <c r="AR273" s="113"/>
      <c r="AT273" s="115"/>
      <c r="AV273" s="115"/>
      <c r="AX273" s="115"/>
      <c r="AZ273" s="115"/>
      <c r="BC273" s="113"/>
      <c r="BE273" s="115"/>
      <c r="BG273" s="115"/>
      <c r="BI273" s="115"/>
      <c r="BK273" s="146"/>
    </row>
    <row r="274" spans="37:63" ht="21.75" customHeight="1">
      <c r="AK274" s="115"/>
      <c r="AM274" s="115"/>
      <c r="AO274" s="115"/>
      <c r="AR274" s="113"/>
      <c r="AT274" s="115"/>
      <c r="AV274" s="115"/>
      <c r="AX274" s="115"/>
      <c r="AZ274" s="115"/>
      <c r="BC274" s="113"/>
      <c r="BE274" s="115"/>
      <c r="BG274" s="115"/>
      <c r="BI274" s="115"/>
      <c r="BK274" s="146"/>
    </row>
    <row r="275" spans="37:63" ht="21.75" customHeight="1">
      <c r="AK275" s="115"/>
      <c r="AM275" s="115"/>
      <c r="AO275" s="115"/>
      <c r="AR275" s="113"/>
      <c r="AT275" s="115"/>
      <c r="AV275" s="115"/>
      <c r="AX275" s="115"/>
      <c r="AZ275" s="115"/>
      <c r="BC275" s="113"/>
      <c r="BE275" s="115"/>
      <c r="BG275" s="115"/>
      <c r="BI275" s="115"/>
      <c r="BK275" s="146"/>
    </row>
    <row r="276" spans="37:63" ht="21.75" customHeight="1">
      <c r="AK276" s="115"/>
      <c r="AM276" s="115"/>
      <c r="AO276" s="115"/>
      <c r="AR276" s="113"/>
      <c r="AT276" s="115"/>
      <c r="AV276" s="115"/>
      <c r="AX276" s="115"/>
      <c r="AZ276" s="115"/>
      <c r="BC276" s="113"/>
      <c r="BE276" s="115"/>
      <c r="BG276" s="115"/>
      <c r="BI276" s="115"/>
      <c r="BK276" s="146"/>
    </row>
    <row r="277" spans="37:63" ht="21.75" customHeight="1">
      <c r="AK277" s="115"/>
      <c r="AM277" s="115"/>
      <c r="AO277" s="115"/>
      <c r="AR277" s="113"/>
      <c r="AT277" s="115"/>
      <c r="AV277" s="115"/>
      <c r="AX277" s="115"/>
      <c r="AZ277" s="115"/>
      <c r="BC277" s="113"/>
      <c r="BE277" s="115"/>
      <c r="BG277" s="115"/>
      <c r="BI277" s="115"/>
      <c r="BK277" s="146"/>
    </row>
    <row r="278" spans="37:63" ht="21.75" customHeight="1">
      <c r="AK278" s="115"/>
      <c r="AM278" s="115"/>
      <c r="AO278" s="115"/>
      <c r="AR278" s="113"/>
      <c r="AT278" s="115"/>
      <c r="AV278" s="115"/>
      <c r="AX278" s="115"/>
      <c r="AZ278" s="115"/>
      <c r="BC278" s="113"/>
      <c r="BE278" s="115"/>
      <c r="BG278" s="115"/>
      <c r="BI278" s="115"/>
      <c r="BK278" s="146"/>
    </row>
    <row r="279" spans="37:63" ht="21.75" customHeight="1">
      <c r="AK279" s="115"/>
      <c r="AM279" s="115"/>
      <c r="AO279" s="115"/>
      <c r="AR279" s="113"/>
      <c r="AT279" s="115"/>
      <c r="AV279" s="115"/>
      <c r="AX279" s="115"/>
      <c r="AZ279" s="115"/>
      <c r="BC279" s="113"/>
      <c r="BE279" s="115"/>
      <c r="BG279" s="115"/>
      <c r="BI279" s="115"/>
      <c r="BK279" s="146"/>
    </row>
    <row r="280" spans="37:63" ht="21.75" customHeight="1">
      <c r="AK280" s="115"/>
      <c r="AM280" s="115"/>
      <c r="AO280" s="115"/>
      <c r="AR280" s="113"/>
      <c r="AT280" s="115"/>
      <c r="AV280" s="115"/>
      <c r="AX280" s="115"/>
      <c r="AZ280" s="115"/>
      <c r="BC280" s="113"/>
      <c r="BE280" s="115"/>
      <c r="BG280" s="115"/>
      <c r="BI280" s="115"/>
      <c r="BK280" s="146"/>
    </row>
    <row r="281" spans="37:63" ht="21.75" customHeight="1">
      <c r="AK281" s="115"/>
      <c r="AM281" s="115"/>
      <c r="AO281" s="115"/>
      <c r="AR281" s="113"/>
      <c r="AT281" s="115"/>
      <c r="AV281" s="115"/>
      <c r="AX281" s="115"/>
      <c r="AZ281" s="115"/>
      <c r="BC281" s="113"/>
      <c r="BE281" s="115"/>
      <c r="BG281" s="115"/>
      <c r="BI281" s="115"/>
      <c r="BK281" s="146"/>
    </row>
    <row r="282" spans="37:63" ht="21.75" customHeight="1">
      <c r="AK282" s="115"/>
      <c r="AM282" s="115"/>
      <c r="AO282" s="115"/>
      <c r="AR282" s="113"/>
      <c r="AT282" s="115"/>
      <c r="AV282" s="115"/>
      <c r="AX282" s="115"/>
      <c r="AZ282" s="115"/>
      <c r="BC282" s="113"/>
      <c r="BE282" s="115"/>
      <c r="BG282" s="115"/>
      <c r="BI282" s="115"/>
      <c r="BK282" s="146"/>
    </row>
    <row r="283" spans="37:63" ht="21.75" customHeight="1">
      <c r="AK283" s="115"/>
      <c r="AM283" s="115"/>
      <c r="AO283" s="115"/>
      <c r="AR283" s="113"/>
      <c r="AT283" s="115"/>
      <c r="AV283" s="115"/>
      <c r="AX283" s="115"/>
      <c r="AZ283" s="115"/>
      <c r="BC283" s="113"/>
      <c r="BE283" s="115"/>
      <c r="BG283" s="115"/>
      <c r="BI283" s="115"/>
      <c r="BK283" s="146"/>
    </row>
    <row r="284" spans="37:63" ht="21.75" customHeight="1">
      <c r="AK284" s="115"/>
      <c r="AM284" s="115"/>
      <c r="AO284" s="115"/>
      <c r="AR284" s="113"/>
      <c r="AT284" s="115"/>
      <c r="AV284" s="115"/>
      <c r="AX284" s="115"/>
      <c r="AZ284" s="115"/>
      <c r="BC284" s="113"/>
      <c r="BE284" s="115"/>
      <c r="BG284" s="115"/>
      <c r="BI284" s="115"/>
      <c r="BK284" s="146"/>
    </row>
    <row r="285" spans="37:63" ht="21.75" customHeight="1">
      <c r="AK285" s="115"/>
      <c r="AM285" s="115"/>
      <c r="AO285" s="115"/>
      <c r="AR285" s="113"/>
      <c r="AT285" s="115"/>
      <c r="AV285" s="115"/>
      <c r="AX285" s="115"/>
      <c r="AZ285" s="115"/>
      <c r="BC285" s="113"/>
      <c r="BE285" s="115"/>
      <c r="BG285" s="115"/>
      <c r="BI285" s="115"/>
      <c r="BK285" s="146"/>
    </row>
    <row r="286" spans="37:63" ht="21.75" customHeight="1">
      <c r="AK286" s="115"/>
      <c r="AM286" s="115"/>
      <c r="AO286" s="115"/>
      <c r="AR286" s="113"/>
      <c r="AT286" s="115"/>
      <c r="AV286" s="115"/>
      <c r="AX286" s="115"/>
      <c r="AZ286" s="115"/>
      <c r="BC286" s="113"/>
      <c r="BE286" s="115"/>
      <c r="BG286" s="115"/>
      <c r="BI286" s="115"/>
      <c r="BK286" s="146"/>
    </row>
    <row r="287" spans="37:63" ht="21.75" customHeight="1">
      <c r="AK287" s="115"/>
      <c r="AM287" s="115"/>
      <c r="AO287" s="115"/>
      <c r="AR287" s="113"/>
      <c r="AT287" s="115"/>
      <c r="AV287" s="115"/>
      <c r="AX287" s="115"/>
      <c r="AZ287" s="115"/>
      <c r="BC287" s="113"/>
      <c r="BE287" s="115"/>
      <c r="BG287" s="115"/>
      <c r="BI287" s="115"/>
      <c r="BK287" s="146"/>
    </row>
    <row r="288" spans="37:63" ht="21.75" customHeight="1">
      <c r="AK288" s="115"/>
      <c r="AM288" s="115"/>
      <c r="AO288" s="115"/>
      <c r="AR288" s="113"/>
      <c r="AT288" s="115"/>
      <c r="AV288" s="115"/>
      <c r="AX288" s="115"/>
      <c r="AZ288" s="115"/>
      <c r="BC288" s="113"/>
      <c r="BE288" s="115"/>
      <c r="BG288" s="115"/>
      <c r="BI288" s="115"/>
      <c r="BK288" s="146"/>
    </row>
    <row r="289" spans="37:63" ht="21.75" customHeight="1">
      <c r="AK289" s="115"/>
      <c r="AM289" s="115"/>
      <c r="AO289" s="115"/>
      <c r="AR289" s="113"/>
      <c r="AT289" s="115"/>
      <c r="AV289" s="115"/>
      <c r="AX289" s="115"/>
      <c r="AZ289" s="115"/>
      <c r="BC289" s="113"/>
      <c r="BE289" s="115"/>
      <c r="BG289" s="115"/>
      <c r="BI289" s="115"/>
      <c r="BK289" s="146"/>
    </row>
    <row r="290" spans="37:63" ht="21.75" customHeight="1">
      <c r="AK290" s="115"/>
      <c r="AM290" s="115"/>
      <c r="AO290" s="115"/>
      <c r="AR290" s="113"/>
      <c r="AT290" s="115"/>
      <c r="AV290" s="115"/>
      <c r="AX290" s="115"/>
      <c r="AZ290" s="115"/>
      <c r="BC290" s="113"/>
      <c r="BE290" s="115"/>
      <c r="BG290" s="115"/>
      <c r="BI290" s="115"/>
      <c r="BK290" s="146"/>
    </row>
    <row r="291" spans="37:63" ht="21.75" customHeight="1">
      <c r="AK291" s="115"/>
      <c r="AM291" s="115"/>
      <c r="AO291" s="115"/>
      <c r="AR291" s="113"/>
      <c r="AT291" s="115"/>
      <c r="AV291" s="115"/>
      <c r="AX291" s="115"/>
      <c r="AZ291" s="115"/>
      <c r="BC291" s="113"/>
      <c r="BE291" s="115"/>
      <c r="BG291" s="115"/>
      <c r="BI291" s="115"/>
      <c r="BK291" s="146"/>
    </row>
    <row r="292" spans="37:63" ht="21.75" customHeight="1">
      <c r="AK292" s="115"/>
      <c r="AM292" s="115"/>
      <c r="AO292" s="115"/>
      <c r="AR292" s="113"/>
      <c r="AT292" s="115"/>
      <c r="AV292" s="115"/>
      <c r="AX292" s="115"/>
      <c r="AZ292" s="115"/>
      <c r="BC292" s="113"/>
      <c r="BE292" s="115"/>
      <c r="BG292" s="115"/>
      <c r="BI292" s="115"/>
      <c r="BK292" s="146"/>
    </row>
    <row r="293" spans="37:63" ht="21.75" customHeight="1">
      <c r="AK293" s="115"/>
      <c r="AM293" s="115"/>
      <c r="AO293" s="115"/>
      <c r="AR293" s="113"/>
      <c r="AT293" s="115"/>
      <c r="AV293" s="115"/>
      <c r="AX293" s="115"/>
      <c r="AZ293" s="115"/>
      <c r="BC293" s="113"/>
      <c r="BE293" s="115"/>
      <c r="BG293" s="115"/>
      <c r="BI293" s="115"/>
      <c r="BK293" s="146"/>
    </row>
    <row r="294" spans="37:63" ht="21.75" customHeight="1">
      <c r="AK294" s="115"/>
      <c r="AM294" s="115"/>
      <c r="AO294" s="115"/>
      <c r="AR294" s="113"/>
      <c r="AT294" s="115"/>
      <c r="AV294" s="115"/>
      <c r="AX294" s="115"/>
      <c r="AZ294" s="115"/>
      <c r="BC294" s="113"/>
      <c r="BE294" s="115"/>
      <c r="BG294" s="115"/>
      <c r="BI294" s="115"/>
      <c r="BK294" s="146"/>
    </row>
    <row r="295" spans="37:63" ht="21.75" customHeight="1">
      <c r="AK295" s="115"/>
      <c r="AM295" s="115"/>
      <c r="AO295" s="115"/>
      <c r="AR295" s="113"/>
      <c r="AT295" s="115"/>
      <c r="AV295" s="115"/>
      <c r="AX295" s="115"/>
      <c r="AZ295" s="115"/>
      <c r="BC295" s="113"/>
      <c r="BE295" s="115"/>
      <c r="BG295" s="115"/>
      <c r="BI295" s="115"/>
      <c r="BK295" s="146"/>
    </row>
    <row r="296" spans="37:63" ht="21.75" customHeight="1">
      <c r="AK296" s="115"/>
      <c r="AM296" s="115"/>
      <c r="AO296" s="115"/>
      <c r="AR296" s="113"/>
      <c r="AT296" s="115"/>
      <c r="AV296" s="115"/>
      <c r="AX296" s="115"/>
      <c r="AZ296" s="115"/>
      <c r="BC296" s="113"/>
      <c r="BE296" s="115"/>
      <c r="BG296" s="115"/>
      <c r="BI296" s="115"/>
      <c r="BK296" s="146"/>
    </row>
    <row r="297" spans="37:63" ht="21.75" customHeight="1">
      <c r="AK297" s="115"/>
      <c r="AM297" s="115"/>
      <c r="AO297" s="115"/>
      <c r="AR297" s="113"/>
      <c r="AT297" s="115"/>
      <c r="AV297" s="115"/>
      <c r="AX297" s="115"/>
      <c r="AZ297" s="115"/>
      <c r="BC297" s="113"/>
      <c r="BE297" s="115"/>
      <c r="BG297" s="115"/>
      <c r="BI297" s="115"/>
      <c r="BK297" s="146"/>
    </row>
    <row r="298" spans="37:63" ht="21.75" customHeight="1">
      <c r="AK298" s="115"/>
      <c r="AM298" s="115"/>
      <c r="AO298" s="115"/>
      <c r="AR298" s="113"/>
      <c r="AT298" s="115"/>
      <c r="AV298" s="115"/>
      <c r="AX298" s="115"/>
      <c r="AZ298" s="115"/>
      <c r="BC298" s="113"/>
      <c r="BE298" s="115"/>
      <c r="BG298" s="115"/>
      <c r="BI298" s="115"/>
      <c r="BK298" s="146"/>
    </row>
    <row r="299" spans="37:63" ht="21.75" customHeight="1">
      <c r="AK299" s="115"/>
      <c r="AM299" s="115"/>
      <c r="AO299" s="115"/>
      <c r="AR299" s="113"/>
      <c r="AT299" s="115"/>
      <c r="AV299" s="115"/>
      <c r="AX299" s="115"/>
      <c r="AZ299" s="115"/>
      <c r="BC299" s="113"/>
      <c r="BE299" s="115"/>
      <c r="BG299" s="115"/>
      <c r="BI299" s="115"/>
      <c r="BK299" s="146"/>
    </row>
    <row r="300" spans="37:63" ht="21.75" customHeight="1">
      <c r="AK300" s="115"/>
      <c r="AM300" s="115"/>
      <c r="AO300" s="115"/>
      <c r="AR300" s="113"/>
      <c r="AT300" s="115"/>
      <c r="AV300" s="115"/>
      <c r="AX300" s="115"/>
      <c r="AZ300" s="115"/>
      <c r="BC300" s="113"/>
      <c r="BE300" s="115"/>
      <c r="BG300" s="115"/>
      <c r="BI300" s="115"/>
      <c r="BK300" s="146"/>
    </row>
    <row r="301" spans="37:63" ht="21.75" customHeight="1">
      <c r="AK301" s="115"/>
      <c r="AM301" s="115"/>
      <c r="AO301" s="115"/>
      <c r="AR301" s="113"/>
      <c r="AT301" s="115"/>
      <c r="AV301" s="115"/>
      <c r="AX301" s="115"/>
      <c r="AZ301" s="115"/>
      <c r="BC301" s="113"/>
      <c r="BE301" s="115"/>
      <c r="BG301" s="115"/>
      <c r="BI301" s="115"/>
      <c r="BK301" s="146"/>
    </row>
    <row r="302" spans="37:63" ht="21.75" customHeight="1">
      <c r="AK302" s="115"/>
      <c r="AM302" s="115"/>
      <c r="AO302" s="115"/>
      <c r="AR302" s="113"/>
      <c r="AT302" s="115"/>
      <c r="AV302" s="115"/>
      <c r="AX302" s="115"/>
      <c r="AZ302" s="115"/>
      <c r="BC302" s="113"/>
      <c r="BE302" s="115"/>
      <c r="BG302" s="115"/>
      <c r="BI302" s="115"/>
      <c r="BK302" s="146"/>
    </row>
    <row r="303" spans="37:63" ht="21.75" customHeight="1">
      <c r="AK303" s="115"/>
      <c r="AM303" s="115"/>
      <c r="AO303" s="115"/>
      <c r="AR303" s="113"/>
      <c r="AT303" s="115"/>
      <c r="AV303" s="115"/>
      <c r="AX303" s="115"/>
      <c r="AZ303" s="115"/>
      <c r="BC303" s="113"/>
      <c r="BE303" s="115"/>
      <c r="BG303" s="115"/>
      <c r="BI303" s="115"/>
      <c r="BK303" s="146"/>
    </row>
    <row r="304" spans="37:63" ht="21.75" customHeight="1">
      <c r="AK304" s="115"/>
      <c r="AM304" s="115"/>
      <c r="AO304" s="115"/>
      <c r="AR304" s="113"/>
      <c r="AT304" s="115"/>
      <c r="AV304" s="115"/>
      <c r="AX304" s="115"/>
      <c r="AZ304" s="115"/>
      <c r="BC304" s="113"/>
      <c r="BE304" s="115"/>
      <c r="BG304" s="115"/>
      <c r="BI304" s="115"/>
      <c r="BK304" s="146"/>
    </row>
    <row r="305" spans="37:63" ht="21.75" customHeight="1">
      <c r="AK305" s="115"/>
      <c r="AM305" s="115"/>
      <c r="AO305" s="115"/>
      <c r="AR305" s="113"/>
      <c r="AT305" s="115"/>
      <c r="AV305" s="115"/>
      <c r="AX305" s="115"/>
      <c r="AZ305" s="115"/>
      <c r="BC305" s="113"/>
      <c r="BE305" s="115"/>
      <c r="BG305" s="115"/>
      <c r="BI305" s="115"/>
      <c r="BK305" s="146"/>
    </row>
    <row r="306" spans="37:63" ht="21.75" customHeight="1">
      <c r="AK306" s="115"/>
      <c r="AM306" s="115"/>
      <c r="AO306" s="115"/>
      <c r="AR306" s="113"/>
      <c r="AT306" s="115"/>
      <c r="AV306" s="115"/>
      <c r="AX306" s="115"/>
      <c r="AZ306" s="115"/>
      <c r="BC306" s="113"/>
      <c r="BE306" s="115"/>
      <c r="BG306" s="115"/>
      <c r="BI306" s="115"/>
      <c r="BK306" s="146"/>
    </row>
    <row r="307" spans="37:63" ht="21.75" customHeight="1">
      <c r="AK307" s="115"/>
      <c r="AM307" s="115"/>
      <c r="AO307" s="115"/>
      <c r="AR307" s="113"/>
      <c r="AT307" s="115"/>
      <c r="AV307" s="115"/>
      <c r="AX307" s="115"/>
      <c r="AZ307" s="115"/>
      <c r="BC307" s="113"/>
      <c r="BE307" s="115"/>
      <c r="BG307" s="115"/>
      <c r="BI307" s="115"/>
      <c r="BK307" s="146"/>
    </row>
    <row r="308" spans="37:63" ht="21.75" customHeight="1">
      <c r="AK308" s="115"/>
      <c r="AM308" s="115"/>
      <c r="AO308" s="115"/>
      <c r="AR308" s="113"/>
      <c r="AT308" s="115"/>
      <c r="AV308" s="115"/>
      <c r="AX308" s="115"/>
      <c r="AZ308" s="115"/>
      <c r="BC308" s="113"/>
      <c r="BE308" s="115"/>
      <c r="BG308" s="115"/>
      <c r="BI308" s="115"/>
      <c r="BK308" s="146"/>
    </row>
    <row r="309" spans="37:63" ht="21.75" customHeight="1">
      <c r="AK309" s="115"/>
      <c r="AM309" s="115"/>
      <c r="AO309" s="115"/>
      <c r="AR309" s="113"/>
      <c r="AT309" s="115"/>
      <c r="AV309" s="115"/>
      <c r="AX309" s="115"/>
      <c r="AZ309" s="115"/>
      <c r="BC309" s="113"/>
      <c r="BE309" s="115"/>
      <c r="BG309" s="115"/>
      <c r="BI309" s="115"/>
      <c r="BK309" s="146"/>
    </row>
    <row r="310" spans="37:63" ht="21.75" customHeight="1">
      <c r="AK310" s="115"/>
      <c r="AM310" s="115"/>
      <c r="AO310" s="115"/>
      <c r="AR310" s="113"/>
      <c r="AT310" s="115"/>
      <c r="AV310" s="115"/>
      <c r="AX310" s="115"/>
      <c r="AZ310" s="115"/>
      <c r="BC310" s="113"/>
      <c r="BE310" s="115"/>
      <c r="BG310" s="115"/>
      <c r="BI310" s="115"/>
      <c r="BK310" s="146"/>
    </row>
    <row r="311" spans="37:63" ht="21.75" customHeight="1">
      <c r="AK311" s="115"/>
      <c r="AM311" s="115"/>
      <c r="AO311" s="115"/>
      <c r="AR311" s="113"/>
      <c r="AT311" s="115"/>
      <c r="AV311" s="115"/>
      <c r="AX311" s="115"/>
      <c r="AZ311" s="115"/>
      <c r="BC311" s="113"/>
      <c r="BE311" s="115"/>
      <c r="BG311" s="115"/>
      <c r="BI311" s="115"/>
      <c r="BK311" s="146"/>
    </row>
    <row r="312" spans="37:63" ht="21.75" customHeight="1">
      <c r="AK312" s="115"/>
      <c r="AM312" s="115"/>
      <c r="AO312" s="115"/>
      <c r="AR312" s="113"/>
      <c r="AT312" s="115"/>
      <c r="AV312" s="115"/>
      <c r="AX312" s="115"/>
      <c r="AZ312" s="115"/>
      <c r="BC312" s="113"/>
      <c r="BE312" s="115"/>
      <c r="BG312" s="115"/>
      <c r="BI312" s="115"/>
      <c r="BK312" s="146"/>
    </row>
    <row r="313" spans="37:63" ht="21.75" customHeight="1">
      <c r="AK313" s="115"/>
      <c r="AM313" s="115"/>
      <c r="AO313" s="115"/>
      <c r="AR313" s="113"/>
      <c r="AT313" s="115"/>
      <c r="AV313" s="115"/>
      <c r="AX313" s="115"/>
      <c r="AZ313" s="115"/>
      <c r="BC313" s="113"/>
      <c r="BE313" s="115"/>
      <c r="BG313" s="115"/>
      <c r="BI313" s="115"/>
      <c r="BK313" s="146"/>
    </row>
    <row r="314" spans="37:63" ht="21.75" customHeight="1">
      <c r="AK314" s="115"/>
      <c r="AM314" s="115"/>
      <c r="AO314" s="115"/>
      <c r="AR314" s="113"/>
      <c r="AT314" s="115"/>
      <c r="AV314" s="115"/>
      <c r="AX314" s="115"/>
      <c r="AZ314" s="115"/>
      <c r="BC314" s="113"/>
      <c r="BE314" s="115"/>
      <c r="BG314" s="115"/>
      <c r="BI314" s="115"/>
      <c r="BK314" s="146"/>
    </row>
    <row r="315" spans="37:63" ht="21.75" customHeight="1">
      <c r="AK315" s="115"/>
      <c r="AM315" s="115"/>
      <c r="AO315" s="115"/>
      <c r="AR315" s="113"/>
      <c r="AT315" s="115"/>
      <c r="AV315" s="115"/>
      <c r="AX315" s="115"/>
      <c r="AZ315" s="115"/>
      <c r="BC315" s="113"/>
      <c r="BE315" s="115"/>
      <c r="BG315" s="115"/>
      <c r="BI315" s="115"/>
      <c r="BK315" s="146"/>
    </row>
    <row r="316" spans="37:63" ht="21.75" customHeight="1">
      <c r="AK316" s="115"/>
      <c r="AM316" s="115"/>
      <c r="AO316" s="115"/>
      <c r="AR316" s="113"/>
      <c r="AT316" s="115"/>
      <c r="AV316" s="115"/>
      <c r="AX316" s="115"/>
      <c r="AZ316" s="115"/>
      <c r="BC316" s="113"/>
      <c r="BE316" s="115"/>
      <c r="BG316" s="115"/>
      <c r="BI316" s="115"/>
      <c r="BK316" s="146"/>
    </row>
    <row r="317" spans="37:63" ht="21.75" customHeight="1">
      <c r="AK317" s="115"/>
      <c r="AM317" s="115"/>
      <c r="AO317" s="115"/>
      <c r="AR317" s="113"/>
      <c r="AT317" s="115"/>
      <c r="AV317" s="115"/>
      <c r="AX317" s="115"/>
      <c r="AZ317" s="115"/>
      <c r="BC317" s="113"/>
      <c r="BE317" s="115"/>
      <c r="BG317" s="115"/>
      <c r="BI317" s="115"/>
      <c r="BK317" s="146"/>
    </row>
    <row r="318" spans="37:63" ht="21.75" customHeight="1">
      <c r="AK318" s="115"/>
      <c r="AM318" s="115"/>
      <c r="AO318" s="115"/>
      <c r="AR318" s="113"/>
      <c r="AT318" s="115"/>
      <c r="AV318" s="115"/>
      <c r="AX318" s="115"/>
      <c r="AZ318" s="115"/>
      <c r="BC318" s="113"/>
      <c r="BE318" s="115"/>
      <c r="BG318" s="115"/>
      <c r="BI318" s="115"/>
      <c r="BK318" s="146"/>
    </row>
    <row r="319" spans="37:63" ht="21.75" customHeight="1">
      <c r="AK319" s="115"/>
      <c r="AM319" s="115"/>
      <c r="AO319" s="115"/>
      <c r="AR319" s="113"/>
      <c r="AT319" s="115"/>
      <c r="AV319" s="115"/>
      <c r="AX319" s="115"/>
      <c r="AZ319" s="115"/>
      <c r="BC319" s="113"/>
      <c r="BE319" s="115"/>
      <c r="BG319" s="115"/>
      <c r="BI319" s="115"/>
      <c r="BK319" s="146"/>
    </row>
    <row r="320" spans="37:63" ht="21.75" customHeight="1">
      <c r="AK320" s="115"/>
      <c r="AM320" s="115"/>
      <c r="AO320" s="115"/>
      <c r="AR320" s="113"/>
      <c r="AT320" s="115"/>
      <c r="AV320" s="115"/>
      <c r="AX320" s="115"/>
      <c r="AZ320" s="115"/>
      <c r="BC320" s="113"/>
      <c r="BE320" s="115"/>
      <c r="BG320" s="115"/>
      <c r="BI320" s="115"/>
      <c r="BK320" s="146"/>
    </row>
    <row r="321" spans="37:63" ht="21.75" customHeight="1">
      <c r="AK321" s="115"/>
      <c r="AM321" s="115"/>
      <c r="AO321" s="115"/>
      <c r="AR321" s="113"/>
      <c r="AT321" s="115"/>
      <c r="AV321" s="115"/>
      <c r="AX321" s="115"/>
      <c r="AZ321" s="115"/>
      <c r="BC321" s="113"/>
      <c r="BE321" s="115"/>
      <c r="BG321" s="115"/>
      <c r="BI321" s="115"/>
      <c r="BK321" s="146"/>
    </row>
    <row r="322" spans="37:63" ht="21.75" customHeight="1">
      <c r="AK322" s="115"/>
      <c r="AM322" s="115"/>
      <c r="AO322" s="115"/>
      <c r="AR322" s="113"/>
      <c r="AT322" s="115"/>
      <c r="AV322" s="115"/>
      <c r="AX322" s="115"/>
      <c r="AZ322" s="115"/>
      <c r="BC322" s="113"/>
      <c r="BE322" s="115"/>
      <c r="BG322" s="115"/>
      <c r="BI322" s="115"/>
      <c r="BK322" s="146"/>
    </row>
    <row r="323" spans="37:63" ht="21.75" customHeight="1">
      <c r="AK323" s="115"/>
      <c r="AM323" s="115"/>
      <c r="AO323" s="115"/>
      <c r="AR323" s="113"/>
      <c r="AT323" s="115"/>
      <c r="AV323" s="115"/>
      <c r="AX323" s="115"/>
      <c r="AZ323" s="115"/>
      <c r="BC323" s="113"/>
      <c r="BE323" s="115"/>
      <c r="BG323" s="115"/>
      <c r="BI323" s="115"/>
      <c r="BK323" s="146"/>
    </row>
    <row r="324" spans="37:63" ht="21.75" customHeight="1">
      <c r="AK324" s="115"/>
      <c r="AM324" s="115"/>
      <c r="AO324" s="115"/>
      <c r="AR324" s="113"/>
      <c r="AT324" s="115"/>
      <c r="AV324" s="115"/>
      <c r="AX324" s="115"/>
      <c r="AZ324" s="115"/>
      <c r="BC324" s="113"/>
      <c r="BE324" s="115"/>
      <c r="BG324" s="115"/>
      <c r="BI324" s="115"/>
      <c r="BK324" s="146"/>
    </row>
    <row r="325" spans="37:63" ht="21.75" customHeight="1">
      <c r="AK325" s="115"/>
      <c r="AM325" s="115"/>
      <c r="AO325" s="115"/>
      <c r="AR325" s="113"/>
      <c r="AT325" s="115"/>
      <c r="AV325" s="115"/>
      <c r="AX325" s="115"/>
      <c r="AZ325" s="115"/>
      <c r="BC325" s="113"/>
      <c r="BE325" s="115"/>
      <c r="BG325" s="115"/>
      <c r="BI325" s="115"/>
      <c r="BK325" s="146"/>
    </row>
    <row r="326" spans="37:63" ht="21.75" customHeight="1">
      <c r="AK326" s="115"/>
      <c r="AM326" s="115"/>
      <c r="AO326" s="115"/>
      <c r="AR326" s="113"/>
      <c r="AT326" s="115"/>
      <c r="AV326" s="115"/>
      <c r="AX326" s="115"/>
      <c r="AZ326" s="115"/>
      <c r="BC326" s="113"/>
      <c r="BE326" s="115"/>
      <c r="BG326" s="115"/>
      <c r="BI326" s="115"/>
      <c r="BK326" s="146"/>
    </row>
    <row r="327" spans="37:63" ht="21.75" customHeight="1">
      <c r="AK327" s="115"/>
      <c r="AM327" s="115"/>
      <c r="AO327" s="115"/>
      <c r="AR327" s="113"/>
      <c r="AT327" s="115"/>
      <c r="AV327" s="115"/>
      <c r="AX327" s="115"/>
      <c r="AZ327" s="115"/>
      <c r="BC327" s="113"/>
      <c r="BE327" s="115"/>
      <c r="BG327" s="115"/>
      <c r="BI327" s="115"/>
      <c r="BK327" s="146"/>
    </row>
    <row r="328" spans="37:63" ht="21.75" customHeight="1">
      <c r="AK328" s="115"/>
      <c r="AM328" s="115"/>
      <c r="AO328" s="115"/>
      <c r="AR328" s="113"/>
      <c r="AT328" s="115"/>
      <c r="AV328" s="115"/>
      <c r="AX328" s="115"/>
      <c r="AZ328" s="115"/>
      <c r="BC328" s="113"/>
      <c r="BE328" s="115"/>
      <c r="BG328" s="115"/>
      <c r="BI328" s="115"/>
      <c r="BK328" s="146"/>
    </row>
    <row r="329" spans="37:63" ht="21.75" customHeight="1">
      <c r="AK329" s="115"/>
      <c r="AM329" s="115"/>
      <c r="AO329" s="115"/>
      <c r="AR329" s="113"/>
      <c r="AT329" s="115"/>
      <c r="AV329" s="115"/>
      <c r="AX329" s="115"/>
      <c r="AZ329" s="115"/>
      <c r="BC329" s="113"/>
      <c r="BE329" s="115"/>
      <c r="BG329" s="115"/>
      <c r="BI329" s="115"/>
      <c r="BK329" s="146"/>
    </row>
    <row r="330" spans="37:63" ht="21.75" customHeight="1">
      <c r="AK330" s="115"/>
      <c r="AM330" s="115"/>
      <c r="AO330" s="115"/>
      <c r="AR330" s="113"/>
      <c r="AT330" s="115"/>
      <c r="AV330" s="115"/>
      <c r="AX330" s="115"/>
      <c r="AZ330" s="115"/>
      <c r="BC330" s="113"/>
      <c r="BE330" s="115"/>
      <c r="BG330" s="115"/>
      <c r="BI330" s="115"/>
      <c r="BK330" s="146"/>
    </row>
    <row r="331" spans="37:63" ht="21.75" customHeight="1">
      <c r="AK331" s="115"/>
      <c r="AM331" s="115"/>
      <c r="AO331" s="115"/>
      <c r="AR331" s="113"/>
      <c r="AT331" s="115"/>
      <c r="AV331" s="115"/>
      <c r="AX331" s="115"/>
      <c r="AZ331" s="115"/>
      <c r="BC331" s="113"/>
      <c r="BE331" s="115"/>
      <c r="BG331" s="115"/>
      <c r="BI331" s="115"/>
      <c r="BK331" s="146"/>
    </row>
    <row r="332" spans="37:63" ht="21.75" customHeight="1">
      <c r="AK332" s="115"/>
      <c r="AM332" s="115"/>
      <c r="AO332" s="115"/>
      <c r="AR332" s="113"/>
      <c r="AT332" s="115"/>
      <c r="AV332" s="115"/>
      <c r="AX332" s="115"/>
      <c r="AZ332" s="115"/>
      <c r="BC332" s="113"/>
      <c r="BE332" s="115"/>
      <c r="BG332" s="115"/>
      <c r="BI332" s="115"/>
      <c r="BK332" s="146"/>
    </row>
    <row r="333" spans="37:63" ht="21.75" customHeight="1">
      <c r="AK333" s="115"/>
      <c r="AM333" s="115"/>
      <c r="AO333" s="115"/>
      <c r="AR333" s="113"/>
      <c r="AT333" s="115"/>
      <c r="AV333" s="115"/>
      <c r="AX333" s="115"/>
      <c r="AZ333" s="115"/>
      <c r="BC333" s="113"/>
      <c r="BE333" s="115"/>
      <c r="BG333" s="115"/>
      <c r="BI333" s="115"/>
      <c r="BK333" s="146"/>
    </row>
    <row r="334" spans="37:63" ht="21.75" customHeight="1">
      <c r="AK334" s="115"/>
      <c r="AM334" s="115"/>
      <c r="AO334" s="115"/>
      <c r="AR334" s="113"/>
      <c r="AT334" s="115"/>
      <c r="AV334" s="115"/>
      <c r="AX334" s="115"/>
      <c r="AZ334" s="115"/>
      <c r="BC334" s="113"/>
      <c r="BE334" s="115"/>
      <c r="BG334" s="115"/>
      <c r="BI334" s="115"/>
      <c r="BK334" s="146"/>
    </row>
    <row r="335" spans="37:63" ht="21.75" customHeight="1">
      <c r="AK335" s="115"/>
      <c r="AM335" s="115"/>
      <c r="AO335" s="115"/>
      <c r="AR335" s="113"/>
      <c r="AT335" s="115"/>
      <c r="AV335" s="115"/>
      <c r="AX335" s="115"/>
      <c r="AZ335" s="115"/>
      <c r="BC335" s="113"/>
      <c r="BE335" s="115"/>
      <c r="BG335" s="115"/>
      <c r="BI335" s="115"/>
      <c r="BK335" s="146"/>
    </row>
    <row r="336" spans="37:63" ht="21.75" customHeight="1">
      <c r="AK336" s="115"/>
      <c r="AM336" s="115"/>
      <c r="AO336" s="115"/>
      <c r="AR336" s="113"/>
      <c r="AT336" s="115"/>
      <c r="AV336" s="115"/>
      <c r="AX336" s="115"/>
      <c r="AZ336" s="115"/>
      <c r="BC336" s="113"/>
      <c r="BE336" s="115"/>
      <c r="BG336" s="115"/>
      <c r="BI336" s="115"/>
      <c r="BK336" s="146"/>
    </row>
    <row r="337" spans="37:63" ht="21.75" customHeight="1">
      <c r="AK337" s="115"/>
      <c r="AM337" s="115"/>
      <c r="AO337" s="115"/>
      <c r="AR337" s="113"/>
      <c r="AT337" s="115"/>
      <c r="AV337" s="115"/>
      <c r="AX337" s="115"/>
      <c r="AZ337" s="115"/>
      <c r="BC337" s="113"/>
      <c r="BE337" s="115"/>
      <c r="BG337" s="115"/>
      <c r="BI337" s="115"/>
      <c r="BK337" s="146"/>
    </row>
    <row r="338" spans="37:63" ht="21.75" customHeight="1">
      <c r="AK338" s="115"/>
      <c r="AM338" s="115"/>
      <c r="AO338" s="115"/>
      <c r="AR338" s="113"/>
      <c r="AT338" s="115"/>
      <c r="AV338" s="115"/>
      <c r="AX338" s="115"/>
      <c r="AZ338" s="115"/>
      <c r="BC338" s="113"/>
      <c r="BE338" s="115"/>
      <c r="BG338" s="115"/>
      <c r="BI338" s="115"/>
      <c r="BK338" s="146"/>
    </row>
    <row r="339" spans="37:63" ht="21.75" customHeight="1">
      <c r="AK339" s="115"/>
      <c r="AM339" s="115"/>
      <c r="AO339" s="115"/>
      <c r="AR339" s="113"/>
      <c r="AT339" s="115"/>
      <c r="AV339" s="115"/>
      <c r="AX339" s="115"/>
      <c r="AZ339" s="115"/>
      <c r="BC339" s="113"/>
      <c r="BE339" s="115"/>
      <c r="BG339" s="115"/>
      <c r="BI339" s="115"/>
      <c r="BK339" s="146"/>
    </row>
    <row r="340" spans="37:63" ht="21.75" customHeight="1">
      <c r="AK340" s="115"/>
      <c r="AM340" s="115"/>
      <c r="AO340" s="115"/>
      <c r="AR340" s="113"/>
      <c r="AT340" s="115"/>
      <c r="AV340" s="115"/>
      <c r="AX340" s="115"/>
      <c r="AZ340" s="115"/>
      <c r="BC340" s="113"/>
      <c r="BE340" s="115"/>
      <c r="BG340" s="115"/>
      <c r="BI340" s="115"/>
      <c r="BK340" s="146"/>
    </row>
    <row r="341" spans="37:63" ht="21.75" customHeight="1">
      <c r="AK341" s="115"/>
      <c r="AM341" s="115"/>
      <c r="AO341" s="115"/>
      <c r="AR341" s="113"/>
      <c r="AT341" s="115"/>
      <c r="AV341" s="115"/>
      <c r="AX341" s="115"/>
      <c r="AZ341" s="115"/>
      <c r="BC341" s="113"/>
      <c r="BE341" s="115"/>
      <c r="BG341" s="115"/>
      <c r="BI341" s="115"/>
      <c r="BK341" s="146"/>
    </row>
    <row r="342" spans="37:63" ht="21.75" customHeight="1">
      <c r="AK342" s="115"/>
      <c r="AM342" s="115"/>
      <c r="AO342" s="115"/>
      <c r="AR342" s="113"/>
      <c r="AT342" s="115"/>
      <c r="AV342" s="115"/>
      <c r="AX342" s="115"/>
      <c r="AZ342" s="115"/>
      <c r="BC342" s="113"/>
      <c r="BE342" s="115"/>
      <c r="BG342" s="115"/>
      <c r="BI342" s="115"/>
      <c r="BK342" s="146"/>
    </row>
    <row r="343" spans="37:63" ht="21.75" customHeight="1">
      <c r="AK343" s="115"/>
      <c r="AM343" s="115"/>
      <c r="AO343" s="115"/>
      <c r="AR343" s="113"/>
      <c r="AT343" s="115"/>
      <c r="AV343" s="115"/>
      <c r="AX343" s="115"/>
      <c r="AZ343" s="115"/>
      <c r="BC343" s="113"/>
      <c r="BE343" s="115"/>
      <c r="BG343" s="115"/>
      <c r="BI343" s="115"/>
      <c r="BK343" s="146"/>
    </row>
    <row r="344" spans="37:63" ht="21.75" customHeight="1">
      <c r="AK344" s="115"/>
      <c r="AM344" s="115"/>
      <c r="AO344" s="115"/>
      <c r="AR344" s="113"/>
      <c r="AT344" s="115"/>
      <c r="AV344" s="115"/>
      <c r="AX344" s="115"/>
      <c r="AZ344" s="115"/>
      <c r="BC344" s="113"/>
      <c r="BE344" s="115"/>
      <c r="BG344" s="115"/>
      <c r="BI344" s="115"/>
      <c r="BK344" s="146"/>
    </row>
    <row r="345" spans="37:63" ht="21.75" customHeight="1">
      <c r="AK345" s="115"/>
      <c r="AM345" s="115"/>
      <c r="AO345" s="115"/>
      <c r="AR345" s="113"/>
      <c r="AT345" s="115"/>
      <c r="AV345" s="115"/>
      <c r="AX345" s="115"/>
      <c r="AZ345" s="115"/>
      <c r="BC345" s="113"/>
      <c r="BE345" s="115"/>
      <c r="BG345" s="115"/>
      <c r="BI345" s="115"/>
      <c r="BK345" s="146"/>
    </row>
    <row r="346" spans="37:63" ht="21.75" customHeight="1">
      <c r="AK346" s="115"/>
      <c r="AM346" s="115"/>
      <c r="AO346" s="115"/>
      <c r="AR346" s="113"/>
      <c r="AT346" s="115"/>
      <c r="AV346" s="115"/>
      <c r="AX346" s="115"/>
      <c r="AZ346" s="115"/>
      <c r="BC346" s="113"/>
      <c r="BE346" s="115"/>
      <c r="BG346" s="115"/>
      <c r="BI346" s="115"/>
      <c r="BK346" s="146"/>
    </row>
    <row r="347" spans="37:63" ht="21.75" customHeight="1">
      <c r="AK347" s="115"/>
      <c r="AM347" s="115"/>
      <c r="AO347" s="115"/>
      <c r="AR347" s="113"/>
      <c r="AT347" s="115"/>
      <c r="AV347" s="115"/>
      <c r="AX347" s="115"/>
      <c r="AZ347" s="115"/>
      <c r="BC347" s="113"/>
      <c r="BE347" s="115"/>
      <c r="BG347" s="115"/>
      <c r="BI347" s="115"/>
      <c r="BK347" s="146"/>
    </row>
    <row r="348" spans="37:63" ht="21.75" customHeight="1">
      <c r="AK348" s="115"/>
      <c r="AM348" s="115"/>
      <c r="AO348" s="115"/>
      <c r="AR348" s="113"/>
      <c r="AT348" s="115"/>
      <c r="AV348" s="115"/>
      <c r="AX348" s="115"/>
      <c r="AZ348" s="115"/>
      <c r="BC348" s="113"/>
      <c r="BE348" s="115"/>
      <c r="BG348" s="115"/>
      <c r="BI348" s="115"/>
      <c r="BK348" s="146"/>
    </row>
    <row r="349" spans="37:63" ht="21.75" customHeight="1">
      <c r="AK349" s="115"/>
      <c r="AM349" s="115"/>
      <c r="AO349" s="115"/>
      <c r="AR349" s="113"/>
      <c r="AT349" s="115"/>
      <c r="AV349" s="115"/>
      <c r="AX349" s="115"/>
      <c r="AZ349" s="115"/>
      <c r="BC349" s="113"/>
      <c r="BE349" s="115"/>
      <c r="BG349" s="115"/>
      <c r="BI349" s="115"/>
      <c r="BK349" s="146"/>
    </row>
    <row r="350" spans="37:63" ht="21.75" customHeight="1">
      <c r="AK350" s="115"/>
      <c r="AM350" s="115"/>
      <c r="AO350" s="115"/>
      <c r="AR350" s="113"/>
      <c r="AT350" s="115"/>
      <c r="AV350" s="115"/>
      <c r="AX350" s="115"/>
      <c r="AZ350" s="115"/>
      <c r="BC350" s="113"/>
      <c r="BE350" s="115"/>
      <c r="BG350" s="115"/>
      <c r="BI350" s="115"/>
      <c r="BK350" s="146"/>
    </row>
    <row r="351" spans="37:63" ht="21.75" customHeight="1">
      <c r="AK351" s="115"/>
      <c r="AM351" s="115"/>
      <c r="AO351" s="115"/>
      <c r="AR351" s="113"/>
      <c r="AT351" s="115"/>
      <c r="AV351" s="115"/>
      <c r="AX351" s="115"/>
      <c r="AZ351" s="115"/>
      <c r="BC351" s="113"/>
      <c r="BE351" s="115"/>
      <c r="BG351" s="115"/>
      <c r="BI351" s="115"/>
      <c r="BK351" s="146"/>
    </row>
    <row r="352" spans="37:63" ht="21.75" customHeight="1">
      <c r="AK352" s="115"/>
      <c r="AM352" s="115"/>
      <c r="AO352" s="115"/>
      <c r="AR352" s="113"/>
      <c r="AT352" s="115"/>
      <c r="AV352" s="115"/>
      <c r="AX352" s="115"/>
      <c r="AZ352" s="115"/>
      <c r="BC352" s="113"/>
      <c r="BE352" s="115"/>
      <c r="BG352" s="115"/>
      <c r="BI352" s="115"/>
      <c r="BK352" s="146"/>
    </row>
    <row r="353" spans="37:63" ht="21.75" customHeight="1">
      <c r="AK353" s="115"/>
      <c r="AM353" s="115"/>
      <c r="AO353" s="115"/>
      <c r="AR353" s="113"/>
      <c r="AT353" s="115"/>
      <c r="AV353" s="115"/>
      <c r="AX353" s="115"/>
      <c r="AZ353" s="115"/>
      <c r="BC353" s="113"/>
      <c r="BE353" s="115"/>
      <c r="BG353" s="115"/>
      <c r="BI353" s="115"/>
      <c r="BK353" s="146"/>
    </row>
    <row r="354" spans="37:63" ht="21.75" customHeight="1">
      <c r="AK354" s="115"/>
      <c r="AM354" s="115"/>
      <c r="AO354" s="115"/>
      <c r="AR354" s="113"/>
      <c r="AT354" s="115"/>
      <c r="AV354" s="115"/>
      <c r="AX354" s="115"/>
      <c r="AZ354" s="115"/>
      <c r="BC354" s="113"/>
      <c r="BE354" s="115"/>
      <c r="BG354" s="115"/>
      <c r="BI354" s="115"/>
      <c r="BK354" s="146"/>
    </row>
    <row r="355" spans="37:63" ht="21.75" customHeight="1">
      <c r="AK355" s="115"/>
      <c r="AM355" s="115"/>
      <c r="AO355" s="115"/>
      <c r="AR355" s="113"/>
      <c r="AT355" s="115"/>
      <c r="AV355" s="115"/>
      <c r="AX355" s="115"/>
      <c r="AZ355" s="115"/>
      <c r="BC355" s="113"/>
      <c r="BE355" s="115"/>
      <c r="BG355" s="115"/>
      <c r="BI355" s="115"/>
      <c r="BK355" s="146"/>
    </row>
    <row r="356" spans="37:63" ht="21.75" customHeight="1">
      <c r="AK356" s="115"/>
      <c r="AM356" s="115"/>
      <c r="AO356" s="115"/>
      <c r="AR356" s="113"/>
      <c r="AT356" s="115"/>
      <c r="AV356" s="115"/>
      <c r="AX356" s="115"/>
      <c r="AZ356" s="115"/>
      <c r="BC356" s="113"/>
      <c r="BE356" s="115"/>
      <c r="BG356" s="115"/>
      <c r="BI356" s="115"/>
      <c r="BK356" s="146"/>
    </row>
    <row r="357" spans="37:63" ht="21.75" customHeight="1">
      <c r="AK357" s="115"/>
      <c r="AM357" s="115"/>
      <c r="AO357" s="115"/>
      <c r="AR357" s="113"/>
      <c r="AT357" s="115"/>
      <c r="AV357" s="115"/>
      <c r="AX357" s="115"/>
      <c r="AZ357" s="115"/>
      <c r="BC357" s="113"/>
      <c r="BE357" s="115"/>
      <c r="BG357" s="115"/>
      <c r="BI357" s="115"/>
      <c r="BK357" s="146"/>
    </row>
    <row r="358" spans="37:63" ht="21.75" customHeight="1">
      <c r="AK358" s="115"/>
      <c r="AM358" s="115"/>
      <c r="AO358" s="115"/>
      <c r="AR358" s="113"/>
      <c r="AT358" s="115"/>
      <c r="AV358" s="115"/>
      <c r="AX358" s="115"/>
      <c r="AZ358" s="115"/>
      <c r="BC358" s="113"/>
      <c r="BE358" s="115"/>
      <c r="BG358" s="115"/>
      <c r="BI358" s="115"/>
      <c r="BK358" s="146"/>
    </row>
    <row r="359" spans="37:63" ht="21.75" customHeight="1">
      <c r="AK359" s="115"/>
      <c r="AM359" s="115"/>
      <c r="AO359" s="115"/>
      <c r="AR359" s="113"/>
      <c r="AT359" s="115"/>
      <c r="AV359" s="115"/>
      <c r="AX359" s="115"/>
      <c r="AZ359" s="115"/>
      <c r="BC359" s="113"/>
      <c r="BE359" s="115"/>
      <c r="BG359" s="115"/>
      <c r="BI359" s="115"/>
      <c r="BK359" s="146"/>
    </row>
    <row r="360" spans="37:63" ht="21.75" customHeight="1">
      <c r="AK360" s="115"/>
      <c r="AM360" s="115"/>
      <c r="AO360" s="115"/>
      <c r="AR360" s="113"/>
      <c r="AT360" s="115"/>
      <c r="AV360" s="115"/>
      <c r="AX360" s="115"/>
      <c r="AZ360" s="115"/>
      <c r="BC360" s="113"/>
      <c r="BE360" s="115"/>
      <c r="BG360" s="115"/>
      <c r="BI360" s="115"/>
      <c r="BK360" s="146"/>
    </row>
    <row r="361" spans="37:63" ht="21.75" customHeight="1">
      <c r="AK361" s="115"/>
      <c r="AM361" s="115"/>
      <c r="AO361" s="115"/>
      <c r="AR361" s="113"/>
      <c r="AT361" s="115"/>
      <c r="AV361" s="115"/>
      <c r="AX361" s="115"/>
      <c r="AZ361" s="115"/>
      <c r="BC361" s="113"/>
      <c r="BE361" s="115"/>
      <c r="BG361" s="115"/>
      <c r="BI361" s="115"/>
      <c r="BK361" s="146"/>
    </row>
    <row r="362" spans="37:63" ht="21.75" customHeight="1">
      <c r="AK362" s="115"/>
      <c r="AM362" s="115"/>
      <c r="AO362" s="115"/>
      <c r="AR362" s="113"/>
      <c r="AT362" s="115"/>
      <c r="AV362" s="115"/>
      <c r="AX362" s="115"/>
      <c r="AZ362" s="115"/>
      <c r="BC362" s="113"/>
      <c r="BE362" s="115"/>
      <c r="BG362" s="115"/>
      <c r="BI362" s="115"/>
      <c r="BK362" s="146"/>
    </row>
    <row r="363" spans="37:63" ht="21.75" customHeight="1">
      <c r="AK363" s="115"/>
      <c r="AM363" s="115"/>
      <c r="AO363" s="115"/>
      <c r="AR363" s="113"/>
      <c r="AT363" s="115"/>
      <c r="AV363" s="115"/>
      <c r="AX363" s="115"/>
      <c r="AZ363" s="115"/>
      <c r="BC363" s="113"/>
      <c r="BE363" s="115"/>
      <c r="BG363" s="115"/>
      <c r="BI363" s="115"/>
      <c r="BK363" s="146"/>
    </row>
    <row r="364" spans="37:63" ht="21.75" customHeight="1">
      <c r="AK364" s="115"/>
      <c r="AM364" s="115"/>
      <c r="AO364" s="115"/>
      <c r="AR364" s="113"/>
      <c r="AT364" s="115"/>
      <c r="AV364" s="115"/>
      <c r="AX364" s="115"/>
      <c r="AZ364" s="115"/>
      <c r="BC364" s="113"/>
      <c r="BE364" s="115"/>
      <c r="BG364" s="115"/>
      <c r="BI364" s="115"/>
      <c r="BK364" s="146"/>
    </row>
    <row r="365" spans="37:63" ht="21.75" customHeight="1">
      <c r="AK365" s="115"/>
      <c r="AM365" s="115"/>
      <c r="AO365" s="115"/>
      <c r="AR365" s="113"/>
      <c r="AT365" s="115"/>
      <c r="AV365" s="115"/>
      <c r="AX365" s="115"/>
      <c r="AZ365" s="115"/>
      <c r="BC365" s="113"/>
      <c r="BE365" s="115"/>
      <c r="BG365" s="115"/>
      <c r="BI365" s="115"/>
      <c r="BK365" s="146"/>
    </row>
    <row r="366" spans="37:63" ht="21.75" customHeight="1">
      <c r="AK366" s="115"/>
      <c r="AM366" s="115"/>
      <c r="AO366" s="115"/>
      <c r="AR366" s="113"/>
      <c r="AT366" s="115"/>
      <c r="AV366" s="115"/>
      <c r="AX366" s="115"/>
      <c r="AZ366" s="115"/>
      <c r="BC366" s="113"/>
      <c r="BE366" s="115"/>
      <c r="BG366" s="115"/>
      <c r="BI366" s="115"/>
      <c r="BK366" s="146"/>
    </row>
    <row r="367" spans="37:63" ht="21.75" customHeight="1">
      <c r="AK367" s="115"/>
      <c r="AM367" s="115"/>
      <c r="AO367" s="115"/>
      <c r="AR367" s="113"/>
      <c r="AT367" s="115"/>
      <c r="AV367" s="115"/>
      <c r="AX367" s="115"/>
      <c r="AZ367" s="115"/>
      <c r="BC367" s="113"/>
      <c r="BE367" s="115"/>
      <c r="BG367" s="115"/>
      <c r="BI367" s="115"/>
      <c r="BK367" s="146"/>
    </row>
    <row r="368" spans="37:63" ht="21.75" customHeight="1">
      <c r="AK368" s="115"/>
      <c r="AM368" s="115"/>
      <c r="AO368" s="115"/>
      <c r="AR368" s="113"/>
      <c r="AT368" s="115"/>
      <c r="AV368" s="115"/>
      <c r="AX368" s="115"/>
      <c r="AZ368" s="115"/>
      <c r="BC368" s="113"/>
      <c r="BE368" s="115"/>
      <c r="BG368" s="115"/>
      <c r="BI368" s="115"/>
      <c r="BK368" s="146"/>
    </row>
    <row r="369" spans="37:63" ht="21.75" customHeight="1">
      <c r="AK369" s="115"/>
      <c r="AM369" s="115"/>
      <c r="AO369" s="115"/>
      <c r="AR369" s="113"/>
      <c r="AT369" s="115"/>
      <c r="AV369" s="115"/>
      <c r="AX369" s="115"/>
      <c r="AZ369" s="115"/>
      <c r="BC369" s="113"/>
      <c r="BE369" s="115"/>
      <c r="BG369" s="115"/>
      <c r="BI369" s="115"/>
      <c r="BK369" s="146"/>
    </row>
    <row r="370" spans="37:63" ht="21.75" customHeight="1">
      <c r="AK370" s="115"/>
      <c r="AM370" s="115"/>
      <c r="AO370" s="115"/>
      <c r="AR370" s="113"/>
      <c r="AT370" s="115"/>
      <c r="AV370" s="115"/>
      <c r="AX370" s="115"/>
      <c r="AZ370" s="115"/>
      <c r="BC370" s="113"/>
      <c r="BE370" s="115"/>
      <c r="BG370" s="115"/>
      <c r="BI370" s="115"/>
      <c r="BK370" s="146"/>
    </row>
    <row r="371" spans="37:63" ht="21.75" customHeight="1">
      <c r="AK371" s="115"/>
      <c r="AM371" s="115"/>
      <c r="AO371" s="115"/>
      <c r="AR371" s="113"/>
      <c r="AT371" s="115"/>
      <c r="AV371" s="115"/>
      <c r="AX371" s="115"/>
      <c r="AZ371" s="115"/>
      <c r="BC371" s="113"/>
      <c r="BE371" s="115"/>
      <c r="BG371" s="115"/>
      <c r="BI371" s="115"/>
      <c r="BK371" s="146"/>
    </row>
    <row r="372" spans="37:63" ht="21.75" customHeight="1">
      <c r="AK372" s="115"/>
      <c r="AM372" s="115"/>
      <c r="AO372" s="115"/>
      <c r="AR372" s="113"/>
      <c r="AT372" s="115"/>
      <c r="AV372" s="115"/>
      <c r="AX372" s="115"/>
      <c r="AZ372" s="115"/>
      <c r="BC372" s="113"/>
      <c r="BE372" s="115"/>
      <c r="BG372" s="115"/>
      <c r="BI372" s="115"/>
      <c r="BK372" s="146"/>
    </row>
  </sheetData>
  <sheetProtection/>
  <mergeCells count="23">
    <mergeCell ref="A3:A4"/>
    <mergeCell ref="B3:C4"/>
    <mergeCell ref="F3:J3"/>
    <mergeCell ref="K3:K4"/>
    <mergeCell ref="D3:D4"/>
    <mergeCell ref="A5:A13"/>
    <mergeCell ref="K5:K18"/>
    <mergeCell ref="U5:U16"/>
    <mergeCell ref="U17:U30"/>
    <mergeCell ref="A14:A34"/>
    <mergeCell ref="K19:K36"/>
    <mergeCell ref="A35:A40"/>
    <mergeCell ref="K37:K45"/>
    <mergeCell ref="A41:A45"/>
    <mergeCell ref="U31:U41"/>
    <mergeCell ref="U42:U43"/>
    <mergeCell ref="Z3:AD3"/>
    <mergeCell ref="L3:M4"/>
    <mergeCell ref="P3:T3"/>
    <mergeCell ref="U3:U4"/>
    <mergeCell ref="V3:W4"/>
    <mergeCell ref="N3:N4"/>
    <mergeCell ref="X3:X4"/>
  </mergeCells>
  <printOptions horizontalCentered="1"/>
  <pageMargins left="0.5118110236220472" right="0.4724409448818898" top="0.35433070866141736" bottom="0.3937007874015748" header="0.1968503937007874" footer="0.2755905511811024"/>
  <pageSetup horizontalDpi="300" verticalDpi="300" orientation="landscape" paperSize="12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372"/>
  <sheetViews>
    <sheetView zoomScale="75" zoomScaleNormal="75" workbookViewId="0" topLeftCell="A1">
      <selection activeCell="A1" sqref="A1"/>
    </sheetView>
  </sheetViews>
  <sheetFormatPr defaultColWidth="9.00390625" defaultRowHeight="21.75" customHeight="1"/>
  <cols>
    <col min="1" max="1" width="4.625" style="112" customWidth="1"/>
    <col min="2" max="2" width="21.50390625" style="112" customWidth="1"/>
    <col min="3" max="3" width="7.125" style="113" customWidth="1"/>
    <col min="4" max="4" width="18.00390625" style="112" customWidth="1"/>
    <col min="5" max="5" width="18.00390625" style="112" hidden="1" customWidth="1"/>
    <col min="6" max="6" width="16.125" style="112" customWidth="1"/>
    <col min="7" max="7" width="16.125" style="112" hidden="1" customWidth="1"/>
    <col min="8" max="8" width="16.125" style="112" customWidth="1"/>
    <col min="9" max="9" width="16.125" style="112" hidden="1" customWidth="1"/>
    <col min="10" max="10" width="16.125" style="112" customWidth="1"/>
    <col min="11" max="11" width="4.125" style="112" customWidth="1"/>
    <col min="12" max="12" width="21.50390625" style="112" customWidth="1"/>
    <col min="13" max="13" width="7.25390625" style="113" customWidth="1"/>
    <col min="14" max="14" width="18.00390625" style="112" customWidth="1"/>
    <col min="15" max="15" width="18.00390625" style="112" hidden="1" customWidth="1"/>
    <col min="16" max="16" width="16.125" style="112" customWidth="1"/>
    <col min="17" max="17" width="16.125" style="112" hidden="1" customWidth="1"/>
    <col min="18" max="18" width="16.125" style="112" customWidth="1"/>
    <col min="19" max="19" width="16.125" style="112" hidden="1" customWidth="1"/>
    <col min="20" max="20" width="16.125" style="112" customWidth="1"/>
    <col min="21" max="21" width="4.625" style="112" customWidth="1"/>
    <col min="22" max="22" width="21.50390625" style="112" customWidth="1"/>
    <col min="23" max="23" width="7.25390625" style="113" customWidth="1"/>
    <col min="24" max="24" width="18.00390625" style="112" customWidth="1"/>
    <col min="25" max="25" width="18.00390625" style="112" hidden="1" customWidth="1"/>
    <col min="26" max="26" width="16.125" style="112" customWidth="1"/>
    <col min="27" max="27" width="16.125" style="112" hidden="1" customWidth="1"/>
    <col min="28" max="28" width="16.125" style="112" customWidth="1"/>
    <col min="29" max="29" width="16.125" style="112" hidden="1" customWidth="1"/>
    <col min="30" max="30" width="16.125" style="112" customWidth="1"/>
    <col min="31" max="31" width="9.00390625" style="112" customWidth="1"/>
    <col min="32" max="32" width="14.125" style="123" customWidth="1"/>
    <col min="33" max="36" width="11.75390625" style="123" customWidth="1"/>
    <col min="37" max="41" width="11.125" style="112" bestFit="1" customWidth="1"/>
    <col min="42" max="43" width="9.00390625" style="112" customWidth="1"/>
    <col min="44" max="46" width="11.125" style="112" bestFit="1" customWidth="1"/>
    <col min="47" max="16384" width="9.00390625" style="112" customWidth="1"/>
  </cols>
  <sheetData>
    <row r="1" spans="4:36" ht="24.75" customHeight="1">
      <c r="D1" s="136"/>
      <c r="E1" s="136"/>
      <c r="J1" s="137"/>
      <c r="K1" s="138" t="s">
        <v>0</v>
      </c>
      <c r="V1" s="139"/>
      <c r="AD1" s="140" t="s">
        <v>155</v>
      </c>
      <c r="AF1" s="112"/>
      <c r="AG1" s="112"/>
      <c r="AH1" s="112"/>
      <c r="AI1" s="112"/>
      <c r="AJ1" s="112"/>
    </row>
    <row r="2" spans="2:36" ht="24.75" customHeight="1" thickBot="1">
      <c r="B2" s="113" t="s">
        <v>112</v>
      </c>
      <c r="AD2" s="140" t="s">
        <v>158</v>
      </c>
      <c r="AF2" s="112"/>
      <c r="AG2" s="112"/>
      <c r="AH2" s="112"/>
      <c r="AI2" s="112"/>
      <c r="AJ2" s="112"/>
    </row>
    <row r="3" spans="1:36" ht="27.75" customHeight="1">
      <c r="A3" s="277" t="s">
        <v>113</v>
      </c>
      <c r="B3" s="273" t="s">
        <v>114</v>
      </c>
      <c r="C3" s="274"/>
      <c r="D3" s="279" t="s">
        <v>1</v>
      </c>
      <c r="E3" s="141"/>
      <c r="F3" s="270" t="s">
        <v>148</v>
      </c>
      <c r="G3" s="271"/>
      <c r="H3" s="271"/>
      <c r="I3" s="271"/>
      <c r="J3" s="271"/>
      <c r="K3" s="277" t="s">
        <v>113</v>
      </c>
      <c r="L3" s="273" t="s">
        <v>114</v>
      </c>
      <c r="M3" s="274"/>
      <c r="N3" s="279" t="s">
        <v>1</v>
      </c>
      <c r="O3" s="141"/>
      <c r="P3" s="270" t="s">
        <v>148</v>
      </c>
      <c r="Q3" s="271"/>
      <c r="R3" s="271"/>
      <c r="S3" s="271"/>
      <c r="T3" s="271"/>
      <c r="U3" s="277" t="s">
        <v>113</v>
      </c>
      <c r="V3" s="273" t="s">
        <v>114</v>
      </c>
      <c r="W3" s="274"/>
      <c r="X3" s="279" t="s">
        <v>1</v>
      </c>
      <c r="Y3" s="141"/>
      <c r="Z3" s="270" t="s">
        <v>148</v>
      </c>
      <c r="AA3" s="271"/>
      <c r="AB3" s="271"/>
      <c r="AC3" s="271"/>
      <c r="AD3" s="272"/>
      <c r="AF3" s="112"/>
      <c r="AG3" s="112"/>
      <c r="AH3" s="112"/>
      <c r="AI3" s="112"/>
      <c r="AJ3" s="112"/>
    </row>
    <row r="4" spans="1:36" ht="27.75" customHeight="1" thickBot="1">
      <c r="A4" s="278"/>
      <c r="B4" s="275"/>
      <c r="C4" s="276"/>
      <c r="D4" s="280"/>
      <c r="E4" s="197"/>
      <c r="F4" s="143" t="s">
        <v>2</v>
      </c>
      <c r="G4" s="143"/>
      <c r="H4" s="143" t="s">
        <v>3</v>
      </c>
      <c r="I4" s="143"/>
      <c r="J4" s="143" t="s">
        <v>4</v>
      </c>
      <c r="K4" s="278"/>
      <c r="L4" s="275"/>
      <c r="M4" s="276"/>
      <c r="N4" s="280"/>
      <c r="O4" s="197"/>
      <c r="P4" s="143" t="s">
        <v>2</v>
      </c>
      <c r="Q4" s="143"/>
      <c r="R4" s="143" t="s">
        <v>3</v>
      </c>
      <c r="S4" s="143"/>
      <c r="T4" s="143" t="s">
        <v>4</v>
      </c>
      <c r="U4" s="278"/>
      <c r="V4" s="275"/>
      <c r="W4" s="276"/>
      <c r="X4" s="280"/>
      <c r="Y4" s="197"/>
      <c r="Z4" s="143" t="s">
        <v>2</v>
      </c>
      <c r="AA4" s="143"/>
      <c r="AB4" s="143" t="s">
        <v>3</v>
      </c>
      <c r="AC4" s="144"/>
      <c r="AD4" s="145" t="s">
        <v>4</v>
      </c>
      <c r="AF4" s="185" t="s">
        <v>5</v>
      </c>
      <c r="AG4" s="186" t="s">
        <v>149</v>
      </c>
      <c r="AH4" s="187" t="s">
        <v>117</v>
      </c>
      <c r="AI4" s="188" t="s">
        <v>118</v>
      </c>
      <c r="AJ4" s="189" t="s">
        <v>119</v>
      </c>
    </row>
    <row r="5" spans="1:36" ht="27.75" customHeight="1" thickTop="1">
      <c r="A5" s="281" t="s">
        <v>150</v>
      </c>
      <c r="B5" s="17" t="s">
        <v>6</v>
      </c>
      <c r="C5" s="18">
        <v>1001</v>
      </c>
      <c r="D5" s="19">
        <v>1323</v>
      </c>
      <c r="E5" s="19">
        <v>3</v>
      </c>
      <c r="F5" s="19">
        <v>3053</v>
      </c>
      <c r="G5" s="19">
        <v>0</v>
      </c>
      <c r="H5" s="19">
        <v>1564</v>
      </c>
      <c r="I5" s="19">
        <v>0</v>
      </c>
      <c r="J5" s="20">
        <v>1489</v>
      </c>
      <c r="K5" s="284" t="s">
        <v>121</v>
      </c>
      <c r="L5" s="17" t="s">
        <v>7</v>
      </c>
      <c r="M5" s="18">
        <v>3501</v>
      </c>
      <c r="N5" s="19">
        <v>655</v>
      </c>
      <c r="O5" s="19">
        <v>0</v>
      </c>
      <c r="P5" s="19">
        <v>1415</v>
      </c>
      <c r="Q5" s="19">
        <v>1</v>
      </c>
      <c r="R5" s="19">
        <v>736</v>
      </c>
      <c r="S5" s="19">
        <v>0</v>
      </c>
      <c r="T5" s="20">
        <v>679</v>
      </c>
      <c r="U5" s="287" t="s">
        <v>122</v>
      </c>
      <c r="V5" s="21" t="s">
        <v>8</v>
      </c>
      <c r="W5" s="22">
        <v>5001</v>
      </c>
      <c r="X5" s="23">
        <v>236</v>
      </c>
      <c r="Y5" s="23">
        <v>-3</v>
      </c>
      <c r="Z5" s="23">
        <v>373</v>
      </c>
      <c r="AA5" s="23">
        <v>-3</v>
      </c>
      <c r="AB5" s="23">
        <v>259</v>
      </c>
      <c r="AC5" s="23">
        <v>-3</v>
      </c>
      <c r="AD5" s="24">
        <v>114</v>
      </c>
      <c r="AF5" s="190" t="s">
        <v>123</v>
      </c>
      <c r="AG5" s="26">
        <f>D13</f>
        <v>4609</v>
      </c>
      <c r="AH5" s="26">
        <f>F13</f>
        <v>10938</v>
      </c>
      <c r="AI5" s="27">
        <f>H13</f>
        <v>5549</v>
      </c>
      <c r="AJ5" s="28">
        <f>J13</f>
        <v>5389</v>
      </c>
    </row>
    <row r="6" spans="1:36" ht="27.75" customHeight="1">
      <c r="A6" s="282"/>
      <c r="B6" s="29" t="s">
        <v>9</v>
      </c>
      <c r="C6" s="30">
        <v>1002</v>
      </c>
      <c r="D6" s="31">
        <v>553</v>
      </c>
      <c r="E6" s="31">
        <v>0</v>
      </c>
      <c r="F6" s="31">
        <v>1396</v>
      </c>
      <c r="G6" s="31">
        <v>5</v>
      </c>
      <c r="H6" s="31">
        <v>697</v>
      </c>
      <c r="I6" s="31">
        <v>3</v>
      </c>
      <c r="J6" s="32">
        <v>699</v>
      </c>
      <c r="K6" s="285"/>
      <c r="L6" s="29" t="s">
        <v>10</v>
      </c>
      <c r="M6" s="30">
        <v>3502</v>
      </c>
      <c r="N6" s="31">
        <v>78</v>
      </c>
      <c r="O6" s="31">
        <v>3</v>
      </c>
      <c r="P6" s="31">
        <v>190</v>
      </c>
      <c r="Q6" s="31">
        <v>6</v>
      </c>
      <c r="R6" s="31">
        <v>91</v>
      </c>
      <c r="S6" s="31">
        <v>2</v>
      </c>
      <c r="T6" s="32">
        <v>99</v>
      </c>
      <c r="U6" s="288"/>
      <c r="V6" s="29" t="s">
        <v>11</v>
      </c>
      <c r="W6" s="30">
        <v>5002</v>
      </c>
      <c r="X6" s="33">
        <v>64</v>
      </c>
      <c r="Y6" s="33">
        <v>0</v>
      </c>
      <c r="Z6" s="33">
        <v>145</v>
      </c>
      <c r="AA6" s="33">
        <v>0</v>
      </c>
      <c r="AB6" s="33">
        <v>78</v>
      </c>
      <c r="AC6" s="33">
        <v>0</v>
      </c>
      <c r="AD6" s="34">
        <v>67</v>
      </c>
      <c r="AF6" s="191" t="s">
        <v>124</v>
      </c>
      <c r="AG6" s="36">
        <f>D34+X43</f>
        <v>4426</v>
      </c>
      <c r="AH6" s="36">
        <f>F34+Z43</f>
        <v>11274</v>
      </c>
      <c r="AI6" s="37">
        <f>H34+AB43</f>
        <v>5487</v>
      </c>
      <c r="AJ6" s="38">
        <f>J34+AD43</f>
        <v>5787</v>
      </c>
    </row>
    <row r="7" spans="1:36" ht="27.75" customHeight="1">
      <c r="A7" s="282"/>
      <c r="B7" s="29" t="s">
        <v>12</v>
      </c>
      <c r="C7" s="30">
        <v>1003</v>
      </c>
      <c r="D7" s="31">
        <v>251</v>
      </c>
      <c r="E7" s="31">
        <v>1</v>
      </c>
      <c r="F7" s="31">
        <v>625</v>
      </c>
      <c r="G7" s="31">
        <v>-4</v>
      </c>
      <c r="H7" s="31">
        <v>319</v>
      </c>
      <c r="I7" s="31">
        <v>-2</v>
      </c>
      <c r="J7" s="32">
        <v>306</v>
      </c>
      <c r="K7" s="285"/>
      <c r="L7" s="29" t="s">
        <v>13</v>
      </c>
      <c r="M7" s="30">
        <v>3503</v>
      </c>
      <c r="N7" s="31">
        <v>365</v>
      </c>
      <c r="O7" s="31">
        <v>5</v>
      </c>
      <c r="P7" s="31">
        <v>725</v>
      </c>
      <c r="Q7" s="31">
        <v>2</v>
      </c>
      <c r="R7" s="31">
        <v>395</v>
      </c>
      <c r="S7" s="31">
        <v>3</v>
      </c>
      <c r="T7" s="32">
        <v>330</v>
      </c>
      <c r="U7" s="288"/>
      <c r="V7" s="29" t="s">
        <v>14</v>
      </c>
      <c r="W7" s="30">
        <v>5003</v>
      </c>
      <c r="X7" s="33">
        <v>114</v>
      </c>
      <c r="Y7" s="33">
        <v>-4</v>
      </c>
      <c r="Z7" s="33">
        <v>315</v>
      </c>
      <c r="AA7" s="33">
        <v>0</v>
      </c>
      <c r="AB7" s="33">
        <v>140</v>
      </c>
      <c r="AC7" s="33">
        <v>2</v>
      </c>
      <c r="AD7" s="34">
        <v>175</v>
      </c>
      <c r="AF7" s="191" t="s">
        <v>125</v>
      </c>
      <c r="AG7" s="36">
        <f>D40</f>
        <v>1113</v>
      </c>
      <c r="AH7" s="36">
        <f>F40</f>
        <v>2985</v>
      </c>
      <c r="AI7" s="37">
        <f>H40</f>
        <v>1455</v>
      </c>
      <c r="AJ7" s="38">
        <f>J40</f>
        <v>1530</v>
      </c>
    </row>
    <row r="8" spans="1:36" ht="27.75" customHeight="1">
      <c r="A8" s="282"/>
      <c r="B8" s="29" t="s">
        <v>15</v>
      </c>
      <c r="C8" s="30">
        <v>1004</v>
      </c>
      <c r="D8" s="31">
        <v>453</v>
      </c>
      <c r="E8" s="31">
        <v>4</v>
      </c>
      <c r="F8" s="31">
        <v>1062</v>
      </c>
      <c r="G8" s="31">
        <v>1</v>
      </c>
      <c r="H8" s="31">
        <v>525</v>
      </c>
      <c r="I8" s="31">
        <v>1</v>
      </c>
      <c r="J8" s="32">
        <v>537</v>
      </c>
      <c r="K8" s="285"/>
      <c r="L8" s="29" t="s">
        <v>16</v>
      </c>
      <c r="M8" s="30">
        <v>3504</v>
      </c>
      <c r="N8" s="31">
        <v>203</v>
      </c>
      <c r="O8" s="31">
        <v>0</v>
      </c>
      <c r="P8" s="31">
        <v>494</v>
      </c>
      <c r="Q8" s="31">
        <v>0</v>
      </c>
      <c r="R8" s="31">
        <v>270</v>
      </c>
      <c r="S8" s="31">
        <v>0</v>
      </c>
      <c r="T8" s="32">
        <v>224</v>
      </c>
      <c r="U8" s="288"/>
      <c r="V8" s="29" t="s">
        <v>17</v>
      </c>
      <c r="W8" s="30">
        <v>5004</v>
      </c>
      <c r="X8" s="33">
        <v>105</v>
      </c>
      <c r="Y8" s="33">
        <v>0</v>
      </c>
      <c r="Z8" s="33">
        <v>315</v>
      </c>
      <c r="AA8" s="33">
        <v>-1</v>
      </c>
      <c r="AB8" s="33">
        <v>157</v>
      </c>
      <c r="AC8" s="33">
        <v>0</v>
      </c>
      <c r="AD8" s="34">
        <v>158</v>
      </c>
      <c r="AF8" s="191" t="s">
        <v>126</v>
      </c>
      <c r="AG8" s="36">
        <f>N18</f>
        <v>2160</v>
      </c>
      <c r="AH8" s="36">
        <f>P18</f>
        <v>5029</v>
      </c>
      <c r="AI8" s="37">
        <f>R18</f>
        <v>2614</v>
      </c>
      <c r="AJ8" s="38">
        <f>T18</f>
        <v>2415</v>
      </c>
    </row>
    <row r="9" spans="1:36" ht="27.75" customHeight="1">
      <c r="A9" s="282"/>
      <c r="B9" s="29" t="s">
        <v>18</v>
      </c>
      <c r="C9" s="30">
        <v>1005</v>
      </c>
      <c r="D9" s="31">
        <v>821</v>
      </c>
      <c r="E9" s="31">
        <v>8</v>
      </c>
      <c r="F9" s="31">
        <v>1971</v>
      </c>
      <c r="G9" s="31">
        <v>18</v>
      </c>
      <c r="H9" s="31">
        <v>987</v>
      </c>
      <c r="I9" s="31">
        <v>8</v>
      </c>
      <c r="J9" s="32">
        <v>984</v>
      </c>
      <c r="K9" s="285"/>
      <c r="L9" s="29" t="s">
        <v>19</v>
      </c>
      <c r="M9" s="30">
        <v>3505</v>
      </c>
      <c r="N9" s="31">
        <v>99</v>
      </c>
      <c r="O9" s="31">
        <v>0</v>
      </c>
      <c r="P9" s="31">
        <v>292</v>
      </c>
      <c r="Q9" s="31">
        <v>-1</v>
      </c>
      <c r="R9" s="31">
        <v>152</v>
      </c>
      <c r="S9" s="31">
        <v>0</v>
      </c>
      <c r="T9" s="32">
        <v>140</v>
      </c>
      <c r="U9" s="288"/>
      <c r="V9" s="29" t="s">
        <v>20</v>
      </c>
      <c r="W9" s="30">
        <v>5005</v>
      </c>
      <c r="X9" s="33">
        <v>184</v>
      </c>
      <c r="Y9" s="33">
        <v>0</v>
      </c>
      <c r="Z9" s="33">
        <v>678</v>
      </c>
      <c r="AA9" s="33">
        <v>0</v>
      </c>
      <c r="AB9" s="33">
        <v>342</v>
      </c>
      <c r="AC9" s="33">
        <v>0</v>
      </c>
      <c r="AD9" s="34">
        <v>336</v>
      </c>
      <c r="AF9" s="191" t="s">
        <v>127</v>
      </c>
      <c r="AG9" s="36">
        <f>N36</f>
        <v>4126</v>
      </c>
      <c r="AH9" s="36">
        <f>P36</f>
        <v>11462</v>
      </c>
      <c r="AI9" s="37">
        <f>R36</f>
        <v>5716</v>
      </c>
      <c r="AJ9" s="38">
        <f>T36</f>
        <v>5746</v>
      </c>
    </row>
    <row r="10" spans="1:36" ht="27.75" customHeight="1">
      <c r="A10" s="282"/>
      <c r="B10" s="29" t="s">
        <v>21</v>
      </c>
      <c r="C10" s="30">
        <v>1006</v>
      </c>
      <c r="D10" s="31">
        <v>971</v>
      </c>
      <c r="E10" s="31">
        <v>11</v>
      </c>
      <c r="F10" s="31">
        <v>2198</v>
      </c>
      <c r="G10" s="31">
        <v>19</v>
      </c>
      <c r="H10" s="31">
        <v>1138</v>
      </c>
      <c r="I10" s="31">
        <v>13</v>
      </c>
      <c r="J10" s="32">
        <v>1060</v>
      </c>
      <c r="K10" s="285"/>
      <c r="L10" s="29" t="s">
        <v>22</v>
      </c>
      <c r="M10" s="30">
        <v>3506</v>
      </c>
      <c r="N10" s="31">
        <v>34</v>
      </c>
      <c r="O10" s="31">
        <v>0</v>
      </c>
      <c r="P10" s="31">
        <v>100</v>
      </c>
      <c r="Q10" s="31">
        <v>-2</v>
      </c>
      <c r="R10" s="31">
        <v>53</v>
      </c>
      <c r="S10" s="31">
        <v>-2</v>
      </c>
      <c r="T10" s="32">
        <v>47</v>
      </c>
      <c r="U10" s="288"/>
      <c r="V10" s="29" t="s">
        <v>23</v>
      </c>
      <c r="W10" s="30">
        <v>5006</v>
      </c>
      <c r="X10" s="33">
        <v>55</v>
      </c>
      <c r="Y10" s="33">
        <v>0</v>
      </c>
      <c r="Z10" s="33">
        <v>162</v>
      </c>
      <c r="AA10" s="33">
        <v>-1</v>
      </c>
      <c r="AB10" s="33">
        <v>82</v>
      </c>
      <c r="AC10" s="33">
        <v>-1</v>
      </c>
      <c r="AD10" s="34">
        <v>80</v>
      </c>
      <c r="AF10" s="191" t="s">
        <v>128</v>
      </c>
      <c r="AG10" s="36">
        <f>N45</f>
        <v>727</v>
      </c>
      <c r="AH10" s="36">
        <f>P45</f>
        <v>2052</v>
      </c>
      <c r="AI10" s="37">
        <f>R45</f>
        <v>1001</v>
      </c>
      <c r="AJ10" s="38">
        <f>T45</f>
        <v>1051</v>
      </c>
    </row>
    <row r="11" spans="1:36" ht="27.75" customHeight="1">
      <c r="A11" s="282"/>
      <c r="B11" s="29" t="s">
        <v>24</v>
      </c>
      <c r="C11" s="30">
        <v>1007</v>
      </c>
      <c r="D11" s="31">
        <v>237</v>
      </c>
      <c r="E11" s="31">
        <v>1</v>
      </c>
      <c r="F11" s="31">
        <v>633</v>
      </c>
      <c r="G11" s="31">
        <v>1</v>
      </c>
      <c r="H11" s="31">
        <v>319</v>
      </c>
      <c r="I11" s="31">
        <v>0</v>
      </c>
      <c r="J11" s="32">
        <v>314</v>
      </c>
      <c r="K11" s="285"/>
      <c r="L11" s="39" t="s">
        <v>25</v>
      </c>
      <c r="M11" s="30">
        <v>3507</v>
      </c>
      <c r="N11" s="31">
        <v>290</v>
      </c>
      <c r="O11" s="31">
        <v>1</v>
      </c>
      <c r="P11" s="31">
        <v>750</v>
      </c>
      <c r="Q11" s="31">
        <v>0</v>
      </c>
      <c r="R11" s="31">
        <v>391</v>
      </c>
      <c r="S11" s="31">
        <v>1</v>
      </c>
      <c r="T11" s="32">
        <v>359</v>
      </c>
      <c r="U11" s="288"/>
      <c r="V11" s="29" t="s">
        <v>26</v>
      </c>
      <c r="W11" s="30">
        <v>5007</v>
      </c>
      <c r="X11" s="33">
        <v>110</v>
      </c>
      <c r="Y11" s="33">
        <v>-1</v>
      </c>
      <c r="Z11" s="33">
        <v>331</v>
      </c>
      <c r="AA11" s="33">
        <v>-1</v>
      </c>
      <c r="AB11" s="33">
        <v>168</v>
      </c>
      <c r="AC11" s="33">
        <v>0</v>
      </c>
      <c r="AD11" s="34">
        <v>163</v>
      </c>
      <c r="AF11" s="191" t="s">
        <v>129</v>
      </c>
      <c r="AG11" s="36">
        <f>X16</f>
        <v>1069</v>
      </c>
      <c r="AH11" s="36">
        <f>Z16</f>
        <v>2865</v>
      </c>
      <c r="AI11" s="37">
        <f>AB16</f>
        <v>1499</v>
      </c>
      <c r="AJ11" s="38">
        <f>AD16</f>
        <v>1366</v>
      </c>
    </row>
    <row r="12" spans="1:36" ht="27.75" customHeight="1">
      <c r="A12" s="282"/>
      <c r="B12" s="40"/>
      <c r="C12" s="41"/>
      <c r="D12" s="42"/>
      <c r="E12" s="43"/>
      <c r="F12" s="42"/>
      <c r="G12" s="44"/>
      <c r="H12" s="42"/>
      <c r="I12" s="44"/>
      <c r="J12" s="45"/>
      <c r="K12" s="285"/>
      <c r="L12" s="29" t="s">
        <v>27</v>
      </c>
      <c r="M12" s="30">
        <v>3508</v>
      </c>
      <c r="N12" s="31">
        <v>93</v>
      </c>
      <c r="O12" s="31">
        <v>0</v>
      </c>
      <c r="P12" s="31">
        <v>297</v>
      </c>
      <c r="Q12" s="31">
        <v>-1</v>
      </c>
      <c r="R12" s="31">
        <v>144</v>
      </c>
      <c r="S12" s="31">
        <v>0</v>
      </c>
      <c r="T12" s="32">
        <v>153</v>
      </c>
      <c r="U12" s="288"/>
      <c r="V12" s="29" t="s">
        <v>28</v>
      </c>
      <c r="W12" s="30">
        <v>5008</v>
      </c>
      <c r="X12" s="33">
        <v>37</v>
      </c>
      <c r="Y12" s="33">
        <v>0</v>
      </c>
      <c r="Z12" s="33">
        <v>83</v>
      </c>
      <c r="AA12" s="33">
        <v>-1</v>
      </c>
      <c r="AB12" s="33">
        <v>41</v>
      </c>
      <c r="AC12" s="33">
        <v>0</v>
      </c>
      <c r="AD12" s="34">
        <v>42</v>
      </c>
      <c r="AF12" s="191" t="s">
        <v>130</v>
      </c>
      <c r="AG12" s="36">
        <f>X30</f>
        <v>1056</v>
      </c>
      <c r="AH12" s="36">
        <f>Z30</f>
        <v>3037</v>
      </c>
      <c r="AI12" s="37">
        <f>AB30</f>
        <v>1477</v>
      </c>
      <c r="AJ12" s="38">
        <f>AD30</f>
        <v>1560</v>
      </c>
    </row>
    <row r="13" spans="1:36" ht="27.75" customHeight="1" thickBot="1">
      <c r="A13" s="283"/>
      <c r="B13" s="46" t="s">
        <v>2</v>
      </c>
      <c r="C13" s="47"/>
      <c r="D13" s="48">
        <v>4609</v>
      </c>
      <c r="E13" s="49">
        <v>28</v>
      </c>
      <c r="F13" s="48">
        <v>10938</v>
      </c>
      <c r="G13" s="48">
        <v>40</v>
      </c>
      <c r="H13" s="48">
        <v>5549</v>
      </c>
      <c r="I13" s="48">
        <v>23</v>
      </c>
      <c r="J13" s="48">
        <v>5389</v>
      </c>
      <c r="K13" s="285"/>
      <c r="L13" s="29" t="s">
        <v>29</v>
      </c>
      <c r="M13" s="30">
        <v>3509</v>
      </c>
      <c r="N13" s="31">
        <v>189</v>
      </c>
      <c r="O13" s="31">
        <v>2</v>
      </c>
      <c r="P13" s="31">
        <v>386</v>
      </c>
      <c r="Q13" s="31">
        <v>3</v>
      </c>
      <c r="R13" s="31">
        <v>190</v>
      </c>
      <c r="S13" s="31">
        <v>1</v>
      </c>
      <c r="T13" s="32">
        <v>196</v>
      </c>
      <c r="U13" s="288"/>
      <c r="V13" s="29" t="s">
        <v>30</v>
      </c>
      <c r="W13" s="30">
        <v>5009</v>
      </c>
      <c r="X13" s="33">
        <v>73</v>
      </c>
      <c r="Y13" s="33">
        <v>1</v>
      </c>
      <c r="Z13" s="33">
        <v>171</v>
      </c>
      <c r="AA13" s="33">
        <v>-1</v>
      </c>
      <c r="AB13" s="33">
        <v>82</v>
      </c>
      <c r="AC13" s="33">
        <v>0</v>
      </c>
      <c r="AD13" s="34">
        <v>89</v>
      </c>
      <c r="AF13" s="191" t="s">
        <v>131</v>
      </c>
      <c r="AG13" s="36">
        <f>X41</f>
        <v>1663</v>
      </c>
      <c r="AH13" s="36">
        <f>Z41</f>
        <v>3604.909090909091</v>
      </c>
      <c r="AI13" s="37">
        <f>AB41</f>
        <v>1753.909090909091</v>
      </c>
      <c r="AJ13" s="38">
        <f>AD41</f>
        <v>1851</v>
      </c>
    </row>
    <row r="14" spans="1:36" ht="27.75" customHeight="1">
      <c r="A14" s="290" t="s">
        <v>132</v>
      </c>
      <c r="B14" s="17" t="s">
        <v>31</v>
      </c>
      <c r="C14" s="18">
        <v>2001</v>
      </c>
      <c r="D14" s="19">
        <v>123</v>
      </c>
      <c r="E14" s="19">
        <v>0</v>
      </c>
      <c r="F14" s="19">
        <v>289</v>
      </c>
      <c r="G14" s="19">
        <v>-3</v>
      </c>
      <c r="H14" s="19">
        <v>142</v>
      </c>
      <c r="I14" s="19">
        <v>-1</v>
      </c>
      <c r="J14" s="20">
        <v>147</v>
      </c>
      <c r="K14" s="285"/>
      <c r="L14" s="29" t="s">
        <v>32</v>
      </c>
      <c r="M14" s="30">
        <v>3510</v>
      </c>
      <c r="N14" s="31">
        <v>35</v>
      </c>
      <c r="O14" s="31">
        <v>1</v>
      </c>
      <c r="P14" s="31">
        <v>66</v>
      </c>
      <c r="Q14" s="31">
        <v>1</v>
      </c>
      <c r="R14" s="31">
        <v>35</v>
      </c>
      <c r="S14" s="31">
        <v>0</v>
      </c>
      <c r="T14" s="32">
        <v>31</v>
      </c>
      <c r="U14" s="288"/>
      <c r="V14" s="29" t="s">
        <v>33</v>
      </c>
      <c r="W14" s="30">
        <v>5010</v>
      </c>
      <c r="X14" s="33">
        <v>42</v>
      </c>
      <c r="Y14" s="33">
        <v>0</v>
      </c>
      <c r="Z14" s="33">
        <v>136</v>
      </c>
      <c r="AA14" s="33">
        <v>0</v>
      </c>
      <c r="AB14" s="33">
        <v>73</v>
      </c>
      <c r="AC14" s="33">
        <v>0</v>
      </c>
      <c r="AD14" s="34">
        <v>63</v>
      </c>
      <c r="AF14" s="192" t="s">
        <v>133</v>
      </c>
      <c r="AG14" s="51">
        <f>D45</f>
        <v>1089</v>
      </c>
      <c r="AH14" s="51">
        <f>F45</f>
        <v>2789</v>
      </c>
      <c r="AI14" s="52">
        <f>H45</f>
        <v>1335</v>
      </c>
      <c r="AJ14" s="53">
        <f>J45</f>
        <v>1454</v>
      </c>
    </row>
    <row r="15" spans="1:36" ht="27.75" customHeight="1">
      <c r="A15" s="291"/>
      <c r="B15" s="29" t="s">
        <v>34</v>
      </c>
      <c r="C15" s="30">
        <v>2002</v>
      </c>
      <c r="D15" s="31">
        <v>125</v>
      </c>
      <c r="E15" s="31">
        <v>0</v>
      </c>
      <c r="F15" s="31">
        <v>325</v>
      </c>
      <c r="G15" s="31">
        <v>0</v>
      </c>
      <c r="H15" s="31">
        <v>153</v>
      </c>
      <c r="I15" s="31">
        <v>0</v>
      </c>
      <c r="J15" s="32">
        <v>172</v>
      </c>
      <c r="K15" s="285"/>
      <c r="L15" s="29" t="s">
        <v>35</v>
      </c>
      <c r="M15" s="30">
        <v>3511</v>
      </c>
      <c r="N15" s="31">
        <v>42</v>
      </c>
      <c r="O15" s="31">
        <v>4</v>
      </c>
      <c r="P15" s="31">
        <v>127</v>
      </c>
      <c r="Q15" s="31">
        <v>5</v>
      </c>
      <c r="R15" s="31">
        <v>58</v>
      </c>
      <c r="S15" s="31">
        <v>1</v>
      </c>
      <c r="T15" s="32">
        <v>69</v>
      </c>
      <c r="U15" s="288"/>
      <c r="V15" s="54" t="s">
        <v>134</v>
      </c>
      <c r="W15" s="41">
        <v>5011</v>
      </c>
      <c r="X15" s="55">
        <v>49</v>
      </c>
      <c r="Y15" s="55">
        <v>-1</v>
      </c>
      <c r="Z15" s="55">
        <v>156</v>
      </c>
      <c r="AA15" s="55">
        <v>0</v>
      </c>
      <c r="AB15" s="55">
        <v>77</v>
      </c>
      <c r="AC15" s="55">
        <v>-1</v>
      </c>
      <c r="AD15" s="56">
        <v>79</v>
      </c>
      <c r="AF15" s="193" t="s">
        <v>135</v>
      </c>
      <c r="AG15" s="58">
        <f>SUM(AG5:AG14)</f>
        <v>22038</v>
      </c>
      <c r="AH15" s="59">
        <f>SUM(AH5:AH14)</f>
        <v>56035.90909090909</v>
      </c>
      <c r="AI15" s="60">
        <f>SUM(AI5:AI14)</f>
        <v>27886.909090909092</v>
      </c>
      <c r="AJ15" s="61">
        <f>SUM(AJ5:AJ14)</f>
        <v>28149</v>
      </c>
    </row>
    <row r="16" spans="1:36" ht="27.75" customHeight="1" thickBot="1">
      <c r="A16" s="291"/>
      <c r="B16" s="29" t="s">
        <v>36</v>
      </c>
      <c r="C16" s="30">
        <v>2003</v>
      </c>
      <c r="D16" s="31">
        <v>325</v>
      </c>
      <c r="E16" s="31">
        <v>2</v>
      </c>
      <c r="F16" s="31">
        <v>799</v>
      </c>
      <c r="G16" s="31">
        <v>10</v>
      </c>
      <c r="H16" s="31">
        <v>379</v>
      </c>
      <c r="I16" s="31">
        <v>6</v>
      </c>
      <c r="J16" s="32">
        <v>420</v>
      </c>
      <c r="K16" s="285"/>
      <c r="L16" s="29" t="s">
        <v>151</v>
      </c>
      <c r="M16" s="30">
        <v>3512</v>
      </c>
      <c r="N16" s="31">
        <v>77</v>
      </c>
      <c r="O16" s="31">
        <v>2</v>
      </c>
      <c r="P16" s="31">
        <v>187</v>
      </c>
      <c r="Q16" s="31">
        <v>5</v>
      </c>
      <c r="R16" s="31">
        <v>99</v>
      </c>
      <c r="S16" s="31">
        <v>3</v>
      </c>
      <c r="T16" s="32">
        <v>88</v>
      </c>
      <c r="U16" s="289"/>
      <c r="V16" s="46" t="s">
        <v>2</v>
      </c>
      <c r="W16" s="47" t="s">
        <v>37</v>
      </c>
      <c r="X16" s="62">
        <v>1069</v>
      </c>
      <c r="Y16" s="62">
        <v>-8</v>
      </c>
      <c r="Z16" s="62">
        <v>2865</v>
      </c>
      <c r="AA16" s="62">
        <v>-8</v>
      </c>
      <c r="AB16" s="62">
        <v>1499</v>
      </c>
      <c r="AC16" s="62">
        <v>-3</v>
      </c>
      <c r="AD16" s="63">
        <v>1366</v>
      </c>
      <c r="AF16" s="112"/>
      <c r="AG16" s="112"/>
      <c r="AH16" s="112"/>
      <c r="AI16" s="112"/>
      <c r="AJ16" s="112"/>
    </row>
    <row r="17" spans="1:36" ht="27.75" customHeight="1">
      <c r="A17" s="291"/>
      <c r="B17" s="29" t="s">
        <v>38</v>
      </c>
      <c r="C17" s="30">
        <v>2004</v>
      </c>
      <c r="D17" s="31">
        <v>329</v>
      </c>
      <c r="E17" s="31">
        <v>2</v>
      </c>
      <c r="F17" s="31">
        <v>756</v>
      </c>
      <c r="G17" s="31">
        <v>4</v>
      </c>
      <c r="H17" s="31">
        <v>371</v>
      </c>
      <c r="I17" s="31">
        <v>0</v>
      </c>
      <c r="J17" s="32">
        <v>385</v>
      </c>
      <c r="K17" s="285"/>
      <c r="L17" s="40"/>
      <c r="M17" s="41"/>
      <c r="N17" s="42" t="s">
        <v>39</v>
      </c>
      <c r="O17" s="44"/>
      <c r="P17" s="42"/>
      <c r="Q17" s="44"/>
      <c r="R17" s="42"/>
      <c r="S17" s="44"/>
      <c r="T17" s="45"/>
      <c r="U17" s="284" t="s">
        <v>137</v>
      </c>
      <c r="V17" s="64" t="s">
        <v>40</v>
      </c>
      <c r="W17" s="18">
        <v>5501</v>
      </c>
      <c r="X17" s="65">
        <v>151</v>
      </c>
      <c r="Y17" s="65">
        <v>-1</v>
      </c>
      <c r="Z17" s="65">
        <v>379</v>
      </c>
      <c r="AA17" s="65">
        <v>2</v>
      </c>
      <c r="AB17" s="65">
        <v>192</v>
      </c>
      <c r="AC17" s="65">
        <v>2</v>
      </c>
      <c r="AD17" s="66">
        <v>187</v>
      </c>
      <c r="AF17" s="112"/>
      <c r="AG17" s="112"/>
      <c r="AH17" s="112"/>
      <c r="AI17" s="112"/>
      <c r="AJ17" s="112"/>
    </row>
    <row r="18" spans="1:36" ht="27.75" customHeight="1" thickBot="1">
      <c r="A18" s="291"/>
      <c r="B18" s="29" t="s">
        <v>41</v>
      </c>
      <c r="C18" s="30">
        <v>2005</v>
      </c>
      <c r="D18" s="31">
        <v>795</v>
      </c>
      <c r="E18" s="31">
        <v>0</v>
      </c>
      <c r="F18" s="31">
        <v>1957</v>
      </c>
      <c r="G18" s="31">
        <v>-10</v>
      </c>
      <c r="H18" s="31">
        <v>950</v>
      </c>
      <c r="I18" s="31">
        <v>-6</v>
      </c>
      <c r="J18" s="32">
        <v>1007</v>
      </c>
      <c r="K18" s="286"/>
      <c r="L18" s="46" t="s">
        <v>2</v>
      </c>
      <c r="M18" s="47"/>
      <c r="N18" s="67">
        <v>2160</v>
      </c>
      <c r="O18" s="67">
        <v>18</v>
      </c>
      <c r="P18" s="67">
        <v>5029</v>
      </c>
      <c r="Q18" s="67">
        <v>19</v>
      </c>
      <c r="R18" s="67">
        <v>2614</v>
      </c>
      <c r="S18" s="67">
        <v>9</v>
      </c>
      <c r="T18" s="68">
        <v>2415</v>
      </c>
      <c r="U18" s="285"/>
      <c r="V18" s="29" t="s">
        <v>42</v>
      </c>
      <c r="W18" s="30">
        <v>5502</v>
      </c>
      <c r="X18" s="33">
        <v>226</v>
      </c>
      <c r="Y18" s="33">
        <v>-1</v>
      </c>
      <c r="Z18" s="33">
        <v>765</v>
      </c>
      <c r="AA18" s="33">
        <v>-3</v>
      </c>
      <c r="AB18" s="33">
        <v>368</v>
      </c>
      <c r="AC18" s="33">
        <v>-3</v>
      </c>
      <c r="AD18" s="34">
        <v>397</v>
      </c>
      <c r="AF18" s="112"/>
      <c r="AG18" s="112"/>
      <c r="AH18" s="112"/>
      <c r="AI18" s="112"/>
      <c r="AJ18" s="112"/>
    </row>
    <row r="19" spans="1:36" ht="27.75" customHeight="1">
      <c r="A19" s="291"/>
      <c r="B19" s="29" t="s">
        <v>43</v>
      </c>
      <c r="C19" s="30">
        <v>2006</v>
      </c>
      <c r="D19" s="31">
        <v>237</v>
      </c>
      <c r="E19" s="31">
        <v>3</v>
      </c>
      <c r="F19" s="31">
        <v>650</v>
      </c>
      <c r="G19" s="31">
        <v>9</v>
      </c>
      <c r="H19" s="31">
        <v>315</v>
      </c>
      <c r="I19" s="31">
        <v>4</v>
      </c>
      <c r="J19" s="32">
        <v>335</v>
      </c>
      <c r="K19" s="293" t="s">
        <v>138</v>
      </c>
      <c r="L19" s="17" t="s">
        <v>44</v>
      </c>
      <c r="M19" s="18">
        <v>4001</v>
      </c>
      <c r="N19" s="19">
        <v>161</v>
      </c>
      <c r="O19" s="19">
        <v>-1</v>
      </c>
      <c r="P19" s="19">
        <v>493</v>
      </c>
      <c r="Q19" s="19">
        <v>-2</v>
      </c>
      <c r="R19" s="19">
        <v>240</v>
      </c>
      <c r="S19" s="19">
        <v>-1</v>
      </c>
      <c r="T19" s="20">
        <v>253</v>
      </c>
      <c r="U19" s="285"/>
      <c r="V19" s="29" t="s">
        <v>45</v>
      </c>
      <c r="W19" s="30">
        <v>5503</v>
      </c>
      <c r="X19" s="33">
        <v>62</v>
      </c>
      <c r="Y19" s="33">
        <v>0</v>
      </c>
      <c r="Z19" s="33">
        <v>171</v>
      </c>
      <c r="AA19" s="33">
        <v>0</v>
      </c>
      <c r="AB19" s="33">
        <v>76</v>
      </c>
      <c r="AC19" s="33">
        <v>0</v>
      </c>
      <c r="AD19" s="34">
        <v>95</v>
      </c>
      <c r="AF19" s="112"/>
      <c r="AG19" s="112"/>
      <c r="AH19" s="112"/>
      <c r="AI19" s="112"/>
      <c r="AJ19" s="112"/>
    </row>
    <row r="20" spans="1:36" ht="27.75" customHeight="1">
      <c r="A20" s="291"/>
      <c r="B20" s="29" t="s">
        <v>46</v>
      </c>
      <c r="C20" s="30">
        <v>2007</v>
      </c>
      <c r="D20" s="31">
        <v>158</v>
      </c>
      <c r="E20" s="31">
        <v>0</v>
      </c>
      <c r="F20" s="31">
        <v>489</v>
      </c>
      <c r="G20" s="31">
        <v>1</v>
      </c>
      <c r="H20" s="31">
        <v>240</v>
      </c>
      <c r="I20" s="31">
        <v>1</v>
      </c>
      <c r="J20" s="32">
        <v>249</v>
      </c>
      <c r="K20" s="294"/>
      <c r="L20" s="29" t="s">
        <v>47</v>
      </c>
      <c r="M20" s="30">
        <v>4002</v>
      </c>
      <c r="N20" s="31">
        <v>177</v>
      </c>
      <c r="O20" s="31">
        <v>1</v>
      </c>
      <c r="P20" s="31">
        <v>505</v>
      </c>
      <c r="Q20" s="31">
        <v>4</v>
      </c>
      <c r="R20" s="31">
        <v>246</v>
      </c>
      <c r="S20" s="31">
        <v>2</v>
      </c>
      <c r="T20" s="32">
        <v>259</v>
      </c>
      <c r="U20" s="285"/>
      <c r="V20" s="29" t="s">
        <v>48</v>
      </c>
      <c r="W20" s="30">
        <v>5504</v>
      </c>
      <c r="X20" s="33">
        <v>17</v>
      </c>
      <c r="Y20" s="33">
        <v>1</v>
      </c>
      <c r="Z20" s="33">
        <v>28</v>
      </c>
      <c r="AA20" s="33">
        <v>3</v>
      </c>
      <c r="AB20" s="33">
        <v>15</v>
      </c>
      <c r="AC20" s="33">
        <v>2</v>
      </c>
      <c r="AD20" s="34">
        <v>13</v>
      </c>
      <c r="AF20" s="112"/>
      <c r="AG20" s="112"/>
      <c r="AH20" s="112"/>
      <c r="AI20" s="112"/>
      <c r="AJ20" s="112"/>
    </row>
    <row r="21" spans="1:40" ht="27.75" customHeight="1">
      <c r="A21" s="291"/>
      <c r="B21" s="29" t="s">
        <v>49</v>
      </c>
      <c r="C21" s="30">
        <v>2008</v>
      </c>
      <c r="D21" s="31">
        <v>671</v>
      </c>
      <c r="E21" s="31">
        <v>4</v>
      </c>
      <c r="F21" s="31">
        <v>1812</v>
      </c>
      <c r="G21" s="31">
        <v>5</v>
      </c>
      <c r="H21" s="31">
        <v>882</v>
      </c>
      <c r="I21" s="31">
        <v>3</v>
      </c>
      <c r="J21" s="32">
        <v>930</v>
      </c>
      <c r="K21" s="294"/>
      <c r="L21" s="29" t="s">
        <v>50</v>
      </c>
      <c r="M21" s="30">
        <v>4003</v>
      </c>
      <c r="N21" s="31">
        <v>81</v>
      </c>
      <c r="O21" s="31">
        <v>0</v>
      </c>
      <c r="P21" s="31">
        <v>250</v>
      </c>
      <c r="Q21" s="31">
        <v>0</v>
      </c>
      <c r="R21" s="31">
        <v>116</v>
      </c>
      <c r="S21" s="31">
        <v>0</v>
      </c>
      <c r="T21" s="32">
        <v>134</v>
      </c>
      <c r="U21" s="285"/>
      <c r="V21" s="29" t="s">
        <v>51</v>
      </c>
      <c r="W21" s="30">
        <v>5505</v>
      </c>
      <c r="X21" s="33">
        <v>80</v>
      </c>
      <c r="Y21" s="33">
        <v>-1</v>
      </c>
      <c r="Z21" s="33">
        <v>212</v>
      </c>
      <c r="AA21" s="33">
        <v>0</v>
      </c>
      <c r="AB21" s="33">
        <v>101</v>
      </c>
      <c r="AC21" s="33">
        <v>0</v>
      </c>
      <c r="AD21" s="34">
        <v>111</v>
      </c>
      <c r="AE21" s="137"/>
      <c r="AF21" s="137"/>
      <c r="AG21" s="112"/>
      <c r="AH21" s="137"/>
      <c r="AI21" s="137"/>
      <c r="AJ21" s="137"/>
      <c r="AK21" s="137"/>
      <c r="AL21" s="137"/>
      <c r="AM21" s="137"/>
      <c r="AN21" s="137"/>
    </row>
    <row r="22" spans="1:36" ht="27.75" customHeight="1">
      <c r="A22" s="291"/>
      <c r="B22" s="29" t="s">
        <v>52</v>
      </c>
      <c r="C22" s="30">
        <v>2009</v>
      </c>
      <c r="D22" s="31">
        <v>114</v>
      </c>
      <c r="E22" s="31">
        <v>1</v>
      </c>
      <c r="F22" s="31">
        <v>357</v>
      </c>
      <c r="G22" s="31">
        <v>0</v>
      </c>
      <c r="H22" s="31">
        <v>167</v>
      </c>
      <c r="I22" s="31">
        <v>0</v>
      </c>
      <c r="J22" s="32">
        <v>190</v>
      </c>
      <c r="K22" s="294"/>
      <c r="L22" s="39" t="s">
        <v>53</v>
      </c>
      <c r="M22" s="30">
        <v>4004</v>
      </c>
      <c r="N22" s="31">
        <v>291</v>
      </c>
      <c r="O22" s="31">
        <v>-2</v>
      </c>
      <c r="P22" s="31">
        <v>839</v>
      </c>
      <c r="Q22" s="31">
        <v>0</v>
      </c>
      <c r="R22" s="31">
        <v>417</v>
      </c>
      <c r="S22" s="31">
        <v>1</v>
      </c>
      <c r="T22" s="32">
        <v>422</v>
      </c>
      <c r="U22" s="285"/>
      <c r="V22" s="29" t="s">
        <v>54</v>
      </c>
      <c r="W22" s="30">
        <v>5506</v>
      </c>
      <c r="X22" s="33">
        <v>116</v>
      </c>
      <c r="Y22" s="33">
        <v>1</v>
      </c>
      <c r="Z22" s="33">
        <v>339</v>
      </c>
      <c r="AA22" s="33">
        <v>1</v>
      </c>
      <c r="AB22" s="33">
        <v>168</v>
      </c>
      <c r="AC22" s="33">
        <v>0</v>
      </c>
      <c r="AD22" s="34">
        <v>171</v>
      </c>
      <c r="AF22" s="112"/>
      <c r="AG22" s="112"/>
      <c r="AH22" s="112"/>
      <c r="AI22" s="112"/>
      <c r="AJ22" s="112"/>
    </row>
    <row r="23" spans="1:36" ht="27.75" customHeight="1">
      <c r="A23" s="291"/>
      <c r="B23" s="29" t="s">
        <v>55</v>
      </c>
      <c r="C23" s="30">
        <v>2010</v>
      </c>
      <c r="D23" s="31">
        <v>153</v>
      </c>
      <c r="E23" s="31">
        <v>2</v>
      </c>
      <c r="F23" s="31">
        <v>458</v>
      </c>
      <c r="G23" s="31">
        <v>-1</v>
      </c>
      <c r="H23" s="31">
        <v>235</v>
      </c>
      <c r="I23" s="31">
        <v>0</v>
      </c>
      <c r="J23" s="32">
        <v>223</v>
      </c>
      <c r="K23" s="294"/>
      <c r="L23" s="29" t="s">
        <v>56</v>
      </c>
      <c r="M23" s="30">
        <v>4005</v>
      </c>
      <c r="N23" s="31">
        <v>1257</v>
      </c>
      <c r="O23" s="31">
        <v>7</v>
      </c>
      <c r="P23" s="31">
        <v>3477</v>
      </c>
      <c r="Q23" s="31">
        <v>10</v>
      </c>
      <c r="R23" s="31">
        <v>1734</v>
      </c>
      <c r="S23" s="31">
        <v>5</v>
      </c>
      <c r="T23" s="32">
        <v>1743</v>
      </c>
      <c r="U23" s="285"/>
      <c r="V23" s="29" t="s">
        <v>34</v>
      </c>
      <c r="W23" s="30">
        <v>5507</v>
      </c>
      <c r="X23" s="33">
        <v>111</v>
      </c>
      <c r="Y23" s="33">
        <v>0</v>
      </c>
      <c r="Z23" s="33">
        <v>338</v>
      </c>
      <c r="AA23" s="33">
        <v>-5</v>
      </c>
      <c r="AB23" s="33">
        <v>176</v>
      </c>
      <c r="AC23" s="33">
        <v>-3</v>
      </c>
      <c r="AD23" s="34">
        <v>162</v>
      </c>
      <c r="AF23" s="112"/>
      <c r="AG23" s="112"/>
      <c r="AH23" s="112"/>
      <c r="AI23" s="112"/>
      <c r="AJ23" s="112"/>
    </row>
    <row r="24" spans="1:36" ht="27.75" customHeight="1">
      <c r="A24" s="291"/>
      <c r="B24" s="29" t="s">
        <v>57</v>
      </c>
      <c r="C24" s="30">
        <v>2011</v>
      </c>
      <c r="D24" s="31">
        <v>232</v>
      </c>
      <c r="E24" s="31">
        <v>-1</v>
      </c>
      <c r="F24" s="31">
        <v>603</v>
      </c>
      <c r="G24" s="31">
        <v>0</v>
      </c>
      <c r="H24" s="31">
        <v>262</v>
      </c>
      <c r="I24" s="31">
        <v>0</v>
      </c>
      <c r="J24" s="32">
        <v>341</v>
      </c>
      <c r="K24" s="294"/>
      <c r="L24" s="29" t="s">
        <v>58</v>
      </c>
      <c r="M24" s="30">
        <v>4006</v>
      </c>
      <c r="N24" s="31">
        <v>66</v>
      </c>
      <c r="O24" s="31">
        <v>-3</v>
      </c>
      <c r="P24" s="31">
        <v>171</v>
      </c>
      <c r="Q24" s="31">
        <v>-2</v>
      </c>
      <c r="R24" s="31">
        <v>78</v>
      </c>
      <c r="S24" s="31">
        <v>0</v>
      </c>
      <c r="T24" s="32">
        <v>93</v>
      </c>
      <c r="U24" s="285"/>
      <c r="V24" s="29" t="s">
        <v>59</v>
      </c>
      <c r="W24" s="30">
        <v>5508</v>
      </c>
      <c r="X24" s="33">
        <v>37</v>
      </c>
      <c r="Y24" s="33">
        <v>1</v>
      </c>
      <c r="Z24" s="33">
        <v>108</v>
      </c>
      <c r="AA24" s="33">
        <v>0</v>
      </c>
      <c r="AB24" s="33">
        <v>49</v>
      </c>
      <c r="AC24" s="33">
        <v>0</v>
      </c>
      <c r="AD24" s="34">
        <v>59</v>
      </c>
      <c r="AF24" s="112"/>
      <c r="AG24" s="112"/>
      <c r="AH24" s="112"/>
      <c r="AI24" s="112"/>
      <c r="AJ24" s="112"/>
    </row>
    <row r="25" spans="1:36" ht="27.75" customHeight="1">
      <c r="A25" s="291"/>
      <c r="B25" s="29" t="s">
        <v>60</v>
      </c>
      <c r="C25" s="30">
        <v>2012</v>
      </c>
      <c r="D25" s="31">
        <v>156</v>
      </c>
      <c r="E25" s="31">
        <v>-2</v>
      </c>
      <c r="F25" s="31">
        <v>326</v>
      </c>
      <c r="G25" s="31">
        <v>-5</v>
      </c>
      <c r="H25" s="31">
        <v>162</v>
      </c>
      <c r="I25" s="31">
        <v>-2</v>
      </c>
      <c r="J25" s="32">
        <v>164</v>
      </c>
      <c r="K25" s="294"/>
      <c r="L25" s="29" t="s">
        <v>61</v>
      </c>
      <c r="M25" s="30">
        <v>4007</v>
      </c>
      <c r="N25" s="31">
        <v>83</v>
      </c>
      <c r="O25" s="31">
        <v>-1</v>
      </c>
      <c r="P25" s="31">
        <v>260</v>
      </c>
      <c r="Q25" s="31">
        <v>-4</v>
      </c>
      <c r="R25" s="31">
        <v>126</v>
      </c>
      <c r="S25" s="31">
        <v>-2</v>
      </c>
      <c r="T25" s="32">
        <v>134</v>
      </c>
      <c r="U25" s="285"/>
      <c r="V25" s="29" t="s">
        <v>62</v>
      </c>
      <c r="W25" s="30">
        <v>5509</v>
      </c>
      <c r="X25" s="33">
        <v>82</v>
      </c>
      <c r="Y25" s="33">
        <v>0</v>
      </c>
      <c r="Z25" s="33">
        <v>238</v>
      </c>
      <c r="AA25" s="33">
        <v>1</v>
      </c>
      <c r="AB25" s="33">
        <v>114</v>
      </c>
      <c r="AC25" s="33">
        <v>1</v>
      </c>
      <c r="AD25" s="34">
        <v>124</v>
      </c>
      <c r="AF25" s="112"/>
      <c r="AG25" s="112"/>
      <c r="AH25" s="112"/>
      <c r="AI25" s="112"/>
      <c r="AJ25" s="112"/>
    </row>
    <row r="26" spans="1:36" ht="27.75" customHeight="1">
      <c r="A26" s="291"/>
      <c r="B26" s="29" t="s">
        <v>63</v>
      </c>
      <c r="C26" s="30">
        <v>2013</v>
      </c>
      <c r="D26" s="31">
        <v>143</v>
      </c>
      <c r="E26" s="31">
        <v>0</v>
      </c>
      <c r="F26" s="31">
        <v>385</v>
      </c>
      <c r="G26" s="31">
        <v>1</v>
      </c>
      <c r="H26" s="31">
        <v>193</v>
      </c>
      <c r="I26" s="31">
        <v>2</v>
      </c>
      <c r="J26" s="32">
        <v>192</v>
      </c>
      <c r="K26" s="294"/>
      <c r="L26" s="29" t="s">
        <v>64</v>
      </c>
      <c r="M26" s="30">
        <v>4008</v>
      </c>
      <c r="N26" s="31">
        <v>164</v>
      </c>
      <c r="O26" s="31">
        <v>2</v>
      </c>
      <c r="P26" s="31">
        <v>475</v>
      </c>
      <c r="Q26" s="31">
        <v>5</v>
      </c>
      <c r="R26" s="31">
        <v>240</v>
      </c>
      <c r="S26" s="31">
        <v>2</v>
      </c>
      <c r="T26" s="32">
        <v>235</v>
      </c>
      <c r="U26" s="285"/>
      <c r="V26" s="29" t="s">
        <v>65</v>
      </c>
      <c r="W26" s="30">
        <v>5510</v>
      </c>
      <c r="X26" s="33">
        <v>99</v>
      </c>
      <c r="Y26" s="33">
        <v>0</v>
      </c>
      <c r="Z26" s="33">
        <v>269</v>
      </c>
      <c r="AA26" s="33">
        <v>-2</v>
      </c>
      <c r="AB26" s="33">
        <v>131</v>
      </c>
      <c r="AC26" s="33">
        <v>-2</v>
      </c>
      <c r="AD26" s="34">
        <v>138</v>
      </c>
      <c r="AF26" s="112"/>
      <c r="AG26" s="112"/>
      <c r="AH26" s="112"/>
      <c r="AI26" s="112"/>
      <c r="AJ26" s="112"/>
    </row>
    <row r="27" spans="1:36" ht="27.75" customHeight="1">
      <c r="A27" s="291"/>
      <c r="B27" s="29" t="s">
        <v>139</v>
      </c>
      <c r="C27" s="30">
        <v>2019</v>
      </c>
      <c r="D27" s="31">
        <v>27</v>
      </c>
      <c r="E27" s="31">
        <v>0</v>
      </c>
      <c r="F27" s="31">
        <v>48</v>
      </c>
      <c r="G27" s="31">
        <v>-1</v>
      </c>
      <c r="H27" s="31">
        <v>24</v>
      </c>
      <c r="I27" s="31">
        <v>0</v>
      </c>
      <c r="J27" s="32">
        <v>24</v>
      </c>
      <c r="K27" s="294"/>
      <c r="L27" s="29" t="s">
        <v>66</v>
      </c>
      <c r="M27" s="30">
        <v>4009</v>
      </c>
      <c r="N27" s="31">
        <v>213</v>
      </c>
      <c r="O27" s="31">
        <v>0</v>
      </c>
      <c r="P27" s="31">
        <v>629</v>
      </c>
      <c r="Q27" s="31">
        <v>0</v>
      </c>
      <c r="R27" s="31">
        <v>296</v>
      </c>
      <c r="S27" s="31">
        <v>0</v>
      </c>
      <c r="T27" s="32">
        <v>333</v>
      </c>
      <c r="U27" s="285"/>
      <c r="V27" s="29" t="s">
        <v>67</v>
      </c>
      <c r="W27" s="30">
        <v>5511</v>
      </c>
      <c r="X27" s="33">
        <v>46</v>
      </c>
      <c r="Y27" s="33">
        <v>0</v>
      </c>
      <c r="Z27" s="33">
        <v>108</v>
      </c>
      <c r="AA27" s="33">
        <v>0</v>
      </c>
      <c r="AB27" s="33">
        <v>50</v>
      </c>
      <c r="AC27" s="33">
        <v>0</v>
      </c>
      <c r="AD27" s="34">
        <v>58</v>
      </c>
      <c r="AF27" s="112"/>
      <c r="AG27" s="112"/>
      <c r="AH27" s="112"/>
      <c r="AI27" s="112"/>
      <c r="AJ27" s="112"/>
    </row>
    <row r="28" spans="1:36" ht="27.75" customHeight="1">
      <c r="A28" s="291"/>
      <c r="B28" s="29" t="s">
        <v>68</v>
      </c>
      <c r="C28" s="30">
        <v>2015</v>
      </c>
      <c r="D28" s="31">
        <v>143</v>
      </c>
      <c r="E28" s="31">
        <v>0</v>
      </c>
      <c r="F28" s="31">
        <v>338</v>
      </c>
      <c r="G28" s="31">
        <v>0</v>
      </c>
      <c r="H28" s="31">
        <v>165</v>
      </c>
      <c r="I28" s="31">
        <v>0</v>
      </c>
      <c r="J28" s="32">
        <v>173</v>
      </c>
      <c r="K28" s="294"/>
      <c r="L28" s="29" t="s">
        <v>69</v>
      </c>
      <c r="M28" s="30">
        <v>4010</v>
      </c>
      <c r="N28" s="31">
        <v>190</v>
      </c>
      <c r="O28" s="31">
        <v>0</v>
      </c>
      <c r="P28" s="31">
        <v>533</v>
      </c>
      <c r="Q28" s="31">
        <v>0</v>
      </c>
      <c r="R28" s="31">
        <v>265</v>
      </c>
      <c r="S28" s="31">
        <v>-1</v>
      </c>
      <c r="T28" s="32">
        <v>268</v>
      </c>
      <c r="U28" s="285"/>
      <c r="V28" s="29" t="s">
        <v>70</v>
      </c>
      <c r="W28" s="30">
        <v>5512</v>
      </c>
      <c r="X28" s="33">
        <v>29</v>
      </c>
      <c r="Y28" s="33">
        <v>-1</v>
      </c>
      <c r="Z28" s="33">
        <v>82</v>
      </c>
      <c r="AA28" s="33">
        <v>-4</v>
      </c>
      <c r="AB28" s="33">
        <v>37</v>
      </c>
      <c r="AC28" s="33">
        <v>-1</v>
      </c>
      <c r="AD28" s="34">
        <v>45</v>
      </c>
      <c r="AF28" s="112"/>
      <c r="AG28" s="112"/>
      <c r="AH28" s="112"/>
      <c r="AI28" s="112"/>
      <c r="AJ28" s="112"/>
    </row>
    <row r="29" spans="1:36" ht="27.75" customHeight="1">
      <c r="A29" s="291"/>
      <c r="B29" s="29" t="s">
        <v>71</v>
      </c>
      <c r="C29" s="30">
        <v>2016</v>
      </c>
      <c r="D29" s="31">
        <v>385</v>
      </c>
      <c r="E29" s="31">
        <v>7</v>
      </c>
      <c r="F29" s="31">
        <v>965</v>
      </c>
      <c r="G29" s="31">
        <v>20</v>
      </c>
      <c r="H29" s="31">
        <v>487</v>
      </c>
      <c r="I29" s="31">
        <v>13</v>
      </c>
      <c r="J29" s="32">
        <v>478</v>
      </c>
      <c r="K29" s="294"/>
      <c r="L29" s="29" t="s">
        <v>72</v>
      </c>
      <c r="M29" s="30">
        <v>4011</v>
      </c>
      <c r="N29" s="31">
        <v>29</v>
      </c>
      <c r="O29" s="31">
        <v>0</v>
      </c>
      <c r="P29" s="31">
        <v>64</v>
      </c>
      <c r="Q29" s="31">
        <v>-1</v>
      </c>
      <c r="R29" s="31">
        <v>33</v>
      </c>
      <c r="S29" s="31">
        <v>0</v>
      </c>
      <c r="T29" s="32">
        <v>31</v>
      </c>
      <c r="U29" s="285"/>
      <c r="V29" s="40"/>
      <c r="W29" s="41"/>
      <c r="X29" s="55"/>
      <c r="Y29" s="69"/>
      <c r="Z29" s="55"/>
      <c r="AA29" s="69"/>
      <c r="AB29" s="55"/>
      <c r="AC29" s="69"/>
      <c r="AD29" s="56"/>
      <c r="AF29" s="112"/>
      <c r="AG29" s="112"/>
      <c r="AH29" s="112"/>
      <c r="AI29" s="112"/>
      <c r="AJ29" s="112"/>
    </row>
    <row r="30" spans="1:36" ht="27.75" customHeight="1" thickBot="1">
      <c r="A30" s="291"/>
      <c r="B30" s="29" t="s">
        <v>73</v>
      </c>
      <c r="C30" s="30">
        <v>2017</v>
      </c>
      <c r="D30" s="31">
        <v>27</v>
      </c>
      <c r="E30" s="31">
        <v>0</v>
      </c>
      <c r="F30" s="31">
        <v>34</v>
      </c>
      <c r="G30" s="31">
        <v>0</v>
      </c>
      <c r="H30" s="31">
        <v>24</v>
      </c>
      <c r="I30" s="31">
        <v>0</v>
      </c>
      <c r="J30" s="32">
        <v>10</v>
      </c>
      <c r="K30" s="294"/>
      <c r="L30" s="29" t="s">
        <v>74</v>
      </c>
      <c r="M30" s="30">
        <v>4012</v>
      </c>
      <c r="N30" s="31">
        <v>423</v>
      </c>
      <c r="O30" s="31">
        <v>-3</v>
      </c>
      <c r="P30" s="31">
        <v>1053</v>
      </c>
      <c r="Q30" s="31">
        <v>-5</v>
      </c>
      <c r="R30" s="31">
        <v>528</v>
      </c>
      <c r="S30" s="31">
        <v>-3</v>
      </c>
      <c r="T30" s="32">
        <v>525</v>
      </c>
      <c r="U30" s="286"/>
      <c r="V30" s="70" t="s">
        <v>2</v>
      </c>
      <c r="W30" s="71" t="s">
        <v>37</v>
      </c>
      <c r="X30" s="72">
        <v>1056</v>
      </c>
      <c r="Y30" s="72">
        <v>-1</v>
      </c>
      <c r="Z30" s="72">
        <v>3037</v>
      </c>
      <c r="AA30" s="72">
        <v>-7</v>
      </c>
      <c r="AB30" s="72">
        <v>1477</v>
      </c>
      <c r="AC30" s="72">
        <v>-4</v>
      </c>
      <c r="AD30" s="73">
        <v>1560</v>
      </c>
      <c r="AF30" s="112"/>
      <c r="AG30" s="112"/>
      <c r="AH30" s="112"/>
      <c r="AI30" s="112"/>
      <c r="AJ30" s="112"/>
    </row>
    <row r="31" spans="1:36" ht="27.75" customHeight="1">
      <c r="A31" s="291"/>
      <c r="B31" s="39" t="s">
        <v>75</v>
      </c>
      <c r="C31" s="30">
        <v>2018</v>
      </c>
      <c r="D31" s="31">
        <v>238</v>
      </c>
      <c r="E31" s="31">
        <v>0</v>
      </c>
      <c r="F31" s="31">
        <v>600</v>
      </c>
      <c r="G31" s="31">
        <v>-5</v>
      </c>
      <c r="H31" s="31">
        <v>289</v>
      </c>
      <c r="I31" s="31">
        <v>-1</v>
      </c>
      <c r="J31" s="32">
        <v>311</v>
      </c>
      <c r="K31" s="294"/>
      <c r="L31" s="29" t="s">
        <v>76</v>
      </c>
      <c r="M31" s="30">
        <v>4013</v>
      </c>
      <c r="N31" s="31">
        <v>161</v>
      </c>
      <c r="O31" s="31">
        <v>-1</v>
      </c>
      <c r="P31" s="31">
        <v>455</v>
      </c>
      <c r="Q31" s="31">
        <v>-4</v>
      </c>
      <c r="R31" s="31">
        <v>225</v>
      </c>
      <c r="S31" s="31">
        <v>-2</v>
      </c>
      <c r="T31" s="32">
        <v>230</v>
      </c>
      <c r="U31" s="300" t="s">
        <v>140</v>
      </c>
      <c r="V31" s="17" t="s">
        <v>77</v>
      </c>
      <c r="W31" s="18">
        <v>6001</v>
      </c>
      <c r="X31" s="65">
        <v>160</v>
      </c>
      <c r="Y31" s="65">
        <v>2</v>
      </c>
      <c r="Z31" s="65">
        <v>376</v>
      </c>
      <c r="AA31" s="65">
        <v>4</v>
      </c>
      <c r="AB31" s="65">
        <v>183</v>
      </c>
      <c r="AC31" s="65">
        <v>3</v>
      </c>
      <c r="AD31" s="66">
        <v>193</v>
      </c>
      <c r="AF31" s="112"/>
      <c r="AG31" s="112"/>
      <c r="AH31" s="112"/>
      <c r="AI31" s="112"/>
      <c r="AJ31" s="112"/>
    </row>
    <row r="32" spans="1:36" ht="27.75" customHeight="1">
      <c r="A32" s="291"/>
      <c r="B32" s="29" t="s">
        <v>78</v>
      </c>
      <c r="C32" s="30">
        <v>2021</v>
      </c>
      <c r="D32" s="31">
        <v>17</v>
      </c>
      <c r="E32" s="31">
        <v>-1</v>
      </c>
      <c r="F32" s="31">
        <v>24</v>
      </c>
      <c r="G32" s="31">
        <v>-1</v>
      </c>
      <c r="H32" s="31">
        <v>16</v>
      </c>
      <c r="I32" s="31">
        <v>-1</v>
      </c>
      <c r="J32" s="32">
        <v>8</v>
      </c>
      <c r="K32" s="294"/>
      <c r="L32" s="29" t="s">
        <v>79</v>
      </c>
      <c r="M32" s="30">
        <v>4014</v>
      </c>
      <c r="N32" s="31">
        <v>631</v>
      </c>
      <c r="O32" s="31">
        <v>6</v>
      </c>
      <c r="P32" s="31">
        <v>1787</v>
      </c>
      <c r="Q32" s="31">
        <v>12</v>
      </c>
      <c r="R32" s="31">
        <v>927</v>
      </c>
      <c r="S32" s="31">
        <v>9</v>
      </c>
      <c r="T32" s="32">
        <v>860</v>
      </c>
      <c r="U32" s="288"/>
      <c r="V32" s="29" t="s">
        <v>80</v>
      </c>
      <c r="W32" s="30">
        <v>6002</v>
      </c>
      <c r="X32" s="33">
        <v>218</v>
      </c>
      <c r="Y32" s="33">
        <v>0</v>
      </c>
      <c r="Z32" s="33">
        <v>626</v>
      </c>
      <c r="AA32" s="33">
        <v>-5</v>
      </c>
      <c r="AB32" s="33">
        <v>304</v>
      </c>
      <c r="AC32" s="33">
        <v>-2</v>
      </c>
      <c r="AD32" s="34">
        <v>322</v>
      </c>
      <c r="AF32" s="112"/>
      <c r="AG32" s="112"/>
      <c r="AH32" s="112"/>
      <c r="AI32" s="112"/>
      <c r="AJ32" s="112"/>
    </row>
    <row r="33" spans="1:36" ht="27.75" customHeight="1">
      <c r="A33" s="291"/>
      <c r="B33" s="40" t="s">
        <v>141</v>
      </c>
      <c r="C33" s="41">
        <v>2022</v>
      </c>
      <c r="D33" s="42">
        <v>19</v>
      </c>
      <c r="E33" s="42">
        <v>0</v>
      </c>
      <c r="F33" s="42">
        <v>35</v>
      </c>
      <c r="G33" s="42">
        <v>0</v>
      </c>
      <c r="H33" s="42">
        <v>19</v>
      </c>
      <c r="I33" s="42">
        <v>0</v>
      </c>
      <c r="J33" s="45">
        <v>16</v>
      </c>
      <c r="K33" s="294"/>
      <c r="L33" s="29" t="s">
        <v>81</v>
      </c>
      <c r="M33" s="30">
        <v>4015</v>
      </c>
      <c r="N33" s="31">
        <v>168</v>
      </c>
      <c r="O33" s="31">
        <v>1</v>
      </c>
      <c r="P33" s="31">
        <v>421</v>
      </c>
      <c r="Q33" s="31">
        <v>-1</v>
      </c>
      <c r="R33" s="31">
        <v>218</v>
      </c>
      <c r="S33" s="31">
        <v>-1</v>
      </c>
      <c r="T33" s="32">
        <v>203</v>
      </c>
      <c r="U33" s="288"/>
      <c r="V33" s="29" t="s">
        <v>82</v>
      </c>
      <c r="W33" s="30">
        <v>6003</v>
      </c>
      <c r="X33" s="33">
        <v>303</v>
      </c>
      <c r="Y33" s="33">
        <v>0</v>
      </c>
      <c r="Z33" s="33">
        <v>774</v>
      </c>
      <c r="AA33" s="33">
        <v>-1</v>
      </c>
      <c r="AB33" s="33">
        <v>362</v>
      </c>
      <c r="AC33" s="33">
        <v>0</v>
      </c>
      <c r="AD33" s="34">
        <v>412</v>
      </c>
      <c r="AF33" s="112"/>
      <c r="AG33" s="112"/>
      <c r="AH33" s="112"/>
      <c r="AI33" s="112"/>
      <c r="AJ33" s="112"/>
    </row>
    <row r="34" spans="1:36" ht="27.75" customHeight="1" thickBot="1">
      <c r="A34" s="292"/>
      <c r="B34" s="46" t="s">
        <v>2</v>
      </c>
      <c r="C34" s="47"/>
      <c r="D34" s="67">
        <v>4417</v>
      </c>
      <c r="E34" s="74">
        <v>17</v>
      </c>
      <c r="F34" s="67">
        <v>11250</v>
      </c>
      <c r="G34" s="67">
        <v>24</v>
      </c>
      <c r="H34" s="67">
        <v>5475</v>
      </c>
      <c r="I34" s="67">
        <v>18</v>
      </c>
      <c r="J34" s="67">
        <v>5775</v>
      </c>
      <c r="K34" s="294"/>
      <c r="L34" s="29" t="s">
        <v>83</v>
      </c>
      <c r="M34" s="30">
        <v>4016</v>
      </c>
      <c r="N34" s="31">
        <v>31</v>
      </c>
      <c r="O34" s="31">
        <v>1</v>
      </c>
      <c r="P34" s="31">
        <v>50</v>
      </c>
      <c r="Q34" s="31">
        <v>1</v>
      </c>
      <c r="R34" s="31">
        <v>27</v>
      </c>
      <c r="S34" s="31">
        <v>1</v>
      </c>
      <c r="T34" s="32">
        <v>23</v>
      </c>
      <c r="U34" s="288"/>
      <c r="V34" s="29" t="s">
        <v>84</v>
      </c>
      <c r="W34" s="30">
        <v>6004</v>
      </c>
      <c r="X34" s="33">
        <v>103</v>
      </c>
      <c r="Y34" s="33">
        <v>1</v>
      </c>
      <c r="Z34" s="33">
        <v>297</v>
      </c>
      <c r="AA34" s="33">
        <v>1</v>
      </c>
      <c r="AB34" s="33">
        <v>133</v>
      </c>
      <c r="AC34" s="33">
        <v>1</v>
      </c>
      <c r="AD34" s="34">
        <v>164</v>
      </c>
      <c r="AF34" s="112"/>
      <c r="AG34" s="112"/>
      <c r="AH34" s="112"/>
      <c r="AI34" s="112"/>
      <c r="AJ34" s="112"/>
    </row>
    <row r="35" spans="1:40" ht="27.75" customHeight="1">
      <c r="A35" s="281" t="s">
        <v>142</v>
      </c>
      <c r="B35" s="17" t="s">
        <v>85</v>
      </c>
      <c r="C35" s="18">
        <v>3001</v>
      </c>
      <c r="D35" s="19">
        <v>284</v>
      </c>
      <c r="E35" s="19">
        <v>0</v>
      </c>
      <c r="F35" s="19">
        <v>631</v>
      </c>
      <c r="G35" s="19">
        <v>-4</v>
      </c>
      <c r="H35" s="19">
        <v>324</v>
      </c>
      <c r="I35" s="19">
        <v>-1</v>
      </c>
      <c r="J35" s="20">
        <v>307</v>
      </c>
      <c r="K35" s="294"/>
      <c r="L35" s="40"/>
      <c r="M35" s="41"/>
      <c r="N35" s="42"/>
      <c r="O35" s="44"/>
      <c r="P35" s="42"/>
      <c r="Q35" s="44"/>
      <c r="R35" s="42"/>
      <c r="S35" s="44"/>
      <c r="T35" s="45"/>
      <c r="U35" s="288"/>
      <c r="V35" s="29" t="s">
        <v>86</v>
      </c>
      <c r="W35" s="30">
        <v>6005</v>
      </c>
      <c r="X35" s="33">
        <v>15</v>
      </c>
      <c r="Y35" s="33">
        <v>0</v>
      </c>
      <c r="Z35" s="33">
        <v>28.909090909090907</v>
      </c>
      <c r="AA35" s="33">
        <v>-1</v>
      </c>
      <c r="AB35" s="33">
        <v>14.909090909090908</v>
      </c>
      <c r="AC35" s="33">
        <v>-1</v>
      </c>
      <c r="AD35" s="34">
        <v>14</v>
      </c>
      <c r="AE35" s="137"/>
      <c r="AF35" s="137"/>
      <c r="AG35" s="112"/>
      <c r="AH35" s="137"/>
      <c r="AI35" s="137"/>
      <c r="AJ35" s="137"/>
      <c r="AK35" s="137"/>
      <c r="AL35" s="137"/>
      <c r="AM35" s="137"/>
      <c r="AN35" s="137"/>
    </row>
    <row r="36" spans="1:36" ht="27.75" customHeight="1" thickBot="1">
      <c r="A36" s="282"/>
      <c r="B36" s="29" t="s">
        <v>87</v>
      </c>
      <c r="C36" s="30">
        <v>3002</v>
      </c>
      <c r="D36" s="31">
        <v>88</v>
      </c>
      <c r="E36" s="31">
        <v>-1</v>
      </c>
      <c r="F36" s="31">
        <v>218</v>
      </c>
      <c r="G36" s="31">
        <v>-1</v>
      </c>
      <c r="H36" s="31">
        <v>91</v>
      </c>
      <c r="I36" s="31">
        <v>-1</v>
      </c>
      <c r="J36" s="32">
        <v>127</v>
      </c>
      <c r="K36" s="295"/>
      <c r="L36" s="46" t="s">
        <v>2</v>
      </c>
      <c r="M36" s="47"/>
      <c r="N36" s="67">
        <v>4126</v>
      </c>
      <c r="O36" s="67">
        <v>7</v>
      </c>
      <c r="P36" s="67">
        <v>11462</v>
      </c>
      <c r="Q36" s="67">
        <v>13</v>
      </c>
      <c r="R36" s="67">
        <v>5716</v>
      </c>
      <c r="S36" s="67">
        <v>10</v>
      </c>
      <c r="T36" s="68">
        <v>5746</v>
      </c>
      <c r="U36" s="288"/>
      <c r="V36" s="29" t="s">
        <v>88</v>
      </c>
      <c r="W36" s="30">
        <v>6006</v>
      </c>
      <c r="X36" s="33">
        <v>112</v>
      </c>
      <c r="Y36" s="33">
        <v>0</v>
      </c>
      <c r="Z36" s="33">
        <v>201</v>
      </c>
      <c r="AA36" s="33">
        <v>0</v>
      </c>
      <c r="AB36" s="33">
        <v>115</v>
      </c>
      <c r="AC36" s="33">
        <v>0</v>
      </c>
      <c r="AD36" s="34">
        <v>86</v>
      </c>
      <c r="AF36" s="112"/>
      <c r="AG36" s="112"/>
      <c r="AH36" s="112"/>
      <c r="AI36" s="112"/>
      <c r="AJ36" s="112"/>
    </row>
    <row r="37" spans="1:36" ht="27.75" customHeight="1">
      <c r="A37" s="282"/>
      <c r="B37" s="29" t="s">
        <v>89</v>
      </c>
      <c r="C37" s="30">
        <v>3003</v>
      </c>
      <c r="D37" s="31">
        <v>442</v>
      </c>
      <c r="E37" s="31">
        <v>1</v>
      </c>
      <c r="F37" s="31">
        <v>1260</v>
      </c>
      <c r="G37" s="31">
        <v>-1</v>
      </c>
      <c r="H37" s="31">
        <v>608</v>
      </c>
      <c r="I37" s="31">
        <v>0</v>
      </c>
      <c r="J37" s="32">
        <v>652</v>
      </c>
      <c r="K37" s="296" t="s">
        <v>143</v>
      </c>
      <c r="L37" s="17" t="s">
        <v>90</v>
      </c>
      <c r="M37" s="18">
        <v>4501</v>
      </c>
      <c r="N37" s="19">
        <v>50</v>
      </c>
      <c r="O37" s="19">
        <v>1</v>
      </c>
      <c r="P37" s="19">
        <v>145</v>
      </c>
      <c r="Q37" s="19">
        <v>3</v>
      </c>
      <c r="R37" s="19">
        <v>70</v>
      </c>
      <c r="S37" s="19">
        <v>2</v>
      </c>
      <c r="T37" s="20">
        <v>75</v>
      </c>
      <c r="U37" s="288"/>
      <c r="V37" s="29" t="s">
        <v>91</v>
      </c>
      <c r="W37" s="30">
        <v>6007</v>
      </c>
      <c r="X37" s="33">
        <v>587</v>
      </c>
      <c r="Y37" s="33">
        <v>-3</v>
      </c>
      <c r="Z37" s="33">
        <v>1019</v>
      </c>
      <c r="AA37" s="33">
        <v>-7</v>
      </c>
      <c r="AB37" s="33">
        <v>496</v>
      </c>
      <c r="AC37" s="33">
        <v>-4</v>
      </c>
      <c r="AD37" s="34">
        <v>523</v>
      </c>
      <c r="AF37" s="112"/>
      <c r="AG37" s="112"/>
      <c r="AH37" s="112"/>
      <c r="AI37" s="112"/>
      <c r="AJ37" s="112"/>
    </row>
    <row r="38" spans="1:36" ht="27.75" customHeight="1">
      <c r="A38" s="282"/>
      <c r="B38" s="29" t="s">
        <v>92</v>
      </c>
      <c r="C38" s="30">
        <v>3004</v>
      </c>
      <c r="D38" s="31">
        <v>144</v>
      </c>
      <c r="E38" s="31">
        <v>0</v>
      </c>
      <c r="F38" s="31">
        <v>437</v>
      </c>
      <c r="G38" s="31">
        <v>-1</v>
      </c>
      <c r="H38" s="31">
        <v>220</v>
      </c>
      <c r="I38" s="31">
        <v>-1</v>
      </c>
      <c r="J38" s="32">
        <v>217</v>
      </c>
      <c r="K38" s="297"/>
      <c r="L38" s="29" t="s">
        <v>93</v>
      </c>
      <c r="M38" s="30">
        <v>4502</v>
      </c>
      <c r="N38" s="31">
        <v>129</v>
      </c>
      <c r="O38" s="31">
        <v>0</v>
      </c>
      <c r="P38" s="31">
        <v>386</v>
      </c>
      <c r="Q38" s="31">
        <v>-3</v>
      </c>
      <c r="R38" s="31">
        <v>185</v>
      </c>
      <c r="S38" s="31">
        <v>-1</v>
      </c>
      <c r="T38" s="32">
        <v>201</v>
      </c>
      <c r="U38" s="288"/>
      <c r="V38" s="29" t="s">
        <v>94</v>
      </c>
      <c r="W38" s="30">
        <v>6008</v>
      </c>
      <c r="X38" s="33">
        <v>34</v>
      </c>
      <c r="Y38" s="33">
        <v>0</v>
      </c>
      <c r="Z38" s="33">
        <v>64</v>
      </c>
      <c r="AA38" s="33">
        <v>-1</v>
      </c>
      <c r="AB38" s="33">
        <v>32</v>
      </c>
      <c r="AC38" s="33">
        <v>-1</v>
      </c>
      <c r="AD38" s="34">
        <v>32</v>
      </c>
      <c r="AF38" s="112"/>
      <c r="AG38" s="112"/>
      <c r="AH38" s="112"/>
      <c r="AI38" s="112"/>
      <c r="AJ38" s="112"/>
    </row>
    <row r="39" spans="1:36" ht="27.75" customHeight="1">
      <c r="A39" s="282"/>
      <c r="B39" s="40" t="s">
        <v>95</v>
      </c>
      <c r="C39" s="41">
        <v>3005</v>
      </c>
      <c r="D39" s="42">
        <v>155</v>
      </c>
      <c r="E39" s="42">
        <v>0</v>
      </c>
      <c r="F39" s="42">
        <v>439</v>
      </c>
      <c r="G39" s="42">
        <v>1</v>
      </c>
      <c r="H39" s="42">
        <v>212</v>
      </c>
      <c r="I39" s="42">
        <v>0</v>
      </c>
      <c r="J39" s="45">
        <v>227</v>
      </c>
      <c r="K39" s="297"/>
      <c r="L39" s="29" t="s">
        <v>96</v>
      </c>
      <c r="M39" s="30">
        <v>4503</v>
      </c>
      <c r="N39" s="31">
        <v>104</v>
      </c>
      <c r="O39" s="31">
        <v>0</v>
      </c>
      <c r="P39" s="31">
        <v>329</v>
      </c>
      <c r="Q39" s="31">
        <v>1</v>
      </c>
      <c r="R39" s="31">
        <v>158</v>
      </c>
      <c r="S39" s="31">
        <v>0</v>
      </c>
      <c r="T39" s="32">
        <v>171</v>
      </c>
      <c r="U39" s="288"/>
      <c r="V39" s="194" t="s">
        <v>97</v>
      </c>
      <c r="W39" s="170">
        <v>6009</v>
      </c>
      <c r="X39" s="171">
        <v>127</v>
      </c>
      <c r="Y39" s="171">
        <v>-5</v>
      </c>
      <c r="Z39" s="171">
        <v>212</v>
      </c>
      <c r="AA39" s="171">
        <v>-18</v>
      </c>
      <c r="AB39" s="171">
        <v>110</v>
      </c>
      <c r="AC39" s="171">
        <v>-9</v>
      </c>
      <c r="AD39" s="172">
        <v>102</v>
      </c>
      <c r="AF39" s="112"/>
      <c r="AG39" s="112"/>
      <c r="AH39" s="112"/>
      <c r="AI39" s="112"/>
      <c r="AJ39" s="112"/>
    </row>
    <row r="40" spans="1:36" ht="27.75" customHeight="1" thickBot="1">
      <c r="A40" s="283"/>
      <c r="B40" s="70" t="s">
        <v>2</v>
      </c>
      <c r="C40" s="71"/>
      <c r="D40" s="75">
        <v>1113</v>
      </c>
      <c r="E40" s="76">
        <v>0</v>
      </c>
      <c r="F40" s="75">
        <v>2985</v>
      </c>
      <c r="G40" s="75">
        <v>-6</v>
      </c>
      <c r="H40" s="75">
        <v>1455</v>
      </c>
      <c r="I40" s="75">
        <v>-3</v>
      </c>
      <c r="J40" s="75">
        <v>1530</v>
      </c>
      <c r="K40" s="297"/>
      <c r="L40" s="29" t="s">
        <v>98</v>
      </c>
      <c r="M40" s="30">
        <v>4504</v>
      </c>
      <c r="N40" s="31">
        <v>68</v>
      </c>
      <c r="O40" s="31">
        <v>0</v>
      </c>
      <c r="P40" s="31">
        <v>186</v>
      </c>
      <c r="Q40" s="31">
        <v>-1</v>
      </c>
      <c r="R40" s="31">
        <v>89</v>
      </c>
      <c r="S40" s="31">
        <v>0</v>
      </c>
      <c r="T40" s="32">
        <v>97</v>
      </c>
      <c r="U40" s="288"/>
      <c r="V40" s="195" t="s">
        <v>156</v>
      </c>
      <c r="W40" s="196">
        <v>6010</v>
      </c>
      <c r="X40" s="55">
        <v>4</v>
      </c>
      <c r="Y40" s="55">
        <v>0</v>
      </c>
      <c r="Z40" s="55">
        <v>7</v>
      </c>
      <c r="AA40" s="55">
        <v>0</v>
      </c>
      <c r="AB40" s="55">
        <v>4</v>
      </c>
      <c r="AC40" s="55">
        <v>0</v>
      </c>
      <c r="AD40" s="56">
        <v>3</v>
      </c>
      <c r="AF40" s="112"/>
      <c r="AG40" s="112"/>
      <c r="AH40" s="112"/>
      <c r="AI40" s="112"/>
      <c r="AJ40" s="112"/>
    </row>
    <row r="41" spans="1:36" ht="27.75" customHeight="1" thickBot="1">
      <c r="A41" s="277" t="s">
        <v>144</v>
      </c>
      <c r="B41" s="17" t="s">
        <v>99</v>
      </c>
      <c r="C41" s="77">
        <v>6502</v>
      </c>
      <c r="D41" s="78">
        <v>315</v>
      </c>
      <c r="E41" s="19">
        <v>-1</v>
      </c>
      <c r="F41" s="19">
        <v>838</v>
      </c>
      <c r="G41" s="19">
        <v>-2</v>
      </c>
      <c r="H41" s="19">
        <v>417</v>
      </c>
      <c r="I41" s="19">
        <v>-1</v>
      </c>
      <c r="J41" s="20">
        <v>421</v>
      </c>
      <c r="K41" s="297"/>
      <c r="L41" s="29" t="s">
        <v>100</v>
      </c>
      <c r="M41" s="30">
        <v>4505</v>
      </c>
      <c r="N41" s="31">
        <v>212</v>
      </c>
      <c r="O41" s="31">
        <v>-1</v>
      </c>
      <c r="P41" s="31">
        <v>645</v>
      </c>
      <c r="Q41" s="31">
        <v>-7</v>
      </c>
      <c r="R41" s="31">
        <v>312</v>
      </c>
      <c r="S41" s="31">
        <v>-4</v>
      </c>
      <c r="T41" s="32">
        <v>333</v>
      </c>
      <c r="U41" s="308"/>
      <c r="V41" s="46" t="s">
        <v>2</v>
      </c>
      <c r="W41" s="47" t="s">
        <v>37</v>
      </c>
      <c r="X41" s="62">
        <v>1663</v>
      </c>
      <c r="Y41" s="62">
        <v>-5</v>
      </c>
      <c r="Z41" s="62">
        <v>3604.909090909091</v>
      </c>
      <c r="AA41" s="62">
        <v>-28</v>
      </c>
      <c r="AB41" s="62">
        <v>1753.909090909091</v>
      </c>
      <c r="AC41" s="62">
        <v>-13</v>
      </c>
      <c r="AD41" s="63">
        <v>1851</v>
      </c>
      <c r="AF41" s="112"/>
      <c r="AG41" s="112"/>
      <c r="AH41" s="112"/>
      <c r="AI41" s="112"/>
      <c r="AJ41" s="112"/>
    </row>
    <row r="42" spans="1:36" ht="27.75" customHeight="1">
      <c r="A42" s="278"/>
      <c r="B42" s="29" t="s">
        <v>102</v>
      </c>
      <c r="C42" s="84">
        <v>6503</v>
      </c>
      <c r="D42" s="85">
        <v>224</v>
      </c>
      <c r="E42" s="31">
        <v>2</v>
      </c>
      <c r="F42" s="31">
        <v>572</v>
      </c>
      <c r="G42" s="31">
        <v>4</v>
      </c>
      <c r="H42" s="31">
        <v>281</v>
      </c>
      <c r="I42" s="31">
        <v>2</v>
      </c>
      <c r="J42" s="32">
        <v>291</v>
      </c>
      <c r="K42" s="297"/>
      <c r="L42" s="29" t="s">
        <v>103</v>
      </c>
      <c r="M42" s="30">
        <v>4506</v>
      </c>
      <c r="N42" s="31">
        <v>82</v>
      </c>
      <c r="O42" s="31">
        <v>0</v>
      </c>
      <c r="P42" s="31">
        <v>144</v>
      </c>
      <c r="Q42" s="31">
        <v>1</v>
      </c>
      <c r="R42" s="31">
        <v>76</v>
      </c>
      <c r="S42" s="31">
        <v>1</v>
      </c>
      <c r="T42" s="32">
        <v>68</v>
      </c>
      <c r="U42" s="268"/>
      <c r="V42" s="80" t="s">
        <v>101</v>
      </c>
      <c r="W42" s="81">
        <v>2020</v>
      </c>
      <c r="X42" s="82">
        <v>9</v>
      </c>
      <c r="Y42" s="82">
        <v>0</v>
      </c>
      <c r="Z42" s="82">
        <v>24</v>
      </c>
      <c r="AA42" s="82">
        <v>1</v>
      </c>
      <c r="AB42" s="82">
        <v>12</v>
      </c>
      <c r="AC42" s="82">
        <v>1</v>
      </c>
      <c r="AD42" s="83">
        <v>12</v>
      </c>
      <c r="AF42" s="112"/>
      <c r="AG42" s="112"/>
      <c r="AH42" s="112"/>
      <c r="AI42" s="112"/>
      <c r="AJ42" s="112"/>
    </row>
    <row r="43" spans="1:36" ht="27.75" customHeight="1" thickBot="1">
      <c r="A43" s="278"/>
      <c r="B43" s="29" t="s">
        <v>104</v>
      </c>
      <c r="C43" s="84">
        <v>6504</v>
      </c>
      <c r="D43" s="85">
        <v>301</v>
      </c>
      <c r="E43" s="31">
        <v>2</v>
      </c>
      <c r="F43" s="31">
        <v>757</v>
      </c>
      <c r="G43" s="31">
        <v>6</v>
      </c>
      <c r="H43" s="31">
        <v>365</v>
      </c>
      <c r="I43" s="31">
        <v>3</v>
      </c>
      <c r="J43" s="32">
        <v>392</v>
      </c>
      <c r="K43" s="297"/>
      <c r="L43" s="29" t="s">
        <v>105</v>
      </c>
      <c r="M43" s="30">
        <v>4507</v>
      </c>
      <c r="N43" s="31">
        <v>82</v>
      </c>
      <c r="O43" s="31">
        <v>0</v>
      </c>
      <c r="P43" s="31">
        <v>217</v>
      </c>
      <c r="Q43" s="31">
        <v>0</v>
      </c>
      <c r="R43" s="31">
        <v>111</v>
      </c>
      <c r="S43" s="31">
        <v>1</v>
      </c>
      <c r="T43" s="32">
        <v>106</v>
      </c>
      <c r="U43" s="269"/>
      <c r="V43" s="86" t="s">
        <v>2</v>
      </c>
      <c r="W43" s="71"/>
      <c r="X43" s="87">
        <v>9</v>
      </c>
      <c r="Y43" s="87">
        <v>0</v>
      </c>
      <c r="Z43" s="88">
        <v>24</v>
      </c>
      <c r="AA43" s="87">
        <v>1</v>
      </c>
      <c r="AB43" s="87">
        <v>12</v>
      </c>
      <c r="AC43" s="87">
        <v>1</v>
      </c>
      <c r="AD43" s="89">
        <v>12</v>
      </c>
      <c r="AF43" s="112"/>
      <c r="AG43" s="112"/>
      <c r="AH43" s="112"/>
      <c r="AI43" s="112"/>
      <c r="AJ43" s="112"/>
    </row>
    <row r="44" spans="1:36" ht="27.75" customHeight="1" thickBot="1">
      <c r="A44" s="278"/>
      <c r="B44" s="40" t="s">
        <v>106</v>
      </c>
      <c r="C44" s="96">
        <v>6505</v>
      </c>
      <c r="D44" s="97">
        <v>249</v>
      </c>
      <c r="E44" s="42">
        <v>3</v>
      </c>
      <c r="F44" s="42">
        <v>622</v>
      </c>
      <c r="G44" s="42">
        <v>6</v>
      </c>
      <c r="H44" s="42">
        <v>272</v>
      </c>
      <c r="I44" s="42">
        <v>1</v>
      </c>
      <c r="J44" s="45">
        <v>350</v>
      </c>
      <c r="K44" s="297"/>
      <c r="L44" s="40"/>
      <c r="M44" s="41"/>
      <c r="N44" s="42"/>
      <c r="O44" s="44"/>
      <c r="P44" s="42"/>
      <c r="Q44" s="44"/>
      <c r="R44" s="42"/>
      <c r="S44" s="44"/>
      <c r="T44" s="45"/>
      <c r="U44" s="178"/>
      <c r="V44" s="179"/>
      <c r="W44" s="180"/>
      <c r="X44" s="181"/>
      <c r="Y44" s="181"/>
      <c r="Z44" s="181"/>
      <c r="AA44" s="181"/>
      <c r="AB44" s="181"/>
      <c r="AC44" s="181"/>
      <c r="AD44" s="182"/>
      <c r="AF44" s="112"/>
      <c r="AG44" s="112"/>
      <c r="AH44" s="112"/>
      <c r="AI44" s="112"/>
      <c r="AJ44" s="112"/>
    </row>
    <row r="45" spans="1:36" ht="27.75" customHeight="1" thickBot="1">
      <c r="A45" s="299"/>
      <c r="B45" s="104" t="s">
        <v>2</v>
      </c>
      <c r="C45" s="105"/>
      <c r="D45" s="74">
        <v>1089</v>
      </c>
      <c r="E45" s="74">
        <v>6</v>
      </c>
      <c r="F45" s="74">
        <v>2789</v>
      </c>
      <c r="G45" s="67">
        <v>14</v>
      </c>
      <c r="H45" s="74">
        <v>1335</v>
      </c>
      <c r="I45" s="67">
        <v>5</v>
      </c>
      <c r="J45" s="74">
        <v>1454</v>
      </c>
      <c r="K45" s="298"/>
      <c r="L45" s="46" t="s">
        <v>2</v>
      </c>
      <c r="M45" s="47"/>
      <c r="N45" s="67">
        <v>727</v>
      </c>
      <c r="O45" s="67">
        <v>0</v>
      </c>
      <c r="P45" s="67">
        <v>2052</v>
      </c>
      <c r="Q45" s="67">
        <v>-6</v>
      </c>
      <c r="R45" s="67">
        <v>1001</v>
      </c>
      <c r="S45" s="67">
        <v>-1</v>
      </c>
      <c r="T45" s="68">
        <v>1051</v>
      </c>
      <c r="U45" s="106"/>
      <c r="V45" s="107" t="s">
        <v>107</v>
      </c>
      <c r="W45" s="108"/>
      <c r="X45" s="109">
        <v>22038</v>
      </c>
      <c r="Y45" s="109">
        <v>62</v>
      </c>
      <c r="Z45" s="110">
        <v>56035.90909090909</v>
      </c>
      <c r="AA45" s="109">
        <v>56</v>
      </c>
      <c r="AB45" s="109">
        <v>27886.909090909092</v>
      </c>
      <c r="AC45" s="109">
        <v>42</v>
      </c>
      <c r="AD45" s="111">
        <v>28149</v>
      </c>
      <c r="AF45" s="112"/>
      <c r="AG45" s="112"/>
      <c r="AH45" s="112"/>
      <c r="AI45" s="112"/>
      <c r="AJ45" s="112"/>
    </row>
    <row r="46" spans="5:36" ht="17.25">
      <c r="E46" s="114"/>
      <c r="G46" s="115"/>
      <c r="I46" s="115"/>
      <c r="L46" s="116"/>
      <c r="O46" s="115"/>
      <c r="Q46" s="115"/>
      <c r="S46" s="115"/>
      <c r="U46" s="117" t="s">
        <v>108</v>
      </c>
      <c r="V46" s="118">
        <v>265.88</v>
      </c>
      <c r="W46" s="113" t="s">
        <v>152</v>
      </c>
      <c r="X46" s="118"/>
      <c r="Y46" s="119" t="s">
        <v>109</v>
      </c>
      <c r="Z46" s="120" t="s">
        <v>110</v>
      </c>
      <c r="AA46" s="121"/>
      <c r="AB46" s="122">
        <f>Z45/V46</f>
        <v>210.7563904427151</v>
      </c>
      <c r="AC46" s="115"/>
      <c r="AD46" s="113" t="s">
        <v>146</v>
      </c>
      <c r="AF46" s="112"/>
      <c r="AG46" s="112"/>
      <c r="AH46" s="112"/>
      <c r="AI46" s="112"/>
      <c r="AJ46" s="112"/>
    </row>
    <row r="47" spans="33:63" ht="21.75" customHeight="1">
      <c r="AG47" s="124"/>
      <c r="AI47" s="124"/>
      <c r="AK47" s="115"/>
      <c r="AM47" s="115"/>
      <c r="AO47" s="115"/>
      <c r="AR47" s="113"/>
      <c r="AT47" s="115"/>
      <c r="AV47" s="115"/>
      <c r="AX47" s="115"/>
      <c r="AZ47" s="115"/>
      <c r="BC47" s="113"/>
      <c r="BE47" s="115"/>
      <c r="BG47" s="115"/>
      <c r="BI47" s="115"/>
      <c r="BK47" s="146"/>
    </row>
    <row r="48" spans="33:63" ht="21.75" customHeight="1">
      <c r="AG48" s="124"/>
      <c r="AI48" s="124"/>
      <c r="AK48" s="115"/>
      <c r="AM48" s="115"/>
      <c r="AO48" s="115"/>
      <c r="AR48" s="113"/>
      <c r="AT48" s="115"/>
      <c r="AV48" s="115"/>
      <c r="AX48" s="115"/>
      <c r="AZ48" s="115"/>
      <c r="BC48" s="113"/>
      <c r="BE48" s="115"/>
      <c r="BG48" s="115"/>
      <c r="BI48" s="115"/>
      <c r="BK48" s="146"/>
    </row>
    <row r="49" spans="33:63" ht="21.75" customHeight="1">
      <c r="AG49" s="124"/>
      <c r="AI49" s="124"/>
      <c r="AK49" s="115"/>
      <c r="AM49" s="115"/>
      <c r="AO49" s="115"/>
      <c r="AR49" s="113"/>
      <c r="AT49" s="115"/>
      <c r="AV49" s="115"/>
      <c r="AX49" s="115"/>
      <c r="AZ49" s="115"/>
      <c r="BC49" s="113"/>
      <c r="BE49" s="115"/>
      <c r="BG49" s="115"/>
      <c r="BI49" s="115"/>
      <c r="BK49" s="146"/>
    </row>
    <row r="50" spans="33:63" ht="21.75" customHeight="1">
      <c r="AG50" s="124"/>
      <c r="AI50" s="124"/>
      <c r="AK50" s="115"/>
      <c r="AM50" s="115"/>
      <c r="AO50" s="115"/>
      <c r="AR50" s="113"/>
      <c r="AT50" s="115"/>
      <c r="AV50" s="115"/>
      <c r="AX50" s="115"/>
      <c r="AZ50" s="115"/>
      <c r="BC50" s="113"/>
      <c r="BE50" s="115"/>
      <c r="BG50" s="115"/>
      <c r="BI50" s="115"/>
      <c r="BK50" s="146"/>
    </row>
    <row r="51" spans="33:63" ht="21.75" customHeight="1">
      <c r="AG51" s="124"/>
      <c r="AI51" s="124"/>
      <c r="AK51" s="115"/>
      <c r="AM51" s="115"/>
      <c r="AO51" s="115"/>
      <c r="AR51" s="113"/>
      <c r="AT51" s="115"/>
      <c r="AV51" s="115"/>
      <c r="AX51" s="115"/>
      <c r="AZ51" s="115"/>
      <c r="BC51" s="113"/>
      <c r="BE51" s="115"/>
      <c r="BG51" s="115"/>
      <c r="BI51" s="115"/>
      <c r="BK51" s="146"/>
    </row>
    <row r="52" spans="33:63" ht="21.75" customHeight="1">
      <c r="AG52" s="124"/>
      <c r="AI52" s="124"/>
      <c r="AK52" s="115"/>
      <c r="AM52" s="115"/>
      <c r="AO52" s="115"/>
      <c r="AR52" s="113"/>
      <c r="AT52" s="115"/>
      <c r="AV52" s="115"/>
      <c r="AX52" s="115"/>
      <c r="AZ52" s="115"/>
      <c r="BC52" s="113"/>
      <c r="BE52" s="115"/>
      <c r="BG52" s="115"/>
      <c r="BI52" s="115"/>
      <c r="BK52" s="146"/>
    </row>
    <row r="53" spans="33:63" ht="21.75" customHeight="1">
      <c r="AG53" s="124"/>
      <c r="AI53" s="124"/>
      <c r="AK53" s="115"/>
      <c r="AM53" s="115"/>
      <c r="AO53" s="115"/>
      <c r="AR53" s="113"/>
      <c r="AT53" s="115"/>
      <c r="AV53" s="115"/>
      <c r="AX53" s="115"/>
      <c r="AZ53" s="115"/>
      <c r="BC53" s="113"/>
      <c r="BE53" s="115"/>
      <c r="BG53" s="115"/>
      <c r="BI53" s="115"/>
      <c r="BK53" s="146"/>
    </row>
    <row r="54" spans="33:63" ht="21.75" customHeight="1">
      <c r="AG54" s="124"/>
      <c r="AI54" s="124"/>
      <c r="AK54" s="115"/>
      <c r="AM54" s="115"/>
      <c r="AO54" s="115"/>
      <c r="AR54" s="113"/>
      <c r="AT54" s="115"/>
      <c r="AV54" s="115"/>
      <c r="AX54" s="115"/>
      <c r="AZ54" s="115"/>
      <c r="BC54" s="113"/>
      <c r="BE54" s="115"/>
      <c r="BG54" s="115"/>
      <c r="BI54" s="115"/>
      <c r="BK54" s="146"/>
    </row>
    <row r="55" spans="33:63" ht="21.75" customHeight="1">
      <c r="AG55" s="124"/>
      <c r="AI55" s="124"/>
      <c r="AK55" s="115"/>
      <c r="AM55" s="115"/>
      <c r="AO55" s="115"/>
      <c r="AR55" s="113"/>
      <c r="AT55" s="115"/>
      <c r="AV55" s="115"/>
      <c r="AX55" s="115"/>
      <c r="AZ55" s="115"/>
      <c r="BC55" s="113"/>
      <c r="BE55" s="115"/>
      <c r="BG55" s="115"/>
      <c r="BI55" s="115"/>
      <c r="BK55" s="146"/>
    </row>
    <row r="56" spans="33:63" ht="21.75" customHeight="1">
      <c r="AG56" s="124"/>
      <c r="AI56" s="124"/>
      <c r="AK56" s="115"/>
      <c r="AM56" s="115"/>
      <c r="AO56" s="115"/>
      <c r="AR56" s="113"/>
      <c r="AT56" s="115"/>
      <c r="AV56" s="115"/>
      <c r="AX56" s="115"/>
      <c r="AZ56" s="115"/>
      <c r="BC56" s="113"/>
      <c r="BE56" s="115"/>
      <c r="BG56" s="115"/>
      <c r="BI56" s="115"/>
      <c r="BK56" s="146"/>
    </row>
    <row r="57" spans="33:63" ht="21.75" customHeight="1">
      <c r="AG57" s="124"/>
      <c r="AI57" s="124"/>
      <c r="AK57" s="115"/>
      <c r="AM57" s="115"/>
      <c r="AO57" s="115"/>
      <c r="AR57" s="113"/>
      <c r="AT57" s="115"/>
      <c r="AV57" s="115"/>
      <c r="AX57" s="115"/>
      <c r="AZ57" s="115"/>
      <c r="BC57" s="113"/>
      <c r="BE57" s="115"/>
      <c r="BG57" s="115"/>
      <c r="BI57" s="115"/>
      <c r="BK57" s="146"/>
    </row>
    <row r="58" spans="33:63" ht="21.75" customHeight="1">
      <c r="AG58" s="124"/>
      <c r="AI58" s="124"/>
      <c r="AK58" s="115"/>
      <c r="AM58" s="115"/>
      <c r="AO58" s="115"/>
      <c r="AR58" s="113"/>
      <c r="AT58" s="115"/>
      <c r="AV58" s="115"/>
      <c r="AX58" s="115"/>
      <c r="AZ58" s="115"/>
      <c r="BC58" s="113"/>
      <c r="BE58" s="115"/>
      <c r="BG58" s="115"/>
      <c r="BI58" s="115"/>
      <c r="BK58" s="146"/>
    </row>
    <row r="59" spans="33:63" ht="21.75" customHeight="1">
      <c r="AG59" s="124"/>
      <c r="AI59" s="124"/>
      <c r="AK59" s="115"/>
      <c r="AM59" s="115"/>
      <c r="AO59" s="115"/>
      <c r="AR59" s="113"/>
      <c r="AT59" s="115"/>
      <c r="AV59" s="115"/>
      <c r="AX59" s="115"/>
      <c r="AZ59" s="115"/>
      <c r="BC59" s="113"/>
      <c r="BE59" s="115"/>
      <c r="BG59" s="115"/>
      <c r="BI59" s="115"/>
      <c r="BK59" s="146"/>
    </row>
    <row r="60" spans="33:63" ht="21.75" customHeight="1">
      <c r="AG60" s="124"/>
      <c r="AI60" s="124"/>
      <c r="AK60" s="115"/>
      <c r="AM60" s="115"/>
      <c r="AO60" s="115"/>
      <c r="AR60" s="113"/>
      <c r="AT60" s="115"/>
      <c r="AV60" s="115"/>
      <c r="AX60" s="115"/>
      <c r="AZ60" s="115"/>
      <c r="BC60" s="113"/>
      <c r="BE60" s="115"/>
      <c r="BG60" s="115"/>
      <c r="BI60" s="115"/>
      <c r="BK60" s="146"/>
    </row>
    <row r="61" spans="33:63" ht="21.75" customHeight="1">
      <c r="AG61" s="124"/>
      <c r="AI61" s="124"/>
      <c r="AK61" s="115"/>
      <c r="AM61" s="115"/>
      <c r="AO61" s="115"/>
      <c r="AR61" s="113"/>
      <c r="AT61" s="115"/>
      <c r="AV61" s="115"/>
      <c r="AX61" s="115"/>
      <c r="AZ61" s="115"/>
      <c r="BC61" s="113"/>
      <c r="BE61" s="115"/>
      <c r="BG61" s="115"/>
      <c r="BI61" s="115"/>
      <c r="BK61" s="146"/>
    </row>
    <row r="62" spans="33:63" ht="21.75" customHeight="1">
      <c r="AG62" s="124"/>
      <c r="AI62" s="124"/>
      <c r="AK62" s="115"/>
      <c r="AM62" s="115"/>
      <c r="AO62" s="115"/>
      <c r="AR62" s="113"/>
      <c r="AT62" s="115"/>
      <c r="AV62" s="115"/>
      <c r="AX62" s="115"/>
      <c r="AZ62" s="115"/>
      <c r="BC62" s="113"/>
      <c r="BE62" s="115"/>
      <c r="BG62" s="115"/>
      <c r="BI62" s="115"/>
      <c r="BK62" s="146"/>
    </row>
    <row r="63" spans="33:63" ht="21.75" customHeight="1">
      <c r="AG63" s="124"/>
      <c r="AI63" s="124"/>
      <c r="AK63" s="115"/>
      <c r="AM63" s="115"/>
      <c r="AO63" s="115"/>
      <c r="AR63" s="113"/>
      <c r="AT63" s="115"/>
      <c r="AV63" s="115"/>
      <c r="AX63" s="115"/>
      <c r="AZ63" s="115"/>
      <c r="BC63" s="113"/>
      <c r="BE63" s="115"/>
      <c r="BG63" s="115"/>
      <c r="BI63" s="115"/>
      <c r="BK63" s="146"/>
    </row>
    <row r="64" spans="33:63" ht="21.75" customHeight="1">
      <c r="AG64" s="124"/>
      <c r="AI64" s="124"/>
      <c r="AK64" s="115"/>
      <c r="AM64" s="115"/>
      <c r="AO64" s="115"/>
      <c r="AR64" s="113"/>
      <c r="AT64" s="115"/>
      <c r="AV64" s="115"/>
      <c r="AX64" s="115"/>
      <c r="AZ64" s="115"/>
      <c r="BC64" s="113"/>
      <c r="BE64" s="115"/>
      <c r="BG64" s="115"/>
      <c r="BI64" s="115"/>
      <c r="BK64" s="146"/>
    </row>
    <row r="65" spans="33:63" ht="21.75" customHeight="1">
      <c r="AG65" s="124"/>
      <c r="AI65" s="124"/>
      <c r="AK65" s="115"/>
      <c r="AM65" s="115"/>
      <c r="AO65" s="115"/>
      <c r="AR65" s="113"/>
      <c r="AT65" s="115"/>
      <c r="AV65" s="115"/>
      <c r="AX65" s="115"/>
      <c r="AZ65" s="115"/>
      <c r="BC65" s="113"/>
      <c r="BE65" s="115"/>
      <c r="BG65" s="115"/>
      <c r="BI65" s="115"/>
      <c r="BK65" s="146"/>
    </row>
    <row r="66" spans="33:63" ht="21.75" customHeight="1">
      <c r="AG66" s="124"/>
      <c r="AI66" s="124"/>
      <c r="AK66" s="115"/>
      <c r="AM66" s="115"/>
      <c r="AO66" s="115"/>
      <c r="AR66" s="113"/>
      <c r="AT66" s="115"/>
      <c r="AV66" s="115"/>
      <c r="AX66" s="115"/>
      <c r="AZ66" s="115"/>
      <c r="BC66" s="113"/>
      <c r="BE66" s="115"/>
      <c r="BG66" s="115"/>
      <c r="BI66" s="115"/>
      <c r="BK66" s="146"/>
    </row>
    <row r="67" spans="33:63" ht="21.75" customHeight="1">
      <c r="AG67" s="124"/>
      <c r="AI67" s="124"/>
      <c r="AK67" s="115"/>
      <c r="AM67" s="115"/>
      <c r="AO67" s="115"/>
      <c r="AR67" s="113"/>
      <c r="AT67" s="115"/>
      <c r="AV67" s="115"/>
      <c r="AX67" s="115"/>
      <c r="AZ67" s="115"/>
      <c r="BC67" s="113"/>
      <c r="BE67" s="115"/>
      <c r="BG67" s="115"/>
      <c r="BI67" s="115"/>
      <c r="BK67" s="146"/>
    </row>
    <row r="68" spans="33:63" ht="21.75" customHeight="1">
      <c r="AG68" s="124"/>
      <c r="AI68" s="124"/>
      <c r="AK68" s="115"/>
      <c r="AM68" s="115"/>
      <c r="AO68" s="115"/>
      <c r="AR68" s="113"/>
      <c r="AT68" s="115"/>
      <c r="AV68" s="115"/>
      <c r="AX68" s="115"/>
      <c r="AZ68" s="115"/>
      <c r="BC68" s="113"/>
      <c r="BE68" s="115"/>
      <c r="BG68" s="115"/>
      <c r="BI68" s="115"/>
      <c r="BK68" s="146"/>
    </row>
    <row r="69" spans="33:63" ht="21.75" customHeight="1">
      <c r="AG69" s="124"/>
      <c r="AI69" s="124"/>
      <c r="AK69" s="115"/>
      <c r="AM69" s="115"/>
      <c r="AO69" s="115"/>
      <c r="AR69" s="113"/>
      <c r="AT69" s="115"/>
      <c r="AV69" s="115"/>
      <c r="AX69" s="115"/>
      <c r="AZ69" s="115"/>
      <c r="BC69" s="113"/>
      <c r="BE69" s="115"/>
      <c r="BG69" s="115"/>
      <c r="BI69" s="115"/>
      <c r="BK69" s="146"/>
    </row>
    <row r="70" spans="33:63" ht="21.75" customHeight="1">
      <c r="AG70" s="124"/>
      <c r="AI70" s="124"/>
      <c r="AK70" s="115"/>
      <c r="AM70" s="115"/>
      <c r="AO70" s="115"/>
      <c r="AR70" s="113"/>
      <c r="AT70" s="115"/>
      <c r="AV70" s="115"/>
      <c r="AX70" s="115"/>
      <c r="AZ70" s="115"/>
      <c r="BC70" s="113"/>
      <c r="BE70" s="115"/>
      <c r="BG70" s="115"/>
      <c r="BI70" s="115"/>
      <c r="BK70" s="146"/>
    </row>
    <row r="71" spans="33:63" ht="21.75" customHeight="1">
      <c r="AG71" s="124"/>
      <c r="AI71" s="124"/>
      <c r="AK71" s="115"/>
      <c r="AM71" s="115"/>
      <c r="AO71" s="115"/>
      <c r="AR71" s="113"/>
      <c r="AT71" s="115"/>
      <c r="AV71" s="115"/>
      <c r="AX71" s="115"/>
      <c r="AZ71" s="115"/>
      <c r="BC71" s="113"/>
      <c r="BE71" s="115"/>
      <c r="BG71" s="115"/>
      <c r="BI71" s="115"/>
      <c r="BK71" s="146"/>
    </row>
    <row r="72" spans="33:63" ht="21.75" customHeight="1">
      <c r="AG72" s="124"/>
      <c r="AI72" s="124"/>
      <c r="AK72" s="115"/>
      <c r="AM72" s="115"/>
      <c r="AO72" s="115"/>
      <c r="AR72" s="113"/>
      <c r="AT72" s="115"/>
      <c r="AV72" s="115"/>
      <c r="AX72" s="115"/>
      <c r="AZ72" s="115"/>
      <c r="BC72" s="113"/>
      <c r="BE72" s="115"/>
      <c r="BG72" s="115"/>
      <c r="BI72" s="115"/>
      <c r="BK72" s="146"/>
    </row>
    <row r="73" spans="33:63" ht="21.75" customHeight="1">
      <c r="AG73" s="124"/>
      <c r="AI73" s="124"/>
      <c r="AK73" s="115"/>
      <c r="AM73" s="115"/>
      <c r="AO73" s="115"/>
      <c r="AR73" s="113"/>
      <c r="AT73" s="115"/>
      <c r="AV73" s="115"/>
      <c r="AX73" s="115"/>
      <c r="AZ73" s="115"/>
      <c r="BC73" s="113"/>
      <c r="BE73" s="115"/>
      <c r="BG73" s="115"/>
      <c r="BI73" s="115"/>
      <c r="BK73" s="146"/>
    </row>
    <row r="74" spans="33:63" ht="21.75" customHeight="1">
      <c r="AG74" s="124"/>
      <c r="AI74" s="124"/>
      <c r="AK74" s="115"/>
      <c r="AM74" s="115"/>
      <c r="AO74" s="115"/>
      <c r="AR74" s="113"/>
      <c r="AT74" s="115"/>
      <c r="AV74" s="115"/>
      <c r="AX74" s="115"/>
      <c r="AZ74" s="115"/>
      <c r="BC74" s="113"/>
      <c r="BE74" s="115"/>
      <c r="BG74" s="115"/>
      <c r="BI74" s="115"/>
      <c r="BK74" s="146"/>
    </row>
    <row r="75" spans="33:63" ht="21.75" customHeight="1">
      <c r="AG75" s="124"/>
      <c r="AI75" s="124"/>
      <c r="AK75" s="115"/>
      <c r="AM75" s="115"/>
      <c r="AO75" s="115"/>
      <c r="AR75" s="113"/>
      <c r="AT75" s="115"/>
      <c r="AV75" s="115"/>
      <c r="AX75" s="115"/>
      <c r="AZ75" s="115"/>
      <c r="BC75" s="113"/>
      <c r="BE75" s="115"/>
      <c r="BG75" s="115"/>
      <c r="BI75" s="115"/>
      <c r="BK75" s="146"/>
    </row>
    <row r="76" spans="33:63" ht="21.75" customHeight="1">
      <c r="AG76" s="124"/>
      <c r="AI76" s="124"/>
      <c r="AK76" s="115"/>
      <c r="AM76" s="115"/>
      <c r="AO76" s="115"/>
      <c r="AR76" s="113"/>
      <c r="AT76" s="115"/>
      <c r="AV76" s="115"/>
      <c r="AX76" s="115"/>
      <c r="AZ76" s="115"/>
      <c r="BC76" s="113"/>
      <c r="BE76" s="115"/>
      <c r="BG76" s="115"/>
      <c r="BI76" s="115"/>
      <c r="BK76" s="146"/>
    </row>
    <row r="77" spans="33:63" ht="21.75" customHeight="1">
      <c r="AG77" s="124"/>
      <c r="AI77" s="124"/>
      <c r="AK77" s="115"/>
      <c r="AM77" s="115"/>
      <c r="AO77" s="115"/>
      <c r="AR77" s="113"/>
      <c r="AT77" s="115"/>
      <c r="AV77" s="115"/>
      <c r="AX77" s="115"/>
      <c r="AZ77" s="115"/>
      <c r="BC77" s="113"/>
      <c r="BE77" s="115"/>
      <c r="BG77" s="115"/>
      <c r="BI77" s="115"/>
      <c r="BK77" s="146"/>
    </row>
    <row r="78" spans="33:63" ht="21.75" customHeight="1">
      <c r="AG78" s="124"/>
      <c r="AI78" s="124"/>
      <c r="AK78" s="115"/>
      <c r="AM78" s="115"/>
      <c r="AO78" s="115"/>
      <c r="AR78" s="113"/>
      <c r="AT78" s="115"/>
      <c r="AV78" s="115"/>
      <c r="AX78" s="115"/>
      <c r="AZ78" s="115"/>
      <c r="BC78" s="113"/>
      <c r="BE78" s="115"/>
      <c r="BG78" s="115"/>
      <c r="BI78" s="115"/>
      <c r="BK78" s="146"/>
    </row>
    <row r="79" spans="33:63" ht="21.75" customHeight="1">
      <c r="AG79" s="124"/>
      <c r="AI79" s="124"/>
      <c r="AK79" s="115"/>
      <c r="AM79" s="115"/>
      <c r="AO79" s="115"/>
      <c r="AR79" s="113"/>
      <c r="AT79" s="115"/>
      <c r="AV79" s="115"/>
      <c r="AX79" s="115"/>
      <c r="AZ79" s="115"/>
      <c r="BC79" s="113"/>
      <c r="BE79" s="115"/>
      <c r="BG79" s="115"/>
      <c r="BI79" s="115"/>
      <c r="BK79" s="146"/>
    </row>
    <row r="80" spans="33:63" ht="21.75" customHeight="1">
      <c r="AG80" s="124"/>
      <c r="AI80" s="124"/>
      <c r="AK80" s="115"/>
      <c r="AM80" s="115"/>
      <c r="AO80" s="115"/>
      <c r="AR80" s="113"/>
      <c r="AT80" s="115"/>
      <c r="AV80" s="115"/>
      <c r="AX80" s="115"/>
      <c r="AZ80" s="115"/>
      <c r="BC80" s="113"/>
      <c r="BE80" s="115"/>
      <c r="BG80" s="115"/>
      <c r="BI80" s="115"/>
      <c r="BK80" s="146"/>
    </row>
    <row r="81" spans="33:63" ht="21.75" customHeight="1">
      <c r="AG81" s="124"/>
      <c r="AI81" s="124"/>
      <c r="AK81" s="115"/>
      <c r="AM81" s="115"/>
      <c r="AO81" s="115"/>
      <c r="AR81" s="113"/>
      <c r="AT81" s="115"/>
      <c r="AV81" s="115"/>
      <c r="AX81" s="115"/>
      <c r="AZ81" s="115"/>
      <c r="BC81" s="113"/>
      <c r="BE81" s="115"/>
      <c r="BG81" s="115"/>
      <c r="BI81" s="115"/>
      <c r="BK81" s="146"/>
    </row>
    <row r="82" spans="33:63" ht="21.75" customHeight="1">
      <c r="AG82" s="124"/>
      <c r="AI82" s="124"/>
      <c r="AK82" s="115"/>
      <c r="AM82" s="115"/>
      <c r="AO82" s="115"/>
      <c r="AR82" s="113"/>
      <c r="AT82" s="115"/>
      <c r="AV82" s="115"/>
      <c r="AX82" s="115"/>
      <c r="AZ82" s="115"/>
      <c r="BC82" s="113"/>
      <c r="BE82" s="115"/>
      <c r="BG82" s="115"/>
      <c r="BI82" s="115"/>
      <c r="BK82" s="146"/>
    </row>
    <row r="83" spans="33:63" ht="21.75" customHeight="1">
      <c r="AG83" s="124"/>
      <c r="AI83" s="124"/>
      <c r="AK83" s="115"/>
      <c r="AM83" s="115"/>
      <c r="AO83" s="115"/>
      <c r="AR83" s="113"/>
      <c r="AT83" s="115"/>
      <c r="AV83" s="115"/>
      <c r="AX83" s="115"/>
      <c r="AZ83" s="115"/>
      <c r="BC83" s="113"/>
      <c r="BE83" s="115"/>
      <c r="BG83" s="115"/>
      <c r="BI83" s="115"/>
      <c r="BK83" s="146"/>
    </row>
    <row r="84" spans="33:63" ht="21.75" customHeight="1">
      <c r="AG84" s="124"/>
      <c r="AI84" s="124"/>
      <c r="AK84" s="115"/>
      <c r="AM84" s="115"/>
      <c r="AO84" s="115"/>
      <c r="AR84" s="113"/>
      <c r="AT84" s="115"/>
      <c r="AV84" s="115"/>
      <c r="AX84" s="115"/>
      <c r="AZ84" s="115"/>
      <c r="BC84" s="113"/>
      <c r="BE84" s="115"/>
      <c r="BG84" s="115"/>
      <c r="BI84" s="115"/>
      <c r="BK84" s="146"/>
    </row>
    <row r="85" spans="33:63" ht="21.75" customHeight="1">
      <c r="AG85" s="124"/>
      <c r="AI85" s="124"/>
      <c r="AK85" s="115"/>
      <c r="AM85" s="115"/>
      <c r="AO85" s="115"/>
      <c r="AR85" s="113"/>
      <c r="AT85" s="115"/>
      <c r="AV85" s="115"/>
      <c r="AX85" s="115"/>
      <c r="AZ85" s="115"/>
      <c r="BC85" s="113"/>
      <c r="BE85" s="115"/>
      <c r="BG85" s="115"/>
      <c r="BI85" s="115"/>
      <c r="BK85" s="146"/>
    </row>
    <row r="86" spans="33:63" ht="21.75" customHeight="1">
      <c r="AG86" s="124"/>
      <c r="AI86" s="124"/>
      <c r="AK86" s="115"/>
      <c r="AM86" s="115"/>
      <c r="AO86" s="115"/>
      <c r="AR86" s="113"/>
      <c r="AT86" s="115"/>
      <c r="AV86" s="115"/>
      <c r="AX86" s="115"/>
      <c r="AZ86" s="115"/>
      <c r="BC86" s="113"/>
      <c r="BE86" s="115"/>
      <c r="BG86" s="115"/>
      <c r="BI86" s="115"/>
      <c r="BK86" s="146"/>
    </row>
    <row r="87" spans="33:63" ht="21.75" customHeight="1">
      <c r="AG87" s="124"/>
      <c r="AI87" s="124"/>
      <c r="AK87" s="115"/>
      <c r="AM87" s="115"/>
      <c r="AO87" s="115"/>
      <c r="AR87" s="113"/>
      <c r="AT87" s="115"/>
      <c r="AV87" s="115"/>
      <c r="AX87" s="115"/>
      <c r="AZ87" s="115"/>
      <c r="BC87" s="113"/>
      <c r="BE87" s="115"/>
      <c r="BG87" s="115"/>
      <c r="BI87" s="115"/>
      <c r="BK87" s="146"/>
    </row>
    <row r="88" spans="33:63" ht="21.75" customHeight="1">
      <c r="AG88" s="124"/>
      <c r="AI88" s="124"/>
      <c r="AK88" s="115"/>
      <c r="AM88" s="115"/>
      <c r="AO88" s="115"/>
      <c r="AR88" s="113"/>
      <c r="AT88" s="115"/>
      <c r="AV88" s="115"/>
      <c r="AX88" s="115"/>
      <c r="AZ88" s="115"/>
      <c r="BC88" s="113"/>
      <c r="BE88" s="115"/>
      <c r="BG88" s="115"/>
      <c r="BI88" s="115"/>
      <c r="BK88" s="146"/>
    </row>
    <row r="89" spans="33:63" ht="21.75" customHeight="1">
      <c r="AG89" s="124"/>
      <c r="AI89" s="124"/>
      <c r="AK89" s="115"/>
      <c r="AM89" s="115"/>
      <c r="AO89" s="115"/>
      <c r="AR89" s="113"/>
      <c r="AT89" s="115"/>
      <c r="AV89" s="115"/>
      <c r="AX89" s="115"/>
      <c r="AZ89" s="115"/>
      <c r="BC89" s="113"/>
      <c r="BE89" s="115"/>
      <c r="BG89" s="115"/>
      <c r="BI89" s="115"/>
      <c r="BK89" s="146"/>
    </row>
    <row r="90" spans="33:63" ht="21.75" customHeight="1">
      <c r="AG90" s="124"/>
      <c r="AI90" s="124"/>
      <c r="AK90" s="115"/>
      <c r="AM90" s="115"/>
      <c r="AO90" s="115"/>
      <c r="AR90" s="113"/>
      <c r="AT90" s="115"/>
      <c r="AV90" s="115"/>
      <c r="AX90" s="115"/>
      <c r="AZ90" s="115"/>
      <c r="BC90" s="113"/>
      <c r="BE90" s="115"/>
      <c r="BG90" s="115"/>
      <c r="BI90" s="115"/>
      <c r="BK90" s="146"/>
    </row>
    <row r="91" spans="33:63" ht="21.75" customHeight="1">
      <c r="AG91" s="124"/>
      <c r="AI91" s="124"/>
      <c r="AK91" s="115"/>
      <c r="AM91" s="115"/>
      <c r="AO91" s="115"/>
      <c r="AR91" s="113"/>
      <c r="AT91" s="115"/>
      <c r="AV91" s="115"/>
      <c r="AX91" s="115"/>
      <c r="AZ91" s="115"/>
      <c r="BC91" s="113"/>
      <c r="BE91" s="115"/>
      <c r="BG91" s="115"/>
      <c r="BI91" s="115"/>
      <c r="BK91" s="146"/>
    </row>
    <row r="92" spans="33:63" ht="21.75" customHeight="1">
      <c r="AG92" s="124"/>
      <c r="AI92" s="124"/>
      <c r="AK92" s="115"/>
      <c r="AM92" s="115"/>
      <c r="AO92" s="115"/>
      <c r="AR92" s="113"/>
      <c r="AT92" s="115"/>
      <c r="AV92" s="115"/>
      <c r="AX92" s="115"/>
      <c r="AZ92" s="115"/>
      <c r="BC92" s="113"/>
      <c r="BE92" s="115"/>
      <c r="BG92" s="115"/>
      <c r="BI92" s="115"/>
      <c r="BK92" s="146"/>
    </row>
    <row r="93" spans="33:63" ht="21.75" customHeight="1">
      <c r="AG93" s="124"/>
      <c r="AI93" s="124"/>
      <c r="AK93" s="115"/>
      <c r="AM93" s="115"/>
      <c r="AO93" s="115"/>
      <c r="AR93" s="113"/>
      <c r="AT93" s="115"/>
      <c r="AV93" s="115"/>
      <c r="AX93" s="115"/>
      <c r="AZ93" s="115"/>
      <c r="BC93" s="113"/>
      <c r="BE93" s="115"/>
      <c r="BG93" s="115"/>
      <c r="BI93" s="115"/>
      <c r="BK93" s="146"/>
    </row>
    <row r="94" spans="33:63" ht="21.75" customHeight="1">
      <c r="AG94" s="124"/>
      <c r="AI94" s="124"/>
      <c r="AK94" s="115"/>
      <c r="AM94" s="115"/>
      <c r="AO94" s="115"/>
      <c r="AR94" s="113"/>
      <c r="AT94" s="115"/>
      <c r="AV94" s="115"/>
      <c r="AX94" s="115"/>
      <c r="AZ94" s="115"/>
      <c r="BC94" s="113"/>
      <c r="BE94" s="115"/>
      <c r="BG94" s="115"/>
      <c r="BI94" s="115"/>
      <c r="BK94" s="146"/>
    </row>
    <row r="95" spans="33:63" ht="21.75" customHeight="1">
      <c r="AG95" s="124"/>
      <c r="AI95" s="124"/>
      <c r="AK95" s="115"/>
      <c r="AM95" s="115"/>
      <c r="AO95" s="115"/>
      <c r="AR95" s="113"/>
      <c r="AT95" s="115"/>
      <c r="AV95" s="115"/>
      <c r="AX95" s="115"/>
      <c r="AZ95" s="115"/>
      <c r="BC95" s="113"/>
      <c r="BE95" s="115"/>
      <c r="BG95" s="115"/>
      <c r="BI95" s="115"/>
      <c r="BK95" s="146"/>
    </row>
    <row r="96" spans="33:63" ht="21.75" customHeight="1">
      <c r="AG96" s="124"/>
      <c r="AI96" s="124"/>
      <c r="AK96" s="115"/>
      <c r="AM96" s="115"/>
      <c r="AO96" s="115"/>
      <c r="AR96" s="113"/>
      <c r="AT96" s="115"/>
      <c r="AV96" s="115"/>
      <c r="AX96" s="115"/>
      <c r="AZ96" s="115"/>
      <c r="BC96" s="113"/>
      <c r="BE96" s="115"/>
      <c r="BG96" s="115"/>
      <c r="BI96" s="115"/>
      <c r="BK96" s="146"/>
    </row>
    <row r="97" spans="33:63" ht="21.75" customHeight="1">
      <c r="AG97" s="124"/>
      <c r="AI97" s="124"/>
      <c r="AK97" s="115"/>
      <c r="AM97" s="115"/>
      <c r="AO97" s="115"/>
      <c r="AR97" s="113"/>
      <c r="AT97" s="115"/>
      <c r="AV97" s="115"/>
      <c r="AX97" s="115"/>
      <c r="AZ97" s="115"/>
      <c r="BC97" s="113"/>
      <c r="BE97" s="115"/>
      <c r="BG97" s="115"/>
      <c r="BI97" s="115"/>
      <c r="BK97" s="146"/>
    </row>
    <row r="98" spans="33:63" ht="21.75" customHeight="1">
      <c r="AG98" s="124"/>
      <c r="AI98" s="124"/>
      <c r="AK98" s="115"/>
      <c r="AM98" s="115"/>
      <c r="AO98" s="115"/>
      <c r="AR98" s="113"/>
      <c r="AT98" s="115"/>
      <c r="AV98" s="115"/>
      <c r="AX98" s="115"/>
      <c r="AZ98" s="115"/>
      <c r="BC98" s="113"/>
      <c r="BE98" s="115"/>
      <c r="BG98" s="115"/>
      <c r="BI98" s="115"/>
      <c r="BK98" s="146"/>
    </row>
    <row r="99" spans="33:63" ht="21.75" customHeight="1">
      <c r="AG99" s="124"/>
      <c r="AI99" s="124"/>
      <c r="AK99" s="115"/>
      <c r="AM99" s="115"/>
      <c r="AO99" s="115"/>
      <c r="AR99" s="113"/>
      <c r="AT99" s="115"/>
      <c r="AV99" s="115"/>
      <c r="AX99" s="115"/>
      <c r="AZ99" s="115"/>
      <c r="BC99" s="113"/>
      <c r="BE99" s="115"/>
      <c r="BG99" s="115"/>
      <c r="BI99" s="115"/>
      <c r="BK99" s="146"/>
    </row>
    <row r="100" spans="33:63" ht="21.75" customHeight="1">
      <c r="AG100" s="124"/>
      <c r="AI100" s="124"/>
      <c r="AK100" s="115"/>
      <c r="AM100" s="115"/>
      <c r="AO100" s="115"/>
      <c r="AR100" s="113"/>
      <c r="AT100" s="115"/>
      <c r="AV100" s="115"/>
      <c r="AX100" s="115"/>
      <c r="AZ100" s="115"/>
      <c r="BC100" s="113"/>
      <c r="BE100" s="115"/>
      <c r="BG100" s="115"/>
      <c r="BI100" s="115"/>
      <c r="BK100" s="146"/>
    </row>
    <row r="101" spans="33:63" ht="21.75" customHeight="1">
      <c r="AG101" s="124"/>
      <c r="AI101" s="124"/>
      <c r="AK101" s="115"/>
      <c r="AM101" s="115"/>
      <c r="AO101" s="115"/>
      <c r="AR101" s="113"/>
      <c r="AT101" s="115"/>
      <c r="AV101" s="115"/>
      <c r="AX101" s="115"/>
      <c r="AZ101" s="115"/>
      <c r="BC101" s="113"/>
      <c r="BE101" s="115"/>
      <c r="BG101" s="115"/>
      <c r="BI101" s="115"/>
      <c r="BK101" s="146"/>
    </row>
    <row r="102" spans="33:63" ht="21.75" customHeight="1">
      <c r="AG102" s="124"/>
      <c r="AI102" s="124"/>
      <c r="AK102" s="115"/>
      <c r="AM102" s="115"/>
      <c r="AO102" s="115"/>
      <c r="AR102" s="113"/>
      <c r="AT102" s="115"/>
      <c r="AV102" s="115"/>
      <c r="AX102" s="115"/>
      <c r="AZ102" s="115"/>
      <c r="BC102" s="113"/>
      <c r="BE102" s="115"/>
      <c r="BG102" s="115"/>
      <c r="BI102" s="115"/>
      <c r="BK102" s="146"/>
    </row>
    <row r="103" spans="33:63" ht="21.75" customHeight="1">
      <c r="AG103" s="124"/>
      <c r="AI103" s="124"/>
      <c r="AK103" s="115"/>
      <c r="AM103" s="115"/>
      <c r="AO103" s="115"/>
      <c r="AR103" s="113"/>
      <c r="AT103" s="115"/>
      <c r="AV103" s="115"/>
      <c r="AX103" s="115"/>
      <c r="AZ103" s="115"/>
      <c r="BC103" s="113"/>
      <c r="BE103" s="115"/>
      <c r="BG103" s="115"/>
      <c r="BI103" s="115"/>
      <c r="BK103" s="146"/>
    </row>
    <row r="104" spans="33:63" ht="21.75" customHeight="1">
      <c r="AG104" s="124"/>
      <c r="AI104" s="124"/>
      <c r="AK104" s="115"/>
      <c r="AM104" s="115"/>
      <c r="AO104" s="115"/>
      <c r="AR104" s="113"/>
      <c r="AT104" s="115"/>
      <c r="AV104" s="115"/>
      <c r="AX104" s="115"/>
      <c r="AZ104" s="115"/>
      <c r="BC104" s="113"/>
      <c r="BE104" s="115"/>
      <c r="BG104" s="115"/>
      <c r="BI104" s="115"/>
      <c r="BK104" s="146"/>
    </row>
    <row r="105" spans="33:63" ht="21.75" customHeight="1">
      <c r="AG105" s="124"/>
      <c r="AI105" s="124"/>
      <c r="AK105" s="115"/>
      <c r="AM105" s="115"/>
      <c r="AO105" s="115"/>
      <c r="AR105" s="113"/>
      <c r="AT105" s="115"/>
      <c r="AV105" s="115"/>
      <c r="AX105" s="115"/>
      <c r="AZ105" s="115"/>
      <c r="BC105" s="113"/>
      <c r="BE105" s="115"/>
      <c r="BG105" s="115"/>
      <c r="BI105" s="115"/>
      <c r="BK105" s="146"/>
    </row>
    <row r="106" spans="33:63" ht="21.75" customHeight="1">
      <c r="AG106" s="124"/>
      <c r="AI106" s="124"/>
      <c r="AK106" s="115"/>
      <c r="AM106" s="115"/>
      <c r="AO106" s="115"/>
      <c r="AR106" s="113"/>
      <c r="AT106" s="115"/>
      <c r="AV106" s="115"/>
      <c r="AX106" s="115"/>
      <c r="AZ106" s="115"/>
      <c r="BC106" s="113"/>
      <c r="BE106" s="115"/>
      <c r="BG106" s="115"/>
      <c r="BI106" s="115"/>
      <c r="BK106" s="146"/>
    </row>
    <row r="107" spans="33:63" ht="21.75" customHeight="1">
      <c r="AG107" s="124"/>
      <c r="AI107" s="124"/>
      <c r="AK107" s="115"/>
      <c r="AM107" s="115"/>
      <c r="AO107" s="115"/>
      <c r="AR107" s="113"/>
      <c r="AT107" s="115"/>
      <c r="AV107" s="115"/>
      <c r="AX107" s="115"/>
      <c r="AZ107" s="115"/>
      <c r="BC107" s="113"/>
      <c r="BE107" s="115"/>
      <c r="BG107" s="115"/>
      <c r="BI107" s="115"/>
      <c r="BK107" s="146"/>
    </row>
    <row r="108" spans="33:63" ht="21.75" customHeight="1">
      <c r="AG108" s="124"/>
      <c r="AI108" s="124"/>
      <c r="AK108" s="115"/>
      <c r="AM108" s="115"/>
      <c r="AO108" s="115"/>
      <c r="AR108" s="113"/>
      <c r="AT108" s="115"/>
      <c r="AV108" s="115"/>
      <c r="AX108" s="115"/>
      <c r="AZ108" s="115"/>
      <c r="BC108" s="113"/>
      <c r="BE108" s="115"/>
      <c r="BG108" s="115"/>
      <c r="BI108" s="115"/>
      <c r="BK108" s="146"/>
    </row>
    <row r="109" spans="33:63" ht="21.75" customHeight="1">
      <c r="AG109" s="124"/>
      <c r="AI109" s="124"/>
      <c r="AK109" s="115"/>
      <c r="AM109" s="115"/>
      <c r="AO109" s="115"/>
      <c r="AR109" s="113"/>
      <c r="AT109" s="115"/>
      <c r="AV109" s="115"/>
      <c r="AX109" s="115"/>
      <c r="AZ109" s="115"/>
      <c r="BC109" s="113"/>
      <c r="BE109" s="115"/>
      <c r="BG109" s="115"/>
      <c r="BI109" s="115"/>
      <c r="BK109" s="146"/>
    </row>
    <row r="110" spans="33:63" ht="21.75" customHeight="1">
      <c r="AG110" s="124"/>
      <c r="AI110" s="124"/>
      <c r="AK110" s="115"/>
      <c r="AM110" s="115"/>
      <c r="AO110" s="115"/>
      <c r="AR110" s="113"/>
      <c r="AT110" s="115"/>
      <c r="AV110" s="115"/>
      <c r="AX110" s="115"/>
      <c r="AZ110" s="115"/>
      <c r="BC110" s="113"/>
      <c r="BE110" s="115"/>
      <c r="BG110" s="115"/>
      <c r="BI110" s="115"/>
      <c r="BK110" s="146"/>
    </row>
    <row r="111" spans="33:63" ht="21.75" customHeight="1">
      <c r="AG111" s="124"/>
      <c r="AI111" s="124"/>
      <c r="AK111" s="115"/>
      <c r="AM111" s="115"/>
      <c r="AO111" s="115"/>
      <c r="AR111" s="113"/>
      <c r="AT111" s="115"/>
      <c r="AV111" s="115"/>
      <c r="AX111" s="115"/>
      <c r="AZ111" s="115"/>
      <c r="BC111" s="113"/>
      <c r="BE111" s="115"/>
      <c r="BG111" s="115"/>
      <c r="BI111" s="115"/>
      <c r="BK111" s="146"/>
    </row>
    <row r="112" spans="33:63" ht="21.75" customHeight="1">
      <c r="AG112" s="124"/>
      <c r="AI112" s="124"/>
      <c r="AK112" s="115"/>
      <c r="AM112" s="115"/>
      <c r="AO112" s="115"/>
      <c r="AR112" s="113"/>
      <c r="AT112" s="115"/>
      <c r="AV112" s="115"/>
      <c r="AX112" s="115"/>
      <c r="AZ112" s="115"/>
      <c r="BC112" s="113"/>
      <c r="BE112" s="115"/>
      <c r="BG112" s="115"/>
      <c r="BI112" s="115"/>
      <c r="BK112" s="146"/>
    </row>
    <row r="113" spans="33:63" ht="21.75" customHeight="1">
      <c r="AG113" s="124"/>
      <c r="AI113" s="124"/>
      <c r="AK113" s="115"/>
      <c r="AM113" s="115"/>
      <c r="AO113" s="115"/>
      <c r="AR113" s="113"/>
      <c r="AT113" s="115"/>
      <c r="AV113" s="115"/>
      <c r="AX113" s="115"/>
      <c r="AZ113" s="115"/>
      <c r="BC113" s="113"/>
      <c r="BE113" s="115"/>
      <c r="BG113" s="115"/>
      <c r="BI113" s="115"/>
      <c r="BK113" s="146"/>
    </row>
    <row r="114" spans="33:63" ht="21.75" customHeight="1">
      <c r="AG114" s="124"/>
      <c r="AI114" s="124"/>
      <c r="AK114" s="115"/>
      <c r="AM114" s="115"/>
      <c r="AO114" s="115"/>
      <c r="AR114" s="113"/>
      <c r="AT114" s="115"/>
      <c r="AV114" s="115"/>
      <c r="AX114" s="115"/>
      <c r="AZ114" s="115"/>
      <c r="BC114" s="113"/>
      <c r="BE114" s="115"/>
      <c r="BG114" s="115"/>
      <c r="BI114" s="115"/>
      <c r="BK114" s="146"/>
    </row>
    <row r="115" spans="33:63" ht="21.75" customHeight="1">
      <c r="AG115" s="124"/>
      <c r="AI115" s="124"/>
      <c r="AK115" s="115"/>
      <c r="AM115" s="115"/>
      <c r="AO115" s="115"/>
      <c r="AR115" s="113"/>
      <c r="AT115" s="115"/>
      <c r="AV115" s="115"/>
      <c r="AX115" s="115"/>
      <c r="AZ115" s="115"/>
      <c r="BC115" s="113"/>
      <c r="BE115" s="115"/>
      <c r="BG115" s="115"/>
      <c r="BI115" s="115"/>
      <c r="BK115" s="146"/>
    </row>
    <row r="116" spans="33:63" ht="21.75" customHeight="1">
      <c r="AG116" s="124"/>
      <c r="AI116" s="124"/>
      <c r="AK116" s="115"/>
      <c r="AM116" s="115"/>
      <c r="AO116" s="115"/>
      <c r="AR116" s="113"/>
      <c r="AT116" s="115"/>
      <c r="AV116" s="115"/>
      <c r="AX116" s="115"/>
      <c r="AZ116" s="115"/>
      <c r="BC116" s="113"/>
      <c r="BE116" s="115"/>
      <c r="BG116" s="115"/>
      <c r="BI116" s="115"/>
      <c r="BK116" s="146"/>
    </row>
    <row r="117" spans="33:63" ht="21.75" customHeight="1">
      <c r="AG117" s="124"/>
      <c r="AI117" s="124"/>
      <c r="AK117" s="115"/>
      <c r="AM117" s="115"/>
      <c r="AO117" s="115"/>
      <c r="AR117" s="113"/>
      <c r="AT117" s="115"/>
      <c r="AV117" s="115"/>
      <c r="AX117" s="115"/>
      <c r="AZ117" s="115"/>
      <c r="BC117" s="113"/>
      <c r="BE117" s="115"/>
      <c r="BG117" s="115"/>
      <c r="BI117" s="115"/>
      <c r="BK117" s="146"/>
    </row>
    <row r="118" spans="33:63" ht="21.75" customHeight="1">
      <c r="AG118" s="124"/>
      <c r="AI118" s="124"/>
      <c r="AK118" s="115"/>
      <c r="AM118" s="115"/>
      <c r="AO118" s="115"/>
      <c r="AR118" s="113"/>
      <c r="AT118" s="115"/>
      <c r="AV118" s="115"/>
      <c r="AX118" s="115"/>
      <c r="AZ118" s="115"/>
      <c r="BC118" s="113"/>
      <c r="BE118" s="115"/>
      <c r="BG118" s="115"/>
      <c r="BI118" s="115"/>
      <c r="BK118" s="146"/>
    </row>
    <row r="119" spans="33:63" ht="21.75" customHeight="1">
      <c r="AG119" s="124"/>
      <c r="AI119" s="124"/>
      <c r="AK119" s="115"/>
      <c r="AM119" s="115"/>
      <c r="AO119" s="115"/>
      <c r="AR119" s="113"/>
      <c r="AT119" s="115"/>
      <c r="AV119" s="115"/>
      <c r="AX119" s="115"/>
      <c r="AZ119" s="115"/>
      <c r="BC119" s="113"/>
      <c r="BE119" s="115"/>
      <c r="BG119" s="115"/>
      <c r="BI119" s="115"/>
      <c r="BK119" s="146"/>
    </row>
    <row r="120" spans="33:63" ht="21.75" customHeight="1">
      <c r="AG120" s="124"/>
      <c r="AI120" s="124"/>
      <c r="AK120" s="115"/>
      <c r="AM120" s="115"/>
      <c r="AO120" s="115"/>
      <c r="AR120" s="113"/>
      <c r="AT120" s="115"/>
      <c r="AV120" s="115"/>
      <c r="AX120" s="115"/>
      <c r="AZ120" s="115"/>
      <c r="BC120" s="113"/>
      <c r="BE120" s="115"/>
      <c r="BG120" s="115"/>
      <c r="BI120" s="115"/>
      <c r="BK120" s="146"/>
    </row>
    <row r="121" spans="33:63" ht="21.75" customHeight="1">
      <c r="AG121" s="124"/>
      <c r="AI121" s="124"/>
      <c r="AK121" s="115"/>
      <c r="AM121" s="115"/>
      <c r="AO121" s="115"/>
      <c r="AR121" s="113"/>
      <c r="AT121" s="115"/>
      <c r="AV121" s="115"/>
      <c r="AX121" s="115"/>
      <c r="AZ121" s="115"/>
      <c r="BC121" s="113"/>
      <c r="BE121" s="115"/>
      <c r="BG121" s="115"/>
      <c r="BI121" s="115"/>
      <c r="BK121" s="146"/>
    </row>
    <row r="122" spans="33:63" ht="21.75" customHeight="1">
      <c r="AG122" s="124"/>
      <c r="AI122" s="124"/>
      <c r="AK122" s="115"/>
      <c r="AM122" s="115"/>
      <c r="AO122" s="115"/>
      <c r="AR122" s="113"/>
      <c r="AT122" s="115"/>
      <c r="AV122" s="115"/>
      <c r="AX122" s="115"/>
      <c r="AZ122" s="115"/>
      <c r="BC122" s="113"/>
      <c r="BE122" s="115"/>
      <c r="BG122" s="115"/>
      <c r="BI122" s="115"/>
      <c r="BK122" s="146"/>
    </row>
    <row r="123" spans="33:63" ht="21.75" customHeight="1">
      <c r="AG123" s="124"/>
      <c r="AI123" s="124"/>
      <c r="AK123" s="115"/>
      <c r="AM123" s="115"/>
      <c r="AO123" s="115"/>
      <c r="AR123" s="113"/>
      <c r="AT123" s="115"/>
      <c r="AV123" s="115"/>
      <c r="AX123" s="115"/>
      <c r="AZ123" s="115"/>
      <c r="BC123" s="113"/>
      <c r="BE123" s="115"/>
      <c r="BG123" s="115"/>
      <c r="BI123" s="115"/>
      <c r="BK123" s="146"/>
    </row>
    <row r="124" spans="33:63" ht="21.75" customHeight="1">
      <c r="AG124" s="124"/>
      <c r="AI124" s="124"/>
      <c r="AK124" s="115"/>
      <c r="AM124" s="115"/>
      <c r="AO124" s="115"/>
      <c r="AR124" s="113"/>
      <c r="AT124" s="115"/>
      <c r="AV124" s="115"/>
      <c r="AX124" s="115"/>
      <c r="AZ124" s="115"/>
      <c r="BC124" s="113"/>
      <c r="BE124" s="115"/>
      <c r="BG124" s="115"/>
      <c r="BI124" s="115"/>
      <c r="BK124" s="146"/>
    </row>
    <row r="125" spans="33:63" ht="21.75" customHeight="1">
      <c r="AG125" s="124"/>
      <c r="AI125" s="124"/>
      <c r="AK125" s="115"/>
      <c r="AM125" s="115"/>
      <c r="AO125" s="115"/>
      <c r="AR125" s="113"/>
      <c r="AT125" s="115"/>
      <c r="AV125" s="115"/>
      <c r="AX125" s="115"/>
      <c r="AZ125" s="115"/>
      <c r="BC125" s="113"/>
      <c r="BE125" s="115"/>
      <c r="BG125" s="115"/>
      <c r="BI125" s="115"/>
      <c r="BK125" s="146"/>
    </row>
    <row r="126" spans="33:63" ht="21.75" customHeight="1">
      <c r="AG126" s="124"/>
      <c r="AI126" s="124"/>
      <c r="AK126" s="115"/>
      <c r="AM126" s="115"/>
      <c r="AO126" s="115"/>
      <c r="AR126" s="113"/>
      <c r="AT126" s="115"/>
      <c r="AV126" s="115"/>
      <c r="AX126" s="115"/>
      <c r="AZ126" s="115"/>
      <c r="BC126" s="113"/>
      <c r="BE126" s="115"/>
      <c r="BG126" s="115"/>
      <c r="BI126" s="115"/>
      <c r="BK126" s="146"/>
    </row>
    <row r="127" spans="33:63" ht="21.75" customHeight="1">
      <c r="AG127" s="124"/>
      <c r="AI127" s="124"/>
      <c r="AK127" s="115"/>
      <c r="AM127" s="115"/>
      <c r="AO127" s="115"/>
      <c r="AR127" s="113"/>
      <c r="AT127" s="115"/>
      <c r="AV127" s="115"/>
      <c r="AX127" s="115"/>
      <c r="AZ127" s="115"/>
      <c r="BC127" s="113"/>
      <c r="BE127" s="115"/>
      <c r="BG127" s="115"/>
      <c r="BI127" s="115"/>
      <c r="BK127" s="146"/>
    </row>
    <row r="128" spans="33:63" ht="21.75" customHeight="1">
      <c r="AG128" s="124"/>
      <c r="AI128" s="124"/>
      <c r="AK128" s="115"/>
      <c r="AM128" s="115"/>
      <c r="AO128" s="115"/>
      <c r="AR128" s="113"/>
      <c r="AT128" s="115"/>
      <c r="AV128" s="115"/>
      <c r="AX128" s="115"/>
      <c r="AZ128" s="115"/>
      <c r="BC128" s="113"/>
      <c r="BE128" s="115"/>
      <c r="BG128" s="115"/>
      <c r="BI128" s="115"/>
      <c r="BK128" s="146"/>
    </row>
    <row r="129" spans="33:63" ht="21.75" customHeight="1">
      <c r="AG129" s="124"/>
      <c r="AI129" s="124"/>
      <c r="AK129" s="115"/>
      <c r="AM129" s="115"/>
      <c r="AO129" s="115"/>
      <c r="AR129" s="113"/>
      <c r="AT129" s="115"/>
      <c r="AV129" s="115"/>
      <c r="AX129" s="115"/>
      <c r="AZ129" s="115"/>
      <c r="BC129" s="113"/>
      <c r="BE129" s="115"/>
      <c r="BG129" s="115"/>
      <c r="BI129" s="115"/>
      <c r="BK129" s="146"/>
    </row>
    <row r="130" spans="33:63" ht="21.75" customHeight="1">
      <c r="AG130" s="124"/>
      <c r="AI130" s="124"/>
      <c r="AK130" s="115"/>
      <c r="AM130" s="115"/>
      <c r="AO130" s="115"/>
      <c r="AR130" s="113"/>
      <c r="AT130" s="115"/>
      <c r="AV130" s="115"/>
      <c r="AX130" s="115"/>
      <c r="AZ130" s="115"/>
      <c r="BC130" s="113"/>
      <c r="BE130" s="115"/>
      <c r="BG130" s="115"/>
      <c r="BI130" s="115"/>
      <c r="BK130" s="146"/>
    </row>
    <row r="131" spans="33:63" ht="21.75" customHeight="1">
      <c r="AG131" s="124"/>
      <c r="AI131" s="124"/>
      <c r="AK131" s="115"/>
      <c r="AM131" s="115"/>
      <c r="AO131" s="115"/>
      <c r="AR131" s="113"/>
      <c r="AT131" s="115"/>
      <c r="AV131" s="115"/>
      <c r="AX131" s="115"/>
      <c r="AZ131" s="115"/>
      <c r="BC131" s="113"/>
      <c r="BE131" s="115"/>
      <c r="BG131" s="115"/>
      <c r="BI131" s="115"/>
      <c r="BK131" s="146"/>
    </row>
    <row r="132" spans="33:63" ht="21.75" customHeight="1">
      <c r="AG132" s="124"/>
      <c r="AI132" s="124"/>
      <c r="AK132" s="115"/>
      <c r="AM132" s="115"/>
      <c r="AO132" s="115"/>
      <c r="AR132" s="113"/>
      <c r="AT132" s="115"/>
      <c r="AV132" s="115"/>
      <c r="AX132" s="115"/>
      <c r="AZ132" s="115"/>
      <c r="BC132" s="113"/>
      <c r="BE132" s="115"/>
      <c r="BG132" s="115"/>
      <c r="BI132" s="115"/>
      <c r="BK132" s="146"/>
    </row>
    <row r="133" spans="33:63" ht="21.75" customHeight="1">
      <c r="AG133" s="124"/>
      <c r="AI133" s="124"/>
      <c r="AK133" s="115"/>
      <c r="AM133" s="115"/>
      <c r="AO133" s="115"/>
      <c r="AR133" s="113"/>
      <c r="AT133" s="115"/>
      <c r="AV133" s="115"/>
      <c r="AX133" s="115"/>
      <c r="AZ133" s="115"/>
      <c r="BC133" s="113"/>
      <c r="BE133" s="115"/>
      <c r="BG133" s="115"/>
      <c r="BI133" s="115"/>
      <c r="BK133" s="146"/>
    </row>
    <row r="134" spans="33:63" ht="21.75" customHeight="1">
      <c r="AG134" s="124"/>
      <c r="AI134" s="124"/>
      <c r="AK134" s="115"/>
      <c r="AM134" s="115"/>
      <c r="AO134" s="115"/>
      <c r="AR134" s="113"/>
      <c r="AT134" s="115"/>
      <c r="AV134" s="115"/>
      <c r="AX134" s="115"/>
      <c r="AZ134" s="115"/>
      <c r="BC134" s="113"/>
      <c r="BE134" s="115"/>
      <c r="BG134" s="115"/>
      <c r="BI134" s="115"/>
      <c r="BK134" s="146"/>
    </row>
    <row r="135" spans="33:63" ht="21.75" customHeight="1">
      <c r="AG135" s="124"/>
      <c r="AI135" s="124"/>
      <c r="AK135" s="115"/>
      <c r="AM135" s="115"/>
      <c r="AO135" s="115"/>
      <c r="AR135" s="113"/>
      <c r="AT135" s="115"/>
      <c r="AV135" s="115"/>
      <c r="AX135" s="115"/>
      <c r="AZ135" s="115"/>
      <c r="BC135" s="113"/>
      <c r="BE135" s="115"/>
      <c r="BG135" s="115"/>
      <c r="BI135" s="115"/>
      <c r="BK135" s="146"/>
    </row>
    <row r="136" spans="33:63" ht="21.75" customHeight="1">
      <c r="AG136" s="124"/>
      <c r="AI136" s="124"/>
      <c r="AK136" s="115"/>
      <c r="AM136" s="115"/>
      <c r="AO136" s="115"/>
      <c r="AR136" s="113"/>
      <c r="AT136" s="115"/>
      <c r="AV136" s="115"/>
      <c r="AX136" s="115"/>
      <c r="AZ136" s="115"/>
      <c r="BC136" s="113"/>
      <c r="BE136" s="115"/>
      <c r="BG136" s="115"/>
      <c r="BI136" s="115"/>
      <c r="BK136" s="146"/>
    </row>
    <row r="137" spans="33:63" ht="21.75" customHeight="1">
      <c r="AG137" s="124"/>
      <c r="AI137" s="124"/>
      <c r="AK137" s="115"/>
      <c r="AM137" s="115"/>
      <c r="AO137" s="115"/>
      <c r="AR137" s="113"/>
      <c r="AT137" s="115"/>
      <c r="AV137" s="115"/>
      <c r="AX137" s="115"/>
      <c r="AZ137" s="115"/>
      <c r="BC137" s="113"/>
      <c r="BE137" s="115"/>
      <c r="BG137" s="115"/>
      <c r="BI137" s="115"/>
      <c r="BK137" s="146"/>
    </row>
    <row r="138" spans="33:63" ht="21.75" customHeight="1">
      <c r="AG138" s="124"/>
      <c r="AI138" s="124"/>
      <c r="AK138" s="115"/>
      <c r="AM138" s="115"/>
      <c r="AO138" s="115"/>
      <c r="AR138" s="113"/>
      <c r="AT138" s="115"/>
      <c r="AV138" s="115"/>
      <c r="AX138" s="115"/>
      <c r="AZ138" s="115"/>
      <c r="BC138" s="113"/>
      <c r="BE138" s="115"/>
      <c r="BG138" s="115"/>
      <c r="BI138" s="115"/>
      <c r="BK138" s="146"/>
    </row>
    <row r="139" spans="33:63" ht="21.75" customHeight="1">
      <c r="AG139" s="124"/>
      <c r="AI139" s="124"/>
      <c r="AK139" s="115"/>
      <c r="AM139" s="115"/>
      <c r="AO139" s="115"/>
      <c r="AR139" s="113"/>
      <c r="AT139" s="115"/>
      <c r="AV139" s="115"/>
      <c r="AX139" s="115"/>
      <c r="AZ139" s="115"/>
      <c r="BC139" s="113"/>
      <c r="BE139" s="115"/>
      <c r="BG139" s="115"/>
      <c r="BI139" s="115"/>
      <c r="BK139" s="146"/>
    </row>
    <row r="140" spans="33:63" ht="21.75" customHeight="1">
      <c r="AG140" s="124"/>
      <c r="AI140" s="124"/>
      <c r="AK140" s="115"/>
      <c r="AM140" s="115"/>
      <c r="AO140" s="115"/>
      <c r="AR140" s="113"/>
      <c r="AT140" s="115"/>
      <c r="AV140" s="115"/>
      <c r="AX140" s="115"/>
      <c r="AZ140" s="115"/>
      <c r="BC140" s="113"/>
      <c r="BE140" s="115"/>
      <c r="BG140" s="115"/>
      <c r="BI140" s="115"/>
      <c r="BK140" s="146"/>
    </row>
    <row r="141" spans="33:63" ht="21.75" customHeight="1">
      <c r="AG141" s="124"/>
      <c r="AI141" s="124"/>
      <c r="AK141" s="115"/>
      <c r="AM141" s="115"/>
      <c r="AO141" s="115"/>
      <c r="AR141" s="113"/>
      <c r="AT141" s="115"/>
      <c r="AV141" s="115"/>
      <c r="AX141" s="115"/>
      <c r="AZ141" s="115"/>
      <c r="BC141" s="113"/>
      <c r="BE141" s="115"/>
      <c r="BG141" s="115"/>
      <c r="BI141" s="115"/>
      <c r="BK141" s="146"/>
    </row>
    <row r="142" spans="33:63" ht="21.75" customHeight="1">
      <c r="AG142" s="124"/>
      <c r="AI142" s="124"/>
      <c r="AK142" s="115"/>
      <c r="AM142" s="115"/>
      <c r="AO142" s="115"/>
      <c r="AR142" s="113"/>
      <c r="AT142" s="115"/>
      <c r="AV142" s="115"/>
      <c r="AX142" s="115"/>
      <c r="AZ142" s="115"/>
      <c r="BC142" s="113"/>
      <c r="BE142" s="115"/>
      <c r="BG142" s="115"/>
      <c r="BI142" s="115"/>
      <c r="BK142" s="146"/>
    </row>
    <row r="143" spans="33:63" ht="21.75" customHeight="1">
      <c r="AG143" s="124"/>
      <c r="AI143" s="124"/>
      <c r="AK143" s="115"/>
      <c r="AM143" s="115"/>
      <c r="AO143" s="115"/>
      <c r="AR143" s="113"/>
      <c r="AT143" s="115"/>
      <c r="AV143" s="115"/>
      <c r="AX143" s="115"/>
      <c r="AZ143" s="115"/>
      <c r="BC143" s="113"/>
      <c r="BE143" s="115"/>
      <c r="BG143" s="115"/>
      <c r="BI143" s="115"/>
      <c r="BK143" s="146"/>
    </row>
    <row r="144" spans="33:63" ht="21.75" customHeight="1">
      <c r="AG144" s="124"/>
      <c r="AI144" s="124"/>
      <c r="AK144" s="115"/>
      <c r="AM144" s="115"/>
      <c r="AO144" s="115"/>
      <c r="AR144" s="113"/>
      <c r="AT144" s="115"/>
      <c r="AV144" s="115"/>
      <c r="AX144" s="115"/>
      <c r="AZ144" s="115"/>
      <c r="BC144" s="113"/>
      <c r="BE144" s="115"/>
      <c r="BG144" s="115"/>
      <c r="BI144" s="115"/>
      <c r="BK144" s="146"/>
    </row>
    <row r="145" spans="33:63" ht="21.75" customHeight="1">
      <c r="AG145" s="124"/>
      <c r="AI145" s="124"/>
      <c r="AK145" s="115"/>
      <c r="AM145" s="115"/>
      <c r="AO145" s="115"/>
      <c r="AR145" s="113"/>
      <c r="AT145" s="115"/>
      <c r="AV145" s="115"/>
      <c r="AX145" s="115"/>
      <c r="AZ145" s="115"/>
      <c r="BC145" s="113"/>
      <c r="BE145" s="115"/>
      <c r="BG145" s="115"/>
      <c r="BI145" s="115"/>
      <c r="BK145" s="146"/>
    </row>
    <row r="146" spans="33:63" ht="21.75" customHeight="1">
      <c r="AG146" s="124"/>
      <c r="AI146" s="124"/>
      <c r="AK146" s="115"/>
      <c r="AM146" s="115"/>
      <c r="AO146" s="115"/>
      <c r="AR146" s="113"/>
      <c r="AT146" s="115"/>
      <c r="AV146" s="115"/>
      <c r="AX146" s="115"/>
      <c r="AZ146" s="115"/>
      <c r="BC146" s="113"/>
      <c r="BE146" s="115"/>
      <c r="BG146" s="115"/>
      <c r="BI146" s="115"/>
      <c r="BK146" s="146"/>
    </row>
    <row r="147" spans="33:63" ht="21.75" customHeight="1">
      <c r="AG147" s="124"/>
      <c r="AI147" s="124"/>
      <c r="AK147" s="115"/>
      <c r="AM147" s="115"/>
      <c r="AO147" s="115"/>
      <c r="AR147" s="113"/>
      <c r="AT147" s="115"/>
      <c r="AV147" s="115"/>
      <c r="AX147" s="115"/>
      <c r="AZ147" s="115"/>
      <c r="BC147" s="113"/>
      <c r="BE147" s="115"/>
      <c r="BG147" s="115"/>
      <c r="BI147" s="115"/>
      <c r="BK147" s="146"/>
    </row>
    <row r="148" spans="33:63" ht="21.75" customHeight="1">
      <c r="AG148" s="124"/>
      <c r="AI148" s="124"/>
      <c r="AK148" s="115"/>
      <c r="AM148" s="115"/>
      <c r="AO148" s="115"/>
      <c r="AR148" s="113"/>
      <c r="AT148" s="115"/>
      <c r="AV148" s="115"/>
      <c r="AX148" s="115"/>
      <c r="AZ148" s="115"/>
      <c r="BC148" s="113"/>
      <c r="BE148" s="115"/>
      <c r="BG148" s="115"/>
      <c r="BI148" s="115"/>
      <c r="BK148" s="146"/>
    </row>
    <row r="149" spans="33:63" ht="21.75" customHeight="1">
      <c r="AG149" s="124"/>
      <c r="AI149" s="124"/>
      <c r="AK149" s="115"/>
      <c r="AM149" s="115"/>
      <c r="AO149" s="115"/>
      <c r="AR149" s="113"/>
      <c r="AT149" s="115"/>
      <c r="AV149" s="115"/>
      <c r="AX149" s="115"/>
      <c r="AZ149" s="115"/>
      <c r="BC149" s="113"/>
      <c r="BE149" s="115"/>
      <c r="BG149" s="115"/>
      <c r="BI149" s="115"/>
      <c r="BK149" s="146"/>
    </row>
    <row r="150" spans="33:63" ht="21.75" customHeight="1">
      <c r="AG150" s="124"/>
      <c r="AI150" s="124"/>
      <c r="AK150" s="115"/>
      <c r="AM150" s="115"/>
      <c r="AO150" s="115"/>
      <c r="AR150" s="113"/>
      <c r="AT150" s="115"/>
      <c r="AV150" s="115"/>
      <c r="AX150" s="115"/>
      <c r="AZ150" s="115"/>
      <c r="BC150" s="113"/>
      <c r="BE150" s="115"/>
      <c r="BG150" s="115"/>
      <c r="BI150" s="115"/>
      <c r="BK150" s="146"/>
    </row>
    <row r="151" spans="33:63" ht="21.75" customHeight="1">
      <c r="AG151" s="124"/>
      <c r="AI151" s="124"/>
      <c r="AK151" s="115"/>
      <c r="AM151" s="115"/>
      <c r="AO151" s="115"/>
      <c r="AR151" s="113"/>
      <c r="AT151" s="115"/>
      <c r="AV151" s="115"/>
      <c r="AX151" s="115"/>
      <c r="AZ151" s="115"/>
      <c r="BC151" s="113"/>
      <c r="BE151" s="115"/>
      <c r="BG151" s="115"/>
      <c r="BI151" s="115"/>
      <c r="BK151" s="146"/>
    </row>
    <row r="152" spans="33:63" ht="21.75" customHeight="1">
      <c r="AG152" s="124"/>
      <c r="AI152" s="124"/>
      <c r="AK152" s="115"/>
      <c r="AM152" s="115"/>
      <c r="AO152" s="115"/>
      <c r="AR152" s="113"/>
      <c r="AT152" s="115"/>
      <c r="AV152" s="115"/>
      <c r="AX152" s="115"/>
      <c r="AZ152" s="115"/>
      <c r="BC152" s="113"/>
      <c r="BE152" s="115"/>
      <c r="BG152" s="115"/>
      <c r="BI152" s="115"/>
      <c r="BK152" s="146"/>
    </row>
    <row r="153" spans="33:63" ht="21.75" customHeight="1">
      <c r="AG153" s="124"/>
      <c r="AI153" s="124"/>
      <c r="AK153" s="115"/>
      <c r="AM153" s="115"/>
      <c r="AO153" s="115"/>
      <c r="AR153" s="113"/>
      <c r="AT153" s="115"/>
      <c r="AV153" s="115"/>
      <c r="AX153" s="115"/>
      <c r="AZ153" s="115"/>
      <c r="BC153" s="113"/>
      <c r="BE153" s="115"/>
      <c r="BG153" s="115"/>
      <c r="BI153" s="115"/>
      <c r="BK153" s="146"/>
    </row>
    <row r="154" spans="33:63" ht="21.75" customHeight="1">
      <c r="AG154" s="124"/>
      <c r="AI154" s="124"/>
      <c r="AK154" s="115"/>
      <c r="AM154" s="115"/>
      <c r="AO154" s="115"/>
      <c r="AR154" s="113"/>
      <c r="AT154" s="115"/>
      <c r="AV154" s="115"/>
      <c r="AX154" s="115"/>
      <c r="AZ154" s="115"/>
      <c r="BC154" s="113"/>
      <c r="BE154" s="115"/>
      <c r="BG154" s="115"/>
      <c r="BI154" s="115"/>
      <c r="BK154" s="146"/>
    </row>
    <row r="155" spans="33:63" ht="21.75" customHeight="1">
      <c r="AG155" s="124"/>
      <c r="AI155" s="124"/>
      <c r="AK155" s="115"/>
      <c r="AM155" s="115"/>
      <c r="AO155" s="115"/>
      <c r="AR155" s="113"/>
      <c r="AT155" s="115"/>
      <c r="AV155" s="115"/>
      <c r="AX155" s="115"/>
      <c r="AZ155" s="115"/>
      <c r="BC155" s="113"/>
      <c r="BE155" s="115"/>
      <c r="BG155" s="115"/>
      <c r="BI155" s="115"/>
      <c r="BK155" s="146"/>
    </row>
    <row r="156" spans="33:63" ht="21.75" customHeight="1">
      <c r="AG156" s="124"/>
      <c r="AI156" s="124"/>
      <c r="AK156" s="115"/>
      <c r="AM156" s="115"/>
      <c r="AO156" s="115"/>
      <c r="AR156" s="113"/>
      <c r="AT156" s="115"/>
      <c r="AV156" s="115"/>
      <c r="AX156" s="115"/>
      <c r="AZ156" s="115"/>
      <c r="BC156" s="113"/>
      <c r="BE156" s="115"/>
      <c r="BG156" s="115"/>
      <c r="BI156" s="115"/>
      <c r="BK156" s="146"/>
    </row>
    <row r="157" spans="33:63" ht="21.75" customHeight="1">
      <c r="AG157" s="124"/>
      <c r="AI157" s="124"/>
      <c r="AK157" s="115"/>
      <c r="AM157" s="115"/>
      <c r="AO157" s="115"/>
      <c r="AR157" s="113"/>
      <c r="AT157" s="115"/>
      <c r="AV157" s="115"/>
      <c r="AX157" s="115"/>
      <c r="AZ157" s="115"/>
      <c r="BC157" s="113"/>
      <c r="BE157" s="115"/>
      <c r="BG157" s="115"/>
      <c r="BI157" s="115"/>
      <c r="BK157" s="146"/>
    </row>
    <row r="158" spans="33:63" ht="21.75" customHeight="1">
      <c r="AG158" s="124"/>
      <c r="AI158" s="124"/>
      <c r="AK158" s="115"/>
      <c r="AM158" s="115"/>
      <c r="AO158" s="115"/>
      <c r="AR158" s="113"/>
      <c r="AT158" s="115"/>
      <c r="AV158" s="115"/>
      <c r="AX158" s="115"/>
      <c r="AZ158" s="115"/>
      <c r="BC158" s="113"/>
      <c r="BE158" s="115"/>
      <c r="BG158" s="115"/>
      <c r="BI158" s="115"/>
      <c r="BK158" s="146"/>
    </row>
    <row r="159" spans="33:63" ht="21.75" customHeight="1">
      <c r="AG159" s="124"/>
      <c r="AI159" s="124"/>
      <c r="AK159" s="115"/>
      <c r="AM159" s="115"/>
      <c r="AO159" s="115"/>
      <c r="AR159" s="113"/>
      <c r="AT159" s="115"/>
      <c r="AV159" s="115"/>
      <c r="AX159" s="115"/>
      <c r="AZ159" s="115"/>
      <c r="BC159" s="113"/>
      <c r="BE159" s="115"/>
      <c r="BG159" s="115"/>
      <c r="BI159" s="115"/>
      <c r="BK159" s="146"/>
    </row>
    <row r="160" spans="33:63" ht="21.75" customHeight="1">
      <c r="AG160" s="124"/>
      <c r="AI160" s="124"/>
      <c r="AK160" s="115"/>
      <c r="AM160" s="115"/>
      <c r="AO160" s="115"/>
      <c r="AR160" s="113"/>
      <c r="AT160" s="115"/>
      <c r="AV160" s="115"/>
      <c r="AX160" s="115"/>
      <c r="AZ160" s="115"/>
      <c r="BC160" s="113"/>
      <c r="BE160" s="115"/>
      <c r="BG160" s="115"/>
      <c r="BI160" s="115"/>
      <c r="BK160" s="146"/>
    </row>
    <row r="161" spans="33:63" ht="21.75" customHeight="1">
      <c r="AG161" s="124"/>
      <c r="AI161" s="124"/>
      <c r="AK161" s="115"/>
      <c r="AM161" s="115"/>
      <c r="AO161" s="115"/>
      <c r="AR161" s="113"/>
      <c r="AT161" s="115"/>
      <c r="AV161" s="115"/>
      <c r="AX161" s="115"/>
      <c r="AZ161" s="115"/>
      <c r="BC161" s="113"/>
      <c r="BE161" s="115"/>
      <c r="BG161" s="115"/>
      <c r="BI161" s="115"/>
      <c r="BK161" s="146"/>
    </row>
    <row r="162" spans="33:63" ht="21.75" customHeight="1">
      <c r="AG162" s="124"/>
      <c r="AI162" s="124"/>
      <c r="AK162" s="115"/>
      <c r="AM162" s="115"/>
      <c r="AO162" s="115"/>
      <c r="AR162" s="113"/>
      <c r="AT162" s="115"/>
      <c r="AV162" s="115"/>
      <c r="AX162" s="115"/>
      <c r="AZ162" s="115"/>
      <c r="BC162" s="113"/>
      <c r="BE162" s="115"/>
      <c r="BG162" s="115"/>
      <c r="BI162" s="115"/>
      <c r="BK162" s="146"/>
    </row>
    <row r="163" spans="33:63" ht="21.75" customHeight="1">
      <c r="AG163" s="124"/>
      <c r="AI163" s="124"/>
      <c r="AK163" s="115"/>
      <c r="AM163" s="115"/>
      <c r="AO163" s="115"/>
      <c r="AR163" s="113"/>
      <c r="AT163" s="115"/>
      <c r="AV163" s="115"/>
      <c r="AX163" s="115"/>
      <c r="AZ163" s="115"/>
      <c r="BC163" s="113"/>
      <c r="BE163" s="115"/>
      <c r="BG163" s="115"/>
      <c r="BI163" s="115"/>
      <c r="BK163" s="146"/>
    </row>
    <row r="164" spans="33:63" ht="21.75" customHeight="1">
      <c r="AG164" s="124"/>
      <c r="AI164" s="124"/>
      <c r="AK164" s="115"/>
      <c r="AM164" s="115"/>
      <c r="AO164" s="115"/>
      <c r="AR164" s="113"/>
      <c r="AT164" s="115"/>
      <c r="AV164" s="115"/>
      <c r="AX164" s="115"/>
      <c r="AZ164" s="115"/>
      <c r="BC164" s="113"/>
      <c r="BE164" s="115"/>
      <c r="BG164" s="115"/>
      <c r="BI164" s="115"/>
      <c r="BK164" s="146"/>
    </row>
    <row r="165" spans="33:63" ht="21.75" customHeight="1">
      <c r="AG165" s="124"/>
      <c r="AI165" s="124"/>
      <c r="AK165" s="115"/>
      <c r="AM165" s="115"/>
      <c r="AO165" s="115"/>
      <c r="AR165" s="113"/>
      <c r="AT165" s="115"/>
      <c r="AV165" s="115"/>
      <c r="AX165" s="115"/>
      <c r="AZ165" s="115"/>
      <c r="BC165" s="113"/>
      <c r="BE165" s="115"/>
      <c r="BG165" s="115"/>
      <c r="BI165" s="115"/>
      <c r="BK165" s="146"/>
    </row>
    <row r="166" spans="33:63" ht="21.75" customHeight="1">
      <c r="AG166" s="124"/>
      <c r="AI166" s="124"/>
      <c r="AK166" s="115"/>
      <c r="AM166" s="115"/>
      <c r="AO166" s="115"/>
      <c r="AR166" s="113"/>
      <c r="AT166" s="115"/>
      <c r="AV166" s="115"/>
      <c r="AX166" s="115"/>
      <c r="AZ166" s="115"/>
      <c r="BC166" s="113"/>
      <c r="BE166" s="115"/>
      <c r="BG166" s="115"/>
      <c r="BI166" s="115"/>
      <c r="BK166" s="146"/>
    </row>
    <row r="167" spans="33:63" ht="21.75" customHeight="1">
      <c r="AG167" s="124"/>
      <c r="AI167" s="124"/>
      <c r="AK167" s="115"/>
      <c r="AM167" s="115"/>
      <c r="AO167" s="115"/>
      <c r="AR167" s="113"/>
      <c r="AT167" s="115"/>
      <c r="AV167" s="115"/>
      <c r="AX167" s="115"/>
      <c r="AZ167" s="115"/>
      <c r="BC167" s="113"/>
      <c r="BE167" s="115"/>
      <c r="BG167" s="115"/>
      <c r="BI167" s="115"/>
      <c r="BK167" s="146"/>
    </row>
    <row r="168" spans="33:63" ht="21.75" customHeight="1">
      <c r="AG168" s="124"/>
      <c r="AI168" s="124"/>
      <c r="AK168" s="115"/>
      <c r="AM168" s="115"/>
      <c r="AO168" s="115"/>
      <c r="AR168" s="113"/>
      <c r="AT168" s="115"/>
      <c r="AV168" s="115"/>
      <c r="AX168" s="115"/>
      <c r="AZ168" s="115"/>
      <c r="BC168" s="113"/>
      <c r="BE168" s="115"/>
      <c r="BG168" s="115"/>
      <c r="BI168" s="115"/>
      <c r="BK168" s="146"/>
    </row>
    <row r="169" spans="33:63" ht="21.75" customHeight="1">
      <c r="AG169" s="124"/>
      <c r="AI169" s="124"/>
      <c r="AK169" s="115"/>
      <c r="AM169" s="115"/>
      <c r="AO169" s="115"/>
      <c r="AR169" s="113"/>
      <c r="AT169" s="115"/>
      <c r="AV169" s="115"/>
      <c r="AX169" s="115"/>
      <c r="AZ169" s="115"/>
      <c r="BC169" s="113"/>
      <c r="BE169" s="115"/>
      <c r="BG169" s="115"/>
      <c r="BI169" s="115"/>
      <c r="BK169" s="146"/>
    </row>
    <row r="170" spans="33:63" ht="21.75" customHeight="1">
      <c r="AG170" s="124"/>
      <c r="AI170" s="124"/>
      <c r="AK170" s="115"/>
      <c r="AM170" s="115"/>
      <c r="AO170" s="115"/>
      <c r="AR170" s="113"/>
      <c r="AT170" s="115"/>
      <c r="AV170" s="115"/>
      <c r="AX170" s="115"/>
      <c r="AZ170" s="115"/>
      <c r="BC170" s="113"/>
      <c r="BE170" s="115"/>
      <c r="BG170" s="115"/>
      <c r="BI170" s="115"/>
      <c r="BK170" s="146"/>
    </row>
    <row r="171" spans="33:63" ht="21.75" customHeight="1">
      <c r="AG171" s="124"/>
      <c r="AI171" s="124"/>
      <c r="AK171" s="115"/>
      <c r="AM171" s="115"/>
      <c r="AO171" s="115"/>
      <c r="AR171" s="113"/>
      <c r="AT171" s="115"/>
      <c r="AV171" s="115"/>
      <c r="AX171" s="115"/>
      <c r="AZ171" s="115"/>
      <c r="BC171" s="113"/>
      <c r="BE171" s="115"/>
      <c r="BG171" s="115"/>
      <c r="BI171" s="115"/>
      <c r="BK171" s="146"/>
    </row>
    <row r="172" spans="33:63" ht="21.75" customHeight="1">
      <c r="AG172" s="124"/>
      <c r="AI172" s="124"/>
      <c r="AK172" s="115"/>
      <c r="AM172" s="115"/>
      <c r="AO172" s="115"/>
      <c r="AR172" s="113"/>
      <c r="AT172" s="115"/>
      <c r="AV172" s="115"/>
      <c r="AX172" s="115"/>
      <c r="AZ172" s="115"/>
      <c r="BC172" s="113"/>
      <c r="BE172" s="115"/>
      <c r="BG172" s="115"/>
      <c r="BI172" s="115"/>
      <c r="BK172" s="146"/>
    </row>
    <row r="173" spans="33:63" ht="21.75" customHeight="1">
      <c r="AG173" s="124"/>
      <c r="AI173" s="124"/>
      <c r="AK173" s="115"/>
      <c r="AM173" s="115"/>
      <c r="AO173" s="115"/>
      <c r="AR173" s="113"/>
      <c r="AT173" s="115"/>
      <c r="AV173" s="115"/>
      <c r="AX173" s="115"/>
      <c r="AZ173" s="115"/>
      <c r="BC173" s="113"/>
      <c r="BE173" s="115"/>
      <c r="BG173" s="115"/>
      <c r="BI173" s="115"/>
      <c r="BK173" s="146"/>
    </row>
    <row r="174" spans="33:63" ht="21.75" customHeight="1">
      <c r="AG174" s="124"/>
      <c r="AI174" s="124"/>
      <c r="AK174" s="115"/>
      <c r="AM174" s="115"/>
      <c r="AO174" s="115"/>
      <c r="AR174" s="113"/>
      <c r="AT174" s="115"/>
      <c r="AV174" s="115"/>
      <c r="AX174" s="115"/>
      <c r="AZ174" s="115"/>
      <c r="BC174" s="113"/>
      <c r="BE174" s="115"/>
      <c r="BG174" s="115"/>
      <c r="BI174" s="115"/>
      <c r="BK174" s="146"/>
    </row>
    <row r="175" spans="33:63" ht="21.75" customHeight="1">
      <c r="AG175" s="124"/>
      <c r="AI175" s="124"/>
      <c r="AK175" s="115"/>
      <c r="AM175" s="115"/>
      <c r="AO175" s="115"/>
      <c r="AR175" s="113"/>
      <c r="AT175" s="115"/>
      <c r="AV175" s="115"/>
      <c r="AX175" s="115"/>
      <c r="AZ175" s="115"/>
      <c r="BC175" s="113"/>
      <c r="BE175" s="115"/>
      <c r="BG175" s="115"/>
      <c r="BI175" s="115"/>
      <c r="BK175" s="146"/>
    </row>
    <row r="176" spans="33:63" ht="21.75" customHeight="1">
      <c r="AG176" s="124"/>
      <c r="AI176" s="124"/>
      <c r="AK176" s="115"/>
      <c r="AM176" s="115"/>
      <c r="AO176" s="115"/>
      <c r="AR176" s="113"/>
      <c r="AT176" s="115"/>
      <c r="AV176" s="115"/>
      <c r="AX176" s="115"/>
      <c r="AZ176" s="115"/>
      <c r="BC176" s="113"/>
      <c r="BE176" s="115"/>
      <c r="BG176" s="115"/>
      <c r="BI176" s="115"/>
      <c r="BK176" s="146"/>
    </row>
    <row r="177" spans="33:63" ht="21.75" customHeight="1">
      <c r="AG177" s="124"/>
      <c r="AI177" s="124"/>
      <c r="AK177" s="115"/>
      <c r="AM177" s="115"/>
      <c r="AO177" s="115"/>
      <c r="AR177" s="113"/>
      <c r="AT177" s="115"/>
      <c r="AV177" s="115"/>
      <c r="AX177" s="115"/>
      <c r="AZ177" s="115"/>
      <c r="BC177" s="113"/>
      <c r="BE177" s="115"/>
      <c r="BG177" s="115"/>
      <c r="BI177" s="115"/>
      <c r="BK177" s="146"/>
    </row>
    <row r="178" spans="33:63" ht="21.75" customHeight="1">
      <c r="AG178" s="124"/>
      <c r="AI178" s="124"/>
      <c r="AK178" s="115"/>
      <c r="AM178" s="115"/>
      <c r="AO178" s="115"/>
      <c r="AR178" s="113"/>
      <c r="AT178" s="115"/>
      <c r="AV178" s="115"/>
      <c r="AX178" s="115"/>
      <c r="AZ178" s="115"/>
      <c r="BC178" s="113"/>
      <c r="BE178" s="115"/>
      <c r="BG178" s="115"/>
      <c r="BI178" s="115"/>
      <c r="BK178" s="146"/>
    </row>
    <row r="179" spans="33:63" ht="21.75" customHeight="1">
      <c r="AG179" s="124"/>
      <c r="AI179" s="124"/>
      <c r="AK179" s="115"/>
      <c r="AM179" s="115"/>
      <c r="AO179" s="115"/>
      <c r="AR179" s="113"/>
      <c r="AT179" s="115"/>
      <c r="AV179" s="115"/>
      <c r="AX179" s="115"/>
      <c r="AZ179" s="115"/>
      <c r="BC179" s="113"/>
      <c r="BE179" s="115"/>
      <c r="BG179" s="115"/>
      <c r="BI179" s="115"/>
      <c r="BK179" s="146"/>
    </row>
    <row r="180" spans="33:63" ht="21.75" customHeight="1">
      <c r="AG180" s="124"/>
      <c r="AI180" s="124"/>
      <c r="AK180" s="115"/>
      <c r="AM180" s="115"/>
      <c r="AO180" s="115"/>
      <c r="AR180" s="113"/>
      <c r="AT180" s="115"/>
      <c r="AV180" s="115"/>
      <c r="AX180" s="115"/>
      <c r="AZ180" s="115"/>
      <c r="BC180" s="113"/>
      <c r="BE180" s="115"/>
      <c r="BG180" s="115"/>
      <c r="BI180" s="115"/>
      <c r="BK180" s="146"/>
    </row>
    <row r="181" spans="33:63" ht="21.75" customHeight="1">
      <c r="AG181" s="124"/>
      <c r="AI181" s="124"/>
      <c r="AK181" s="115"/>
      <c r="AM181" s="115"/>
      <c r="AO181" s="115"/>
      <c r="AR181" s="113"/>
      <c r="AT181" s="115"/>
      <c r="AV181" s="115"/>
      <c r="AX181" s="115"/>
      <c r="AZ181" s="115"/>
      <c r="BC181" s="113"/>
      <c r="BE181" s="115"/>
      <c r="BG181" s="115"/>
      <c r="BI181" s="115"/>
      <c r="BK181" s="146"/>
    </row>
    <row r="182" spans="33:63" ht="21.75" customHeight="1">
      <c r="AG182" s="124"/>
      <c r="AI182" s="124"/>
      <c r="AK182" s="115"/>
      <c r="AM182" s="115"/>
      <c r="AO182" s="115"/>
      <c r="AR182" s="113"/>
      <c r="AT182" s="115"/>
      <c r="AV182" s="115"/>
      <c r="AX182" s="115"/>
      <c r="AZ182" s="115"/>
      <c r="BC182" s="113"/>
      <c r="BE182" s="115"/>
      <c r="BG182" s="115"/>
      <c r="BI182" s="115"/>
      <c r="BK182" s="146"/>
    </row>
    <row r="183" spans="33:63" ht="21.75" customHeight="1">
      <c r="AG183" s="124"/>
      <c r="AI183" s="124"/>
      <c r="AK183" s="115"/>
      <c r="AM183" s="115"/>
      <c r="AO183" s="115"/>
      <c r="AR183" s="113"/>
      <c r="AT183" s="115"/>
      <c r="AV183" s="115"/>
      <c r="AX183" s="115"/>
      <c r="AZ183" s="115"/>
      <c r="BC183" s="113"/>
      <c r="BE183" s="115"/>
      <c r="BG183" s="115"/>
      <c r="BI183" s="115"/>
      <c r="BK183" s="146"/>
    </row>
    <row r="184" spans="33:63" ht="21.75" customHeight="1">
      <c r="AG184" s="124"/>
      <c r="AI184" s="124"/>
      <c r="AK184" s="115"/>
      <c r="AM184" s="115"/>
      <c r="AO184" s="115"/>
      <c r="AR184" s="113"/>
      <c r="AT184" s="115"/>
      <c r="AV184" s="115"/>
      <c r="AX184" s="115"/>
      <c r="AZ184" s="115"/>
      <c r="BC184" s="113"/>
      <c r="BE184" s="115"/>
      <c r="BG184" s="115"/>
      <c r="BI184" s="115"/>
      <c r="BK184" s="146"/>
    </row>
    <row r="185" spans="33:63" ht="21.75" customHeight="1">
      <c r="AG185" s="124"/>
      <c r="AI185" s="124"/>
      <c r="AK185" s="115"/>
      <c r="AM185" s="115"/>
      <c r="AO185" s="115"/>
      <c r="AR185" s="113"/>
      <c r="AT185" s="115"/>
      <c r="AV185" s="115"/>
      <c r="AX185" s="115"/>
      <c r="AZ185" s="115"/>
      <c r="BC185" s="113"/>
      <c r="BE185" s="115"/>
      <c r="BG185" s="115"/>
      <c r="BI185" s="115"/>
      <c r="BK185" s="146"/>
    </row>
    <row r="186" spans="33:63" ht="21.75" customHeight="1">
      <c r="AG186" s="124"/>
      <c r="AI186" s="124"/>
      <c r="AK186" s="115"/>
      <c r="AM186" s="115"/>
      <c r="AO186" s="115"/>
      <c r="AR186" s="113"/>
      <c r="AT186" s="115"/>
      <c r="AV186" s="115"/>
      <c r="AX186" s="115"/>
      <c r="AZ186" s="115"/>
      <c r="BC186" s="113"/>
      <c r="BE186" s="115"/>
      <c r="BG186" s="115"/>
      <c r="BI186" s="115"/>
      <c r="BK186" s="146"/>
    </row>
    <row r="187" spans="33:63" ht="21.75" customHeight="1">
      <c r="AG187" s="124"/>
      <c r="AI187" s="124"/>
      <c r="AK187" s="115"/>
      <c r="AM187" s="115"/>
      <c r="AO187" s="115"/>
      <c r="AR187" s="113"/>
      <c r="AT187" s="115"/>
      <c r="AV187" s="115"/>
      <c r="AX187" s="115"/>
      <c r="AZ187" s="115"/>
      <c r="BC187" s="113"/>
      <c r="BE187" s="115"/>
      <c r="BG187" s="115"/>
      <c r="BI187" s="115"/>
      <c r="BK187" s="146"/>
    </row>
    <row r="188" spans="37:63" ht="21.75" customHeight="1">
      <c r="AK188" s="115"/>
      <c r="AM188" s="115"/>
      <c r="AO188" s="115"/>
      <c r="AR188" s="113"/>
      <c r="AT188" s="115"/>
      <c r="AV188" s="115"/>
      <c r="AX188" s="115"/>
      <c r="AZ188" s="115"/>
      <c r="BC188" s="113"/>
      <c r="BE188" s="115"/>
      <c r="BG188" s="115"/>
      <c r="BI188" s="115"/>
      <c r="BK188" s="146"/>
    </row>
    <row r="189" spans="37:63" ht="21.75" customHeight="1">
      <c r="AK189" s="115"/>
      <c r="AM189" s="115"/>
      <c r="AO189" s="115"/>
      <c r="AR189" s="113"/>
      <c r="AT189" s="115"/>
      <c r="AV189" s="115"/>
      <c r="AX189" s="115"/>
      <c r="AZ189" s="115"/>
      <c r="BC189" s="113"/>
      <c r="BE189" s="115"/>
      <c r="BG189" s="115"/>
      <c r="BI189" s="115"/>
      <c r="BK189" s="146"/>
    </row>
    <row r="190" spans="37:63" ht="21.75" customHeight="1">
      <c r="AK190" s="115"/>
      <c r="AM190" s="115"/>
      <c r="AO190" s="115"/>
      <c r="AR190" s="113"/>
      <c r="AT190" s="115"/>
      <c r="AV190" s="115"/>
      <c r="AX190" s="115"/>
      <c r="AZ190" s="115"/>
      <c r="BC190" s="113"/>
      <c r="BE190" s="115"/>
      <c r="BG190" s="115"/>
      <c r="BI190" s="115"/>
      <c r="BK190" s="146"/>
    </row>
    <row r="191" spans="37:63" ht="21.75" customHeight="1">
      <c r="AK191" s="115"/>
      <c r="AM191" s="115"/>
      <c r="AO191" s="115"/>
      <c r="AR191" s="113"/>
      <c r="AT191" s="115"/>
      <c r="AV191" s="115"/>
      <c r="AX191" s="115"/>
      <c r="AZ191" s="115"/>
      <c r="BC191" s="113"/>
      <c r="BE191" s="115"/>
      <c r="BG191" s="115"/>
      <c r="BI191" s="115"/>
      <c r="BK191" s="146"/>
    </row>
    <row r="192" spans="37:63" ht="21.75" customHeight="1">
      <c r="AK192" s="115"/>
      <c r="AM192" s="115"/>
      <c r="AO192" s="115"/>
      <c r="AR192" s="113"/>
      <c r="AT192" s="115"/>
      <c r="AV192" s="115"/>
      <c r="AX192" s="115"/>
      <c r="AZ192" s="115"/>
      <c r="BC192" s="113"/>
      <c r="BE192" s="115"/>
      <c r="BG192" s="115"/>
      <c r="BI192" s="115"/>
      <c r="BK192" s="146"/>
    </row>
    <row r="193" spans="37:63" ht="21.75" customHeight="1">
      <c r="AK193" s="115"/>
      <c r="AM193" s="115"/>
      <c r="AO193" s="115"/>
      <c r="AR193" s="113"/>
      <c r="AT193" s="115"/>
      <c r="AV193" s="115"/>
      <c r="AX193" s="115"/>
      <c r="AZ193" s="115"/>
      <c r="BC193" s="113"/>
      <c r="BE193" s="115"/>
      <c r="BG193" s="115"/>
      <c r="BI193" s="115"/>
      <c r="BK193" s="146"/>
    </row>
    <row r="194" spans="37:63" ht="21.75" customHeight="1">
      <c r="AK194" s="115"/>
      <c r="AM194" s="115"/>
      <c r="AO194" s="115"/>
      <c r="AR194" s="113"/>
      <c r="AT194" s="115"/>
      <c r="AV194" s="115"/>
      <c r="AX194" s="115"/>
      <c r="AZ194" s="115"/>
      <c r="BC194" s="113"/>
      <c r="BE194" s="115"/>
      <c r="BG194" s="115"/>
      <c r="BI194" s="115"/>
      <c r="BK194" s="146"/>
    </row>
    <row r="195" spans="37:63" ht="21.75" customHeight="1">
      <c r="AK195" s="115"/>
      <c r="AM195" s="115"/>
      <c r="AO195" s="115"/>
      <c r="AR195" s="113"/>
      <c r="AT195" s="115"/>
      <c r="AV195" s="115"/>
      <c r="AX195" s="115"/>
      <c r="AZ195" s="115"/>
      <c r="BC195" s="113"/>
      <c r="BE195" s="115"/>
      <c r="BG195" s="115"/>
      <c r="BI195" s="115"/>
      <c r="BK195" s="146"/>
    </row>
    <row r="196" spans="37:63" ht="21.75" customHeight="1">
      <c r="AK196" s="115"/>
      <c r="AM196" s="115"/>
      <c r="AO196" s="115"/>
      <c r="AR196" s="113"/>
      <c r="AT196" s="115"/>
      <c r="AV196" s="115"/>
      <c r="AX196" s="115"/>
      <c r="AZ196" s="115"/>
      <c r="BC196" s="113"/>
      <c r="BE196" s="115"/>
      <c r="BG196" s="115"/>
      <c r="BI196" s="115"/>
      <c r="BK196" s="146"/>
    </row>
    <row r="197" spans="37:63" ht="21.75" customHeight="1">
      <c r="AK197" s="115"/>
      <c r="AM197" s="115"/>
      <c r="AO197" s="115"/>
      <c r="AR197" s="113"/>
      <c r="AT197" s="115"/>
      <c r="AV197" s="115"/>
      <c r="AX197" s="115"/>
      <c r="AZ197" s="115"/>
      <c r="BC197" s="113"/>
      <c r="BE197" s="115"/>
      <c r="BG197" s="115"/>
      <c r="BI197" s="115"/>
      <c r="BK197" s="146"/>
    </row>
    <row r="198" spans="37:63" ht="21.75" customHeight="1">
      <c r="AK198" s="115"/>
      <c r="AM198" s="115"/>
      <c r="AO198" s="115"/>
      <c r="AR198" s="113"/>
      <c r="AT198" s="115"/>
      <c r="AV198" s="115"/>
      <c r="AX198" s="115"/>
      <c r="AZ198" s="115"/>
      <c r="BC198" s="113"/>
      <c r="BE198" s="115"/>
      <c r="BG198" s="115"/>
      <c r="BI198" s="115"/>
      <c r="BK198" s="146"/>
    </row>
    <row r="199" spans="37:63" ht="21.75" customHeight="1">
      <c r="AK199" s="115"/>
      <c r="AM199" s="115"/>
      <c r="AO199" s="115"/>
      <c r="AR199" s="113"/>
      <c r="AT199" s="115"/>
      <c r="AV199" s="115"/>
      <c r="AX199" s="115"/>
      <c r="AZ199" s="115"/>
      <c r="BC199" s="113"/>
      <c r="BE199" s="115"/>
      <c r="BG199" s="115"/>
      <c r="BI199" s="115"/>
      <c r="BK199" s="146"/>
    </row>
    <row r="200" spans="37:63" ht="21.75" customHeight="1">
      <c r="AK200" s="115"/>
      <c r="AM200" s="115"/>
      <c r="AO200" s="115"/>
      <c r="AR200" s="113"/>
      <c r="AT200" s="115"/>
      <c r="AV200" s="115"/>
      <c r="AX200" s="115"/>
      <c r="AZ200" s="115"/>
      <c r="BC200" s="113"/>
      <c r="BE200" s="115"/>
      <c r="BG200" s="115"/>
      <c r="BI200" s="115"/>
      <c r="BK200" s="146"/>
    </row>
    <row r="201" spans="37:63" ht="21.75" customHeight="1">
      <c r="AK201" s="115"/>
      <c r="AM201" s="115"/>
      <c r="AO201" s="115"/>
      <c r="AR201" s="113"/>
      <c r="AT201" s="115"/>
      <c r="AV201" s="115"/>
      <c r="AX201" s="115"/>
      <c r="AZ201" s="115"/>
      <c r="BC201" s="113"/>
      <c r="BE201" s="115"/>
      <c r="BG201" s="115"/>
      <c r="BI201" s="115"/>
      <c r="BK201" s="146"/>
    </row>
    <row r="202" spans="37:63" ht="21.75" customHeight="1">
      <c r="AK202" s="115"/>
      <c r="AM202" s="115"/>
      <c r="AO202" s="115"/>
      <c r="AR202" s="113"/>
      <c r="AT202" s="115"/>
      <c r="AV202" s="115"/>
      <c r="AX202" s="115"/>
      <c r="AZ202" s="115"/>
      <c r="BC202" s="113"/>
      <c r="BE202" s="115"/>
      <c r="BG202" s="115"/>
      <c r="BI202" s="115"/>
      <c r="BK202" s="146"/>
    </row>
    <row r="203" spans="37:63" ht="21.75" customHeight="1">
      <c r="AK203" s="115"/>
      <c r="AM203" s="115"/>
      <c r="AO203" s="115"/>
      <c r="AR203" s="113"/>
      <c r="AT203" s="115"/>
      <c r="AV203" s="115"/>
      <c r="AX203" s="115"/>
      <c r="AZ203" s="115"/>
      <c r="BC203" s="113"/>
      <c r="BE203" s="115"/>
      <c r="BG203" s="115"/>
      <c r="BI203" s="115"/>
      <c r="BK203" s="146"/>
    </row>
    <row r="204" spans="37:63" ht="21.75" customHeight="1">
      <c r="AK204" s="115"/>
      <c r="AM204" s="115"/>
      <c r="AO204" s="115"/>
      <c r="AR204" s="113"/>
      <c r="AT204" s="115"/>
      <c r="AV204" s="115"/>
      <c r="AX204" s="115"/>
      <c r="AZ204" s="115"/>
      <c r="BC204" s="113"/>
      <c r="BE204" s="115"/>
      <c r="BG204" s="115"/>
      <c r="BI204" s="115"/>
      <c r="BK204" s="146"/>
    </row>
    <row r="205" spans="37:63" ht="21.75" customHeight="1">
      <c r="AK205" s="115"/>
      <c r="AM205" s="115"/>
      <c r="AO205" s="115"/>
      <c r="AR205" s="113"/>
      <c r="AT205" s="115"/>
      <c r="AV205" s="115"/>
      <c r="AX205" s="115"/>
      <c r="AZ205" s="115"/>
      <c r="BC205" s="113"/>
      <c r="BE205" s="115"/>
      <c r="BG205" s="115"/>
      <c r="BI205" s="115"/>
      <c r="BK205" s="146"/>
    </row>
    <row r="206" spans="37:63" ht="21.75" customHeight="1">
      <c r="AK206" s="115"/>
      <c r="AM206" s="115"/>
      <c r="AO206" s="115"/>
      <c r="AR206" s="113"/>
      <c r="AT206" s="115"/>
      <c r="AV206" s="115"/>
      <c r="AX206" s="115"/>
      <c r="AZ206" s="115"/>
      <c r="BC206" s="113"/>
      <c r="BE206" s="115"/>
      <c r="BG206" s="115"/>
      <c r="BI206" s="115"/>
      <c r="BK206" s="146"/>
    </row>
    <row r="207" spans="37:63" ht="21.75" customHeight="1">
      <c r="AK207" s="115"/>
      <c r="AM207" s="115"/>
      <c r="AO207" s="115"/>
      <c r="AR207" s="113"/>
      <c r="AT207" s="115"/>
      <c r="AV207" s="115"/>
      <c r="AX207" s="115"/>
      <c r="AZ207" s="115"/>
      <c r="BC207" s="113"/>
      <c r="BE207" s="115"/>
      <c r="BG207" s="115"/>
      <c r="BI207" s="115"/>
      <c r="BK207" s="146"/>
    </row>
    <row r="208" spans="37:63" ht="21.75" customHeight="1">
      <c r="AK208" s="115"/>
      <c r="AM208" s="115"/>
      <c r="AO208" s="115"/>
      <c r="AR208" s="113"/>
      <c r="AT208" s="115"/>
      <c r="AV208" s="115"/>
      <c r="AX208" s="115"/>
      <c r="AZ208" s="115"/>
      <c r="BC208" s="113"/>
      <c r="BE208" s="115"/>
      <c r="BG208" s="115"/>
      <c r="BI208" s="115"/>
      <c r="BK208" s="146"/>
    </row>
    <row r="209" spans="37:63" ht="21.75" customHeight="1">
      <c r="AK209" s="115"/>
      <c r="AM209" s="115"/>
      <c r="AO209" s="115"/>
      <c r="AR209" s="113"/>
      <c r="AT209" s="115"/>
      <c r="AV209" s="115"/>
      <c r="AX209" s="115"/>
      <c r="AZ209" s="115"/>
      <c r="BC209" s="113"/>
      <c r="BE209" s="115"/>
      <c r="BG209" s="115"/>
      <c r="BI209" s="115"/>
      <c r="BK209" s="146"/>
    </row>
    <row r="210" spans="37:63" ht="21.75" customHeight="1">
      <c r="AK210" s="115"/>
      <c r="AM210" s="115"/>
      <c r="AO210" s="115"/>
      <c r="AR210" s="113"/>
      <c r="AT210" s="115"/>
      <c r="AV210" s="115"/>
      <c r="AX210" s="115"/>
      <c r="AZ210" s="115"/>
      <c r="BC210" s="113"/>
      <c r="BE210" s="115"/>
      <c r="BG210" s="115"/>
      <c r="BI210" s="115"/>
      <c r="BK210" s="146"/>
    </row>
    <row r="211" spans="37:63" ht="21.75" customHeight="1">
      <c r="AK211" s="115"/>
      <c r="AM211" s="115"/>
      <c r="AO211" s="115"/>
      <c r="AR211" s="113"/>
      <c r="AT211" s="115"/>
      <c r="AV211" s="115"/>
      <c r="AX211" s="115"/>
      <c r="AZ211" s="115"/>
      <c r="BC211" s="113"/>
      <c r="BE211" s="115"/>
      <c r="BG211" s="115"/>
      <c r="BI211" s="115"/>
      <c r="BK211" s="146"/>
    </row>
    <row r="212" spans="37:63" ht="21.75" customHeight="1">
      <c r="AK212" s="115"/>
      <c r="AM212" s="115"/>
      <c r="AO212" s="115"/>
      <c r="AR212" s="113"/>
      <c r="AT212" s="115"/>
      <c r="AV212" s="115"/>
      <c r="AX212" s="115"/>
      <c r="AZ212" s="115"/>
      <c r="BC212" s="113"/>
      <c r="BE212" s="115"/>
      <c r="BG212" s="115"/>
      <c r="BI212" s="115"/>
      <c r="BK212" s="146"/>
    </row>
    <row r="213" spans="37:63" ht="21.75" customHeight="1">
      <c r="AK213" s="115"/>
      <c r="AM213" s="115"/>
      <c r="AO213" s="115"/>
      <c r="AR213" s="113"/>
      <c r="AT213" s="115"/>
      <c r="AV213" s="115"/>
      <c r="AX213" s="115"/>
      <c r="AZ213" s="115"/>
      <c r="BC213" s="113"/>
      <c r="BE213" s="115"/>
      <c r="BG213" s="115"/>
      <c r="BI213" s="115"/>
      <c r="BK213" s="146"/>
    </row>
    <row r="214" spans="37:63" ht="21.75" customHeight="1">
      <c r="AK214" s="115"/>
      <c r="AM214" s="115"/>
      <c r="AO214" s="115"/>
      <c r="AR214" s="113"/>
      <c r="AT214" s="115"/>
      <c r="AV214" s="115"/>
      <c r="AX214" s="115"/>
      <c r="AZ214" s="115"/>
      <c r="BC214" s="113"/>
      <c r="BE214" s="115"/>
      <c r="BG214" s="115"/>
      <c r="BI214" s="115"/>
      <c r="BK214" s="146"/>
    </row>
    <row r="215" spans="37:63" ht="21.75" customHeight="1">
      <c r="AK215" s="115"/>
      <c r="AM215" s="115"/>
      <c r="AO215" s="115"/>
      <c r="AR215" s="113"/>
      <c r="AT215" s="115"/>
      <c r="AV215" s="115"/>
      <c r="AX215" s="115"/>
      <c r="AZ215" s="115"/>
      <c r="BC215" s="113"/>
      <c r="BE215" s="115"/>
      <c r="BG215" s="115"/>
      <c r="BI215" s="115"/>
      <c r="BK215" s="146"/>
    </row>
    <row r="216" spans="37:63" ht="21.75" customHeight="1">
      <c r="AK216" s="115"/>
      <c r="AM216" s="115"/>
      <c r="AO216" s="115"/>
      <c r="AR216" s="113"/>
      <c r="AT216" s="115"/>
      <c r="AV216" s="115"/>
      <c r="AX216" s="115"/>
      <c r="AZ216" s="115"/>
      <c r="BC216" s="113"/>
      <c r="BE216" s="115"/>
      <c r="BG216" s="115"/>
      <c r="BI216" s="115"/>
      <c r="BK216" s="146"/>
    </row>
    <row r="217" spans="37:63" ht="21.75" customHeight="1">
      <c r="AK217" s="115"/>
      <c r="AM217" s="115"/>
      <c r="AO217" s="115"/>
      <c r="AR217" s="113"/>
      <c r="AT217" s="115"/>
      <c r="AV217" s="115"/>
      <c r="AX217" s="115"/>
      <c r="AZ217" s="115"/>
      <c r="BC217" s="113"/>
      <c r="BE217" s="115"/>
      <c r="BG217" s="115"/>
      <c r="BI217" s="115"/>
      <c r="BK217" s="146"/>
    </row>
    <row r="218" spans="37:63" ht="21.75" customHeight="1">
      <c r="AK218" s="115"/>
      <c r="AM218" s="115"/>
      <c r="AO218" s="115"/>
      <c r="AR218" s="113"/>
      <c r="AT218" s="115"/>
      <c r="AV218" s="115"/>
      <c r="AX218" s="115"/>
      <c r="AZ218" s="115"/>
      <c r="BC218" s="113"/>
      <c r="BE218" s="115"/>
      <c r="BG218" s="115"/>
      <c r="BI218" s="115"/>
      <c r="BK218" s="146"/>
    </row>
    <row r="219" spans="37:63" ht="21.75" customHeight="1">
      <c r="AK219" s="115"/>
      <c r="AM219" s="115"/>
      <c r="AO219" s="115"/>
      <c r="AR219" s="113"/>
      <c r="AT219" s="115"/>
      <c r="AV219" s="115"/>
      <c r="AX219" s="115"/>
      <c r="AZ219" s="115"/>
      <c r="BC219" s="113"/>
      <c r="BE219" s="115"/>
      <c r="BG219" s="115"/>
      <c r="BI219" s="115"/>
      <c r="BK219" s="146"/>
    </row>
    <row r="220" spans="37:63" ht="21.75" customHeight="1">
      <c r="AK220" s="115"/>
      <c r="AM220" s="115"/>
      <c r="AO220" s="115"/>
      <c r="AR220" s="113"/>
      <c r="AT220" s="115"/>
      <c r="AV220" s="115"/>
      <c r="AX220" s="115"/>
      <c r="AZ220" s="115"/>
      <c r="BC220" s="113"/>
      <c r="BE220" s="115"/>
      <c r="BG220" s="115"/>
      <c r="BI220" s="115"/>
      <c r="BK220" s="146"/>
    </row>
    <row r="221" spans="37:63" ht="21.75" customHeight="1">
      <c r="AK221" s="115"/>
      <c r="AM221" s="115"/>
      <c r="AO221" s="115"/>
      <c r="AR221" s="113"/>
      <c r="AT221" s="115"/>
      <c r="AV221" s="115"/>
      <c r="AX221" s="115"/>
      <c r="AZ221" s="115"/>
      <c r="BC221" s="113"/>
      <c r="BE221" s="115"/>
      <c r="BG221" s="115"/>
      <c r="BI221" s="115"/>
      <c r="BK221" s="146"/>
    </row>
    <row r="222" spans="37:63" ht="21.75" customHeight="1">
      <c r="AK222" s="115"/>
      <c r="AM222" s="115"/>
      <c r="AO222" s="115"/>
      <c r="AR222" s="113"/>
      <c r="AT222" s="115"/>
      <c r="AV222" s="115"/>
      <c r="AX222" s="115"/>
      <c r="AZ222" s="115"/>
      <c r="BC222" s="113"/>
      <c r="BE222" s="115"/>
      <c r="BG222" s="115"/>
      <c r="BI222" s="115"/>
      <c r="BK222" s="146"/>
    </row>
    <row r="223" spans="37:63" ht="21.75" customHeight="1">
      <c r="AK223" s="115"/>
      <c r="AM223" s="115"/>
      <c r="AO223" s="115"/>
      <c r="AR223" s="113"/>
      <c r="AT223" s="115"/>
      <c r="AV223" s="115"/>
      <c r="AX223" s="115"/>
      <c r="AZ223" s="115"/>
      <c r="BC223" s="113"/>
      <c r="BE223" s="115"/>
      <c r="BG223" s="115"/>
      <c r="BI223" s="115"/>
      <c r="BK223" s="146"/>
    </row>
    <row r="224" spans="37:63" ht="21.75" customHeight="1">
      <c r="AK224" s="115"/>
      <c r="AM224" s="115"/>
      <c r="AO224" s="115"/>
      <c r="AR224" s="113"/>
      <c r="AT224" s="115"/>
      <c r="AV224" s="115"/>
      <c r="AX224" s="115"/>
      <c r="AZ224" s="115"/>
      <c r="BC224" s="113"/>
      <c r="BE224" s="115"/>
      <c r="BG224" s="115"/>
      <c r="BI224" s="115"/>
      <c r="BK224" s="146"/>
    </row>
    <row r="225" spans="37:63" ht="21.75" customHeight="1">
      <c r="AK225" s="115"/>
      <c r="AM225" s="115"/>
      <c r="AO225" s="115"/>
      <c r="AR225" s="113"/>
      <c r="AT225" s="115"/>
      <c r="AV225" s="115"/>
      <c r="AX225" s="115"/>
      <c r="AZ225" s="115"/>
      <c r="BC225" s="113"/>
      <c r="BE225" s="115"/>
      <c r="BG225" s="115"/>
      <c r="BI225" s="115"/>
      <c r="BK225" s="146"/>
    </row>
    <row r="226" spans="37:63" ht="21.75" customHeight="1">
      <c r="AK226" s="115"/>
      <c r="AM226" s="115"/>
      <c r="AO226" s="115"/>
      <c r="AR226" s="113"/>
      <c r="AT226" s="115"/>
      <c r="AV226" s="115"/>
      <c r="AX226" s="115"/>
      <c r="AZ226" s="115"/>
      <c r="BC226" s="113"/>
      <c r="BE226" s="115"/>
      <c r="BG226" s="115"/>
      <c r="BI226" s="115"/>
      <c r="BK226" s="146"/>
    </row>
    <row r="227" spans="37:63" ht="21.75" customHeight="1">
      <c r="AK227" s="115"/>
      <c r="AM227" s="115"/>
      <c r="AO227" s="115"/>
      <c r="AR227" s="113"/>
      <c r="AT227" s="115"/>
      <c r="AV227" s="115"/>
      <c r="AX227" s="115"/>
      <c r="AZ227" s="115"/>
      <c r="BC227" s="113"/>
      <c r="BE227" s="115"/>
      <c r="BG227" s="115"/>
      <c r="BI227" s="115"/>
      <c r="BK227" s="146"/>
    </row>
    <row r="228" spans="37:63" ht="21.75" customHeight="1">
      <c r="AK228" s="115"/>
      <c r="AM228" s="115"/>
      <c r="AO228" s="115"/>
      <c r="AR228" s="113"/>
      <c r="AT228" s="115"/>
      <c r="AV228" s="115"/>
      <c r="AX228" s="115"/>
      <c r="AZ228" s="115"/>
      <c r="BC228" s="113"/>
      <c r="BE228" s="115"/>
      <c r="BG228" s="115"/>
      <c r="BI228" s="115"/>
      <c r="BK228" s="146"/>
    </row>
    <row r="229" spans="37:63" ht="21.75" customHeight="1">
      <c r="AK229" s="115"/>
      <c r="AM229" s="115"/>
      <c r="AO229" s="115"/>
      <c r="AR229" s="113"/>
      <c r="AT229" s="115"/>
      <c r="AV229" s="115"/>
      <c r="AX229" s="115"/>
      <c r="AZ229" s="115"/>
      <c r="BC229" s="113"/>
      <c r="BE229" s="115"/>
      <c r="BG229" s="115"/>
      <c r="BI229" s="115"/>
      <c r="BK229" s="146"/>
    </row>
    <row r="230" spans="37:63" ht="21.75" customHeight="1">
      <c r="AK230" s="115"/>
      <c r="AM230" s="115"/>
      <c r="AO230" s="115"/>
      <c r="AR230" s="113"/>
      <c r="AT230" s="115"/>
      <c r="AV230" s="115"/>
      <c r="AX230" s="115"/>
      <c r="AZ230" s="115"/>
      <c r="BC230" s="113"/>
      <c r="BE230" s="115"/>
      <c r="BG230" s="115"/>
      <c r="BI230" s="115"/>
      <c r="BK230" s="146"/>
    </row>
    <row r="231" spans="37:63" ht="21.75" customHeight="1">
      <c r="AK231" s="115"/>
      <c r="AM231" s="115"/>
      <c r="AO231" s="115"/>
      <c r="AR231" s="113"/>
      <c r="AT231" s="115"/>
      <c r="AV231" s="115"/>
      <c r="AX231" s="115"/>
      <c r="AZ231" s="115"/>
      <c r="BC231" s="113"/>
      <c r="BE231" s="115"/>
      <c r="BG231" s="115"/>
      <c r="BI231" s="115"/>
      <c r="BK231" s="146"/>
    </row>
    <row r="232" spans="37:63" ht="21.75" customHeight="1">
      <c r="AK232" s="115"/>
      <c r="AM232" s="115"/>
      <c r="AO232" s="115"/>
      <c r="AR232" s="113"/>
      <c r="AT232" s="115"/>
      <c r="AV232" s="115"/>
      <c r="AX232" s="115"/>
      <c r="AZ232" s="115"/>
      <c r="BC232" s="113"/>
      <c r="BE232" s="115"/>
      <c r="BG232" s="115"/>
      <c r="BI232" s="115"/>
      <c r="BK232" s="146"/>
    </row>
    <row r="233" spans="37:63" ht="21.75" customHeight="1">
      <c r="AK233" s="115"/>
      <c r="AM233" s="115"/>
      <c r="AO233" s="115"/>
      <c r="AR233" s="113"/>
      <c r="AT233" s="115"/>
      <c r="AV233" s="115"/>
      <c r="AX233" s="115"/>
      <c r="AZ233" s="115"/>
      <c r="BC233" s="113"/>
      <c r="BE233" s="115"/>
      <c r="BG233" s="115"/>
      <c r="BI233" s="115"/>
      <c r="BK233" s="146"/>
    </row>
    <row r="234" spans="37:63" ht="21.75" customHeight="1">
      <c r="AK234" s="115"/>
      <c r="AM234" s="115"/>
      <c r="AO234" s="115"/>
      <c r="AR234" s="113"/>
      <c r="AT234" s="115"/>
      <c r="AV234" s="115"/>
      <c r="AX234" s="115"/>
      <c r="AZ234" s="115"/>
      <c r="BC234" s="113"/>
      <c r="BE234" s="115"/>
      <c r="BG234" s="115"/>
      <c r="BI234" s="115"/>
      <c r="BK234" s="146"/>
    </row>
    <row r="235" spans="37:63" ht="21.75" customHeight="1">
      <c r="AK235" s="115"/>
      <c r="AM235" s="115"/>
      <c r="AO235" s="115"/>
      <c r="AR235" s="113"/>
      <c r="AT235" s="115"/>
      <c r="AV235" s="115"/>
      <c r="AX235" s="115"/>
      <c r="AZ235" s="115"/>
      <c r="BC235" s="113"/>
      <c r="BE235" s="115"/>
      <c r="BG235" s="115"/>
      <c r="BI235" s="115"/>
      <c r="BK235" s="146"/>
    </row>
    <row r="236" spans="37:63" ht="21.75" customHeight="1">
      <c r="AK236" s="115"/>
      <c r="AM236" s="115"/>
      <c r="AO236" s="115"/>
      <c r="AR236" s="113"/>
      <c r="AT236" s="115"/>
      <c r="AV236" s="115"/>
      <c r="AX236" s="115"/>
      <c r="AZ236" s="115"/>
      <c r="BC236" s="113"/>
      <c r="BE236" s="115"/>
      <c r="BG236" s="115"/>
      <c r="BI236" s="115"/>
      <c r="BK236" s="146"/>
    </row>
    <row r="237" spans="37:63" ht="21.75" customHeight="1">
      <c r="AK237" s="115"/>
      <c r="AM237" s="115"/>
      <c r="AO237" s="115"/>
      <c r="AR237" s="113"/>
      <c r="AT237" s="115"/>
      <c r="AV237" s="115"/>
      <c r="AX237" s="115"/>
      <c r="AZ237" s="115"/>
      <c r="BC237" s="113"/>
      <c r="BE237" s="115"/>
      <c r="BG237" s="115"/>
      <c r="BI237" s="115"/>
      <c r="BK237" s="146"/>
    </row>
    <row r="238" spans="37:63" ht="21.75" customHeight="1">
      <c r="AK238" s="115"/>
      <c r="AM238" s="115"/>
      <c r="AO238" s="115"/>
      <c r="AR238" s="113"/>
      <c r="AT238" s="115"/>
      <c r="AV238" s="115"/>
      <c r="AX238" s="115"/>
      <c r="AZ238" s="115"/>
      <c r="BC238" s="113"/>
      <c r="BE238" s="115"/>
      <c r="BG238" s="115"/>
      <c r="BI238" s="115"/>
      <c r="BK238" s="146"/>
    </row>
    <row r="239" spans="37:63" ht="21.75" customHeight="1">
      <c r="AK239" s="115"/>
      <c r="AM239" s="115"/>
      <c r="AO239" s="115"/>
      <c r="AR239" s="113"/>
      <c r="AT239" s="115"/>
      <c r="AV239" s="115"/>
      <c r="AX239" s="115"/>
      <c r="AZ239" s="115"/>
      <c r="BC239" s="113"/>
      <c r="BE239" s="115"/>
      <c r="BG239" s="115"/>
      <c r="BI239" s="115"/>
      <c r="BK239" s="146"/>
    </row>
    <row r="240" spans="37:63" ht="21.75" customHeight="1">
      <c r="AK240" s="115"/>
      <c r="AM240" s="115"/>
      <c r="AO240" s="115"/>
      <c r="AR240" s="113"/>
      <c r="AT240" s="115"/>
      <c r="AV240" s="115"/>
      <c r="AX240" s="115"/>
      <c r="AZ240" s="115"/>
      <c r="BC240" s="113"/>
      <c r="BE240" s="115"/>
      <c r="BG240" s="115"/>
      <c r="BI240" s="115"/>
      <c r="BK240" s="146"/>
    </row>
    <row r="241" spans="37:63" ht="21.75" customHeight="1">
      <c r="AK241" s="115"/>
      <c r="AM241" s="115"/>
      <c r="AO241" s="115"/>
      <c r="AR241" s="113"/>
      <c r="AT241" s="115"/>
      <c r="AV241" s="115"/>
      <c r="AX241" s="115"/>
      <c r="AZ241" s="115"/>
      <c r="BC241" s="113"/>
      <c r="BE241" s="115"/>
      <c r="BG241" s="115"/>
      <c r="BI241" s="115"/>
      <c r="BK241" s="146"/>
    </row>
    <row r="242" spans="37:63" ht="21.75" customHeight="1">
      <c r="AK242" s="115"/>
      <c r="AM242" s="115"/>
      <c r="AO242" s="115"/>
      <c r="AR242" s="113"/>
      <c r="AT242" s="115"/>
      <c r="AV242" s="115"/>
      <c r="AX242" s="115"/>
      <c r="AZ242" s="115"/>
      <c r="BC242" s="113"/>
      <c r="BE242" s="115"/>
      <c r="BG242" s="115"/>
      <c r="BI242" s="115"/>
      <c r="BK242" s="146"/>
    </row>
    <row r="243" spans="37:63" ht="21.75" customHeight="1">
      <c r="AK243" s="115"/>
      <c r="AM243" s="115"/>
      <c r="AO243" s="115"/>
      <c r="AR243" s="113"/>
      <c r="AT243" s="115"/>
      <c r="AV243" s="115"/>
      <c r="AX243" s="115"/>
      <c r="AZ243" s="115"/>
      <c r="BC243" s="113"/>
      <c r="BE243" s="115"/>
      <c r="BG243" s="115"/>
      <c r="BI243" s="115"/>
      <c r="BK243" s="146"/>
    </row>
    <row r="244" spans="37:63" ht="21.75" customHeight="1">
      <c r="AK244" s="115"/>
      <c r="AM244" s="115"/>
      <c r="AO244" s="115"/>
      <c r="AR244" s="113"/>
      <c r="AT244" s="115"/>
      <c r="AV244" s="115"/>
      <c r="AX244" s="115"/>
      <c r="AZ244" s="115"/>
      <c r="BC244" s="113"/>
      <c r="BE244" s="115"/>
      <c r="BG244" s="115"/>
      <c r="BI244" s="115"/>
      <c r="BK244" s="146"/>
    </row>
    <row r="245" spans="37:63" ht="21.75" customHeight="1">
      <c r="AK245" s="115"/>
      <c r="AM245" s="115"/>
      <c r="AO245" s="115"/>
      <c r="AR245" s="113"/>
      <c r="AT245" s="115"/>
      <c r="AV245" s="115"/>
      <c r="AX245" s="115"/>
      <c r="AZ245" s="115"/>
      <c r="BC245" s="113"/>
      <c r="BE245" s="115"/>
      <c r="BG245" s="115"/>
      <c r="BI245" s="115"/>
      <c r="BK245" s="146"/>
    </row>
    <row r="246" spans="37:63" ht="21.75" customHeight="1">
      <c r="AK246" s="115"/>
      <c r="AM246" s="115"/>
      <c r="AO246" s="115"/>
      <c r="AR246" s="113"/>
      <c r="AT246" s="115"/>
      <c r="AV246" s="115"/>
      <c r="AX246" s="115"/>
      <c r="AZ246" s="115"/>
      <c r="BC246" s="113"/>
      <c r="BE246" s="115"/>
      <c r="BG246" s="115"/>
      <c r="BI246" s="115"/>
      <c r="BK246" s="146"/>
    </row>
    <row r="247" spans="37:63" ht="21.75" customHeight="1">
      <c r="AK247" s="115"/>
      <c r="AM247" s="115"/>
      <c r="AO247" s="115"/>
      <c r="AR247" s="113"/>
      <c r="AT247" s="115"/>
      <c r="AV247" s="115"/>
      <c r="AX247" s="115"/>
      <c r="AZ247" s="115"/>
      <c r="BC247" s="113"/>
      <c r="BE247" s="115"/>
      <c r="BG247" s="115"/>
      <c r="BI247" s="115"/>
      <c r="BK247" s="146"/>
    </row>
    <row r="248" spans="37:63" ht="21.75" customHeight="1">
      <c r="AK248" s="115"/>
      <c r="AM248" s="115"/>
      <c r="AO248" s="115"/>
      <c r="AR248" s="113"/>
      <c r="AT248" s="115"/>
      <c r="AV248" s="115"/>
      <c r="AX248" s="115"/>
      <c r="AZ248" s="115"/>
      <c r="BC248" s="113"/>
      <c r="BE248" s="115"/>
      <c r="BG248" s="115"/>
      <c r="BI248" s="115"/>
      <c r="BK248" s="146"/>
    </row>
    <row r="249" spans="37:63" ht="21.75" customHeight="1">
      <c r="AK249" s="115"/>
      <c r="AM249" s="115"/>
      <c r="AO249" s="115"/>
      <c r="AR249" s="113"/>
      <c r="AT249" s="115"/>
      <c r="AV249" s="115"/>
      <c r="AX249" s="115"/>
      <c r="AZ249" s="115"/>
      <c r="BC249" s="113"/>
      <c r="BE249" s="115"/>
      <c r="BG249" s="115"/>
      <c r="BI249" s="115"/>
      <c r="BK249" s="146"/>
    </row>
    <row r="250" spans="37:63" ht="21.75" customHeight="1">
      <c r="AK250" s="115"/>
      <c r="AM250" s="115"/>
      <c r="AO250" s="115"/>
      <c r="AR250" s="113"/>
      <c r="AT250" s="115"/>
      <c r="AV250" s="115"/>
      <c r="AX250" s="115"/>
      <c r="AZ250" s="115"/>
      <c r="BC250" s="113"/>
      <c r="BE250" s="115"/>
      <c r="BG250" s="115"/>
      <c r="BI250" s="115"/>
      <c r="BK250" s="146"/>
    </row>
    <row r="251" spans="37:63" ht="21.75" customHeight="1">
      <c r="AK251" s="115"/>
      <c r="AM251" s="115"/>
      <c r="AO251" s="115"/>
      <c r="AR251" s="113"/>
      <c r="AT251" s="115"/>
      <c r="AV251" s="115"/>
      <c r="AX251" s="115"/>
      <c r="AZ251" s="115"/>
      <c r="BC251" s="113"/>
      <c r="BE251" s="115"/>
      <c r="BG251" s="115"/>
      <c r="BI251" s="115"/>
      <c r="BK251" s="146"/>
    </row>
    <row r="252" spans="37:63" ht="21.75" customHeight="1">
      <c r="AK252" s="115"/>
      <c r="AM252" s="115"/>
      <c r="AO252" s="115"/>
      <c r="AR252" s="113"/>
      <c r="AT252" s="115"/>
      <c r="AV252" s="115"/>
      <c r="AX252" s="115"/>
      <c r="AZ252" s="115"/>
      <c r="BC252" s="113"/>
      <c r="BE252" s="115"/>
      <c r="BG252" s="115"/>
      <c r="BI252" s="115"/>
      <c r="BK252" s="146"/>
    </row>
    <row r="253" spans="37:63" ht="21.75" customHeight="1">
      <c r="AK253" s="115"/>
      <c r="AM253" s="115"/>
      <c r="AO253" s="115"/>
      <c r="AR253" s="113"/>
      <c r="AT253" s="115"/>
      <c r="AV253" s="115"/>
      <c r="AX253" s="115"/>
      <c r="AZ253" s="115"/>
      <c r="BC253" s="113"/>
      <c r="BE253" s="115"/>
      <c r="BG253" s="115"/>
      <c r="BI253" s="115"/>
      <c r="BK253" s="146"/>
    </row>
    <row r="254" spans="37:63" ht="21.75" customHeight="1">
      <c r="AK254" s="115"/>
      <c r="AM254" s="115"/>
      <c r="AO254" s="115"/>
      <c r="AR254" s="113"/>
      <c r="AT254" s="115"/>
      <c r="AV254" s="115"/>
      <c r="AX254" s="115"/>
      <c r="AZ254" s="115"/>
      <c r="BC254" s="113"/>
      <c r="BE254" s="115"/>
      <c r="BG254" s="115"/>
      <c r="BI254" s="115"/>
      <c r="BK254" s="146"/>
    </row>
    <row r="255" spans="37:63" ht="21.75" customHeight="1">
      <c r="AK255" s="115"/>
      <c r="AM255" s="115"/>
      <c r="AO255" s="115"/>
      <c r="AR255" s="113"/>
      <c r="AT255" s="115"/>
      <c r="AV255" s="115"/>
      <c r="AX255" s="115"/>
      <c r="AZ255" s="115"/>
      <c r="BC255" s="113"/>
      <c r="BE255" s="115"/>
      <c r="BG255" s="115"/>
      <c r="BI255" s="115"/>
      <c r="BK255" s="146"/>
    </row>
    <row r="256" spans="37:63" ht="21.75" customHeight="1">
      <c r="AK256" s="115"/>
      <c r="AM256" s="115"/>
      <c r="AO256" s="115"/>
      <c r="AR256" s="113"/>
      <c r="AT256" s="115"/>
      <c r="AV256" s="115"/>
      <c r="AX256" s="115"/>
      <c r="AZ256" s="115"/>
      <c r="BC256" s="113"/>
      <c r="BE256" s="115"/>
      <c r="BG256" s="115"/>
      <c r="BI256" s="115"/>
      <c r="BK256" s="146"/>
    </row>
    <row r="257" spans="37:63" ht="21.75" customHeight="1">
      <c r="AK257" s="115"/>
      <c r="AM257" s="115"/>
      <c r="AO257" s="115"/>
      <c r="AR257" s="113"/>
      <c r="AT257" s="115"/>
      <c r="AV257" s="115"/>
      <c r="AX257" s="115"/>
      <c r="AZ257" s="115"/>
      <c r="BC257" s="113"/>
      <c r="BE257" s="115"/>
      <c r="BG257" s="115"/>
      <c r="BI257" s="115"/>
      <c r="BK257" s="146"/>
    </row>
    <row r="258" spans="37:63" ht="21.75" customHeight="1">
      <c r="AK258" s="115"/>
      <c r="AM258" s="115"/>
      <c r="AO258" s="115"/>
      <c r="AR258" s="113"/>
      <c r="AT258" s="115"/>
      <c r="AV258" s="115"/>
      <c r="AX258" s="115"/>
      <c r="AZ258" s="115"/>
      <c r="BC258" s="113"/>
      <c r="BE258" s="115"/>
      <c r="BG258" s="115"/>
      <c r="BI258" s="115"/>
      <c r="BK258" s="146"/>
    </row>
    <row r="259" spans="37:63" ht="21.75" customHeight="1">
      <c r="AK259" s="115"/>
      <c r="AM259" s="115"/>
      <c r="AO259" s="115"/>
      <c r="AR259" s="113"/>
      <c r="AT259" s="115"/>
      <c r="AV259" s="115"/>
      <c r="AX259" s="115"/>
      <c r="AZ259" s="115"/>
      <c r="BC259" s="113"/>
      <c r="BE259" s="115"/>
      <c r="BG259" s="115"/>
      <c r="BI259" s="115"/>
      <c r="BK259" s="146"/>
    </row>
    <row r="260" spans="37:63" ht="21.75" customHeight="1">
      <c r="AK260" s="115"/>
      <c r="AM260" s="115"/>
      <c r="AO260" s="115"/>
      <c r="AR260" s="113"/>
      <c r="AT260" s="115"/>
      <c r="AV260" s="115"/>
      <c r="AX260" s="115"/>
      <c r="AZ260" s="115"/>
      <c r="BC260" s="113"/>
      <c r="BE260" s="115"/>
      <c r="BG260" s="115"/>
      <c r="BI260" s="115"/>
      <c r="BK260" s="146"/>
    </row>
    <row r="261" spans="37:63" ht="21.75" customHeight="1">
      <c r="AK261" s="115"/>
      <c r="AM261" s="115"/>
      <c r="AO261" s="115"/>
      <c r="AR261" s="113"/>
      <c r="AT261" s="115"/>
      <c r="AV261" s="115"/>
      <c r="AX261" s="115"/>
      <c r="AZ261" s="115"/>
      <c r="BC261" s="113"/>
      <c r="BE261" s="115"/>
      <c r="BG261" s="115"/>
      <c r="BI261" s="115"/>
      <c r="BK261" s="146"/>
    </row>
    <row r="262" spans="37:63" ht="21.75" customHeight="1">
      <c r="AK262" s="115"/>
      <c r="AM262" s="115"/>
      <c r="AO262" s="115"/>
      <c r="AR262" s="113"/>
      <c r="AT262" s="115"/>
      <c r="AV262" s="115"/>
      <c r="AX262" s="115"/>
      <c r="AZ262" s="115"/>
      <c r="BC262" s="113"/>
      <c r="BE262" s="115"/>
      <c r="BG262" s="115"/>
      <c r="BI262" s="115"/>
      <c r="BK262" s="146"/>
    </row>
    <row r="263" spans="37:63" ht="21.75" customHeight="1">
      <c r="AK263" s="115"/>
      <c r="AM263" s="115"/>
      <c r="AO263" s="115"/>
      <c r="AR263" s="113"/>
      <c r="AT263" s="115"/>
      <c r="AV263" s="115"/>
      <c r="AX263" s="115"/>
      <c r="AZ263" s="115"/>
      <c r="BC263" s="113"/>
      <c r="BE263" s="115"/>
      <c r="BG263" s="115"/>
      <c r="BI263" s="115"/>
      <c r="BK263" s="146"/>
    </row>
    <row r="264" spans="37:63" ht="21.75" customHeight="1">
      <c r="AK264" s="115"/>
      <c r="AM264" s="115"/>
      <c r="AO264" s="115"/>
      <c r="AR264" s="113"/>
      <c r="AT264" s="115"/>
      <c r="AV264" s="115"/>
      <c r="AX264" s="115"/>
      <c r="AZ264" s="115"/>
      <c r="BC264" s="113"/>
      <c r="BE264" s="115"/>
      <c r="BG264" s="115"/>
      <c r="BI264" s="115"/>
      <c r="BK264" s="146"/>
    </row>
    <row r="265" spans="37:63" ht="21.75" customHeight="1">
      <c r="AK265" s="115"/>
      <c r="AM265" s="115"/>
      <c r="AO265" s="115"/>
      <c r="AR265" s="113"/>
      <c r="AT265" s="115"/>
      <c r="AV265" s="115"/>
      <c r="AX265" s="115"/>
      <c r="AZ265" s="115"/>
      <c r="BC265" s="113"/>
      <c r="BE265" s="115"/>
      <c r="BG265" s="115"/>
      <c r="BI265" s="115"/>
      <c r="BK265" s="146"/>
    </row>
    <row r="266" spans="37:63" ht="21.75" customHeight="1">
      <c r="AK266" s="115"/>
      <c r="AM266" s="115"/>
      <c r="AO266" s="115"/>
      <c r="AR266" s="113"/>
      <c r="AT266" s="115"/>
      <c r="AV266" s="115"/>
      <c r="AX266" s="115"/>
      <c r="AZ266" s="115"/>
      <c r="BC266" s="113"/>
      <c r="BE266" s="115"/>
      <c r="BG266" s="115"/>
      <c r="BI266" s="115"/>
      <c r="BK266" s="146"/>
    </row>
    <row r="267" spans="37:63" ht="21.75" customHeight="1">
      <c r="AK267" s="115"/>
      <c r="AM267" s="115"/>
      <c r="AO267" s="115"/>
      <c r="AR267" s="113"/>
      <c r="AT267" s="115"/>
      <c r="AV267" s="115"/>
      <c r="AX267" s="115"/>
      <c r="AZ267" s="115"/>
      <c r="BC267" s="113"/>
      <c r="BE267" s="115"/>
      <c r="BG267" s="115"/>
      <c r="BI267" s="115"/>
      <c r="BK267" s="146"/>
    </row>
    <row r="268" spans="37:63" ht="21.75" customHeight="1">
      <c r="AK268" s="115"/>
      <c r="AM268" s="115"/>
      <c r="AO268" s="115"/>
      <c r="AR268" s="113"/>
      <c r="AT268" s="115"/>
      <c r="AV268" s="115"/>
      <c r="AX268" s="115"/>
      <c r="AZ268" s="115"/>
      <c r="BC268" s="113"/>
      <c r="BE268" s="115"/>
      <c r="BG268" s="115"/>
      <c r="BI268" s="115"/>
      <c r="BK268" s="146"/>
    </row>
    <row r="269" spans="37:63" ht="21.75" customHeight="1">
      <c r="AK269" s="115"/>
      <c r="AM269" s="115"/>
      <c r="AO269" s="115"/>
      <c r="AR269" s="113"/>
      <c r="AT269" s="115"/>
      <c r="AV269" s="115"/>
      <c r="AX269" s="115"/>
      <c r="AZ269" s="115"/>
      <c r="BC269" s="113"/>
      <c r="BE269" s="115"/>
      <c r="BG269" s="115"/>
      <c r="BI269" s="115"/>
      <c r="BK269" s="146"/>
    </row>
    <row r="270" spans="37:63" ht="21.75" customHeight="1">
      <c r="AK270" s="115"/>
      <c r="AM270" s="115"/>
      <c r="AO270" s="115"/>
      <c r="AR270" s="113"/>
      <c r="AT270" s="115"/>
      <c r="AV270" s="115"/>
      <c r="AX270" s="115"/>
      <c r="AZ270" s="115"/>
      <c r="BC270" s="113"/>
      <c r="BE270" s="115"/>
      <c r="BG270" s="115"/>
      <c r="BI270" s="115"/>
      <c r="BK270" s="146"/>
    </row>
    <row r="271" spans="37:63" ht="21.75" customHeight="1">
      <c r="AK271" s="115"/>
      <c r="AM271" s="115"/>
      <c r="AO271" s="115"/>
      <c r="AR271" s="113"/>
      <c r="AT271" s="115"/>
      <c r="AV271" s="115"/>
      <c r="AX271" s="115"/>
      <c r="AZ271" s="115"/>
      <c r="BC271" s="113"/>
      <c r="BE271" s="115"/>
      <c r="BG271" s="115"/>
      <c r="BI271" s="115"/>
      <c r="BK271" s="146"/>
    </row>
    <row r="272" spans="37:63" ht="21.75" customHeight="1">
      <c r="AK272" s="115"/>
      <c r="AM272" s="115"/>
      <c r="AO272" s="115"/>
      <c r="AR272" s="113"/>
      <c r="AT272" s="115"/>
      <c r="AV272" s="115"/>
      <c r="AX272" s="115"/>
      <c r="AZ272" s="115"/>
      <c r="BC272" s="113"/>
      <c r="BE272" s="115"/>
      <c r="BG272" s="115"/>
      <c r="BI272" s="115"/>
      <c r="BK272" s="146"/>
    </row>
    <row r="273" spans="37:63" ht="21.75" customHeight="1">
      <c r="AK273" s="115"/>
      <c r="AM273" s="115"/>
      <c r="AO273" s="115"/>
      <c r="AR273" s="113"/>
      <c r="AT273" s="115"/>
      <c r="AV273" s="115"/>
      <c r="AX273" s="115"/>
      <c r="AZ273" s="115"/>
      <c r="BC273" s="113"/>
      <c r="BE273" s="115"/>
      <c r="BG273" s="115"/>
      <c r="BI273" s="115"/>
      <c r="BK273" s="146"/>
    </row>
    <row r="274" spans="37:63" ht="21.75" customHeight="1">
      <c r="AK274" s="115"/>
      <c r="AM274" s="115"/>
      <c r="AO274" s="115"/>
      <c r="AR274" s="113"/>
      <c r="AT274" s="115"/>
      <c r="AV274" s="115"/>
      <c r="AX274" s="115"/>
      <c r="AZ274" s="115"/>
      <c r="BC274" s="113"/>
      <c r="BE274" s="115"/>
      <c r="BG274" s="115"/>
      <c r="BI274" s="115"/>
      <c r="BK274" s="146"/>
    </row>
    <row r="275" spans="37:63" ht="21.75" customHeight="1">
      <c r="AK275" s="115"/>
      <c r="AM275" s="115"/>
      <c r="AO275" s="115"/>
      <c r="AR275" s="113"/>
      <c r="AT275" s="115"/>
      <c r="AV275" s="115"/>
      <c r="AX275" s="115"/>
      <c r="AZ275" s="115"/>
      <c r="BC275" s="113"/>
      <c r="BE275" s="115"/>
      <c r="BG275" s="115"/>
      <c r="BI275" s="115"/>
      <c r="BK275" s="146"/>
    </row>
    <row r="276" spans="37:63" ht="21.75" customHeight="1">
      <c r="AK276" s="115"/>
      <c r="AM276" s="115"/>
      <c r="AO276" s="115"/>
      <c r="AR276" s="113"/>
      <c r="AT276" s="115"/>
      <c r="AV276" s="115"/>
      <c r="AX276" s="115"/>
      <c r="AZ276" s="115"/>
      <c r="BC276" s="113"/>
      <c r="BE276" s="115"/>
      <c r="BG276" s="115"/>
      <c r="BI276" s="115"/>
      <c r="BK276" s="146"/>
    </row>
    <row r="277" spans="37:63" ht="21.75" customHeight="1">
      <c r="AK277" s="115"/>
      <c r="AM277" s="115"/>
      <c r="AO277" s="115"/>
      <c r="AR277" s="113"/>
      <c r="AT277" s="115"/>
      <c r="AV277" s="115"/>
      <c r="AX277" s="115"/>
      <c r="AZ277" s="115"/>
      <c r="BC277" s="113"/>
      <c r="BE277" s="115"/>
      <c r="BG277" s="115"/>
      <c r="BI277" s="115"/>
      <c r="BK277" s="146"/>
    </row>
    <row r="278" spans="37:63" ht="21.75" customHeight="1">
      <c r="AK278" s="115"/>
      <c r="AM278" s="115"/>
      <c r="AO278" s="115"/>
      <c r="AR278" s="113"/>
      <c r="AT278" s="115"/>
      <c r="AV278" s="115"/>
      <c r="AX278" s="115"/>
      <c r="AZ278" s="115"/>
      <c r="BC278" s="113"/>
      <c r="BE278" s="115"/>
      <c r="BG278" s="115"/>
      <c r="BI278" s="115"/>
      <c r="BK278" s="146"/>
    </row>
    <row r="279" spans="37:63" ht="21.75" customHeight="1">
      <c r="AK279" s="115"/>
      <c r="AM279" s="115"/>
      <c r="AO279" s="115"/>
      <c r="AR279" s="113"/>
      <c r="AT279" s="115"/>
      <c r="AV279" s="115"/>
      <c r="AX279" s="115"/>
      <c r="AZ279" s="115"/>
      <c r="BC279" s="113"/>
      <c r="BE279" s="115"/>
      <c r="BG279" s="115"/>
      <c r="BI279" s="115"/>
      <c r="BK279" s="146"/>
    </row>
    <row r="280" spans="37:63" ht="21.75" customHeight="1">
      <c r="AK280" s="115"/>
      <c r="AM280" s="115"/>
      <c r="AO280" s="115"/>
      <c r="AR280" s="113"/>
      <c r="AT280" s="115"/>
      <c r="AV280" s="115"/>
      <c r="AX280" s="115"/>
      <c r="AZ280" s="115"/>
      <c r="BC280" s="113"/>
      <c r="BE280" s="115"/>
      <c r="BG280" s="115"/>
      <c r="BI280" s="115"/>
      <c r="BK280" s="146"/>
    </row>
    <row r="281" spans="37:63" ht="21.75" customHeight="1">
      <c r="AK281" s="115"/>
      <c r="AM281" s="115"/>
      <c r="AO281" s="115"/>
      <c r="AR281" s="113"/>
      <c r="AT281" s="115"/>
      <c r="AV281" s="115"/>
      <c r="AX281" s="115"/>
      <c r="AZ281" s="115"/>
      <c r="BC281" s="113"/>
      <c r="BE281" s="115"/>
      <c r="BG281" s="115"/>
      <c r="BI281" s="115"/>
      <c r="BK281" s="146"/>
    </row>
    <row r="282" spans="37:63" ht="21.75" customHeight="1">
      <c r="AK282" s="115"/>
      <c r="AM282" s="115"/>
      <c r="AO282" s="115"/>
      <c r="AR282" s="113"/>
      <c r="AT282" s="115"/>
      <c r="AV282" s="115"/>
      <c r="AX282" s="115"/>
      <c r="AZ282" s="115"/>
      <c r="BC282" s="113"/>
      <c r="BE282" s="115"/>
      <c r="BG282" s="115"/>
      <c r="BI282" s="115"/>
      <c r="BK282" s="146"/>
    </row>
    <row r="283" spans="37:63" ht="21.75" customHeight="1">
      <c r="AK283" s="115"/>
      <c r="AM283" s="115"/>
      <c r="AO283" s="115"/>
      <c r="AR283" s="113"/>
      <c r="AT283" s="115"/>
      <c r="AV283" s="115"/>
      <c r="AX283" s="115"/>
      <c r="AZ283" s="115"/>
      <c r="BC283" s="113"/>
      <c r="BE283" s="115"/>
      <c r="BG283" s="115"/>
      <c r="BI283" s="115"/>
      <c r="BK283" s="146"/>
    </row>
    <row r="284" spans="37:63" ht="21.75" customHeight="1">
      <c r="AK284" s="115"/>
      <c r="AM284" s="115"/>
      <c r="AO284" s="115"/>
      <c r="AR284" s="113"/>
      <c r="AT284" s="115"/>
      <c r="AV284" s="115"/>
      <c r="AX284" s="115"/>
      <c r="AZ284" s="115"/>
      <c r="BC284" s="113"/>
      <c r="BE284" s="115"/>
      <c r="BG284" s="115"/>
      <c r="BI284" s="115"/>
      <c r="BK284" s="146"/>
    </row>
    <row r="285" spans="37:63" ht="21.75" customHeight="1">
      <c r="AK285" s="115"/>
      <c r="AM285" s="115"/>
      <c r="AO285" s="115"/>
      <c r="AR285" s="113"/>
      <c r="AT285" s="115"/>
      <c r="AV285" s="115"/>
      <c r="AX285" s="115"/>
      <c r="AZ285" s="115"/>
      <c r="BC285" s="113"/>
      <c r="BE285" s="115"/>
      <c r="BG285" s="115"/>
      <c r="BI285" s="115"/>
      <c r="BK285" s="146"/>
    </row>
    <row r="286" spans="37:63" ht="21.75" customHeight="1">
      <c r="AK286" s="115"/>
      <c r="AM286" s="115"/>
      <c r="AO286" s="115"/>
      <c r="AR286" s="113"/>
      <c r="AT286" s="115"/>
      <c r="AV286" s="115"/>
      <c r="AX286" s="115"/>
      <c r="AZ286" s="115"/>
      <c r="BC286" s="113"/>
      <c r="BE286" s="115"/>
      <c r="BG286" s="115"/>
      <c r="BI286" s="115"/>
      <c r="BK286" s="146"/>
    </row>
    <row r="287" spans="37:63" ht="21.75" customHeight="1">
      <c r="AK287" s="115"/>
      <c r="AM287" s="115"/>
      <c r="AO287" s="115"/>
      <c r="AR287" s="113"/>
      <c r="AT287" s="115"/>
      <c r="AV287" s="115"/>
      <c r="AX287" s="115"/>
      <c r="AZ287" s="115"/>
      <c r="BC287" s="113"/>
      <c r="BE287" s="115"/>
      <c r="BG287" s="115"/>
      <c r="BI287" s="115"/>
      <c r="BK287" s="146"/>
    </row>
    <row r="288" spans="37:63" ht="21.75" customHeight="1">
      <c r="AK288" s="115"/>
      <c r="AM288" s="115"/>
      <c r="AO288" s="115"/>
      <c r="AR288" s="113"/>
      <c r="AT288" s="115"/>
      <c r="AV288" s="115"/>
      <c r="AX288" s="115"/>
      <c r="AZ288" s="115"/>
      <c r="BC288" s="113"/>
      <c r="BE288" s="115"/>
      <c r="BG288" s="115"/>
      <c r="BI288" s="115"/>
      <c r="BK288" s="146"/>
    </row>
    <row r="289" spans="37:63" ht="21.75" customHeight="1">
      <c r="AK289" s="115"/>
      <c r="AM289" s="115"/>
      <c r="AO289" s="115"/>
      <c r="AR289" s="113"/>
      <c r="AT289" s="115"/>
      <c r="AV289" s="115"/>
      <c r="AX289" s="115"/>
      <c r="AZ289" s="115"/>
      <c r="BC289" s="113"/>
      <c r="BE289" s="115"/>
      <c r="BG289" s="115"/>
      <c r="BI289" s="115"/>
      <c r="BK289" s="146"/>
    </row>
    <row r="290" spans="37:63" ht="21.75" customHeight="1">
      <c r="AK290" s="115"/>
      <c r="AM290" s="115"/>
      <c r="AO290" s="115"/>
      <c r="AR290" s="113"/>
      <c r="AT290" s="115"/>
      <c r="AV290" s="115"/>
      <c r="AX290" s="115"/>
      <c r="AZ290" s="115"/>
      <c r="BC290" s="113"/>
      <c r="BE290" s="115"/>
      <c r="BG290" s="115"/>
      <c r="BI290" s="115"/>
      <c r="BK290" s="146"/>
    </row>
    <row r="291" spans="37:63" ht="21.75" customHeight="1">
      <c r="AK291" s="115"/>
      <c r="AM291" s="115"/>
      <c r="AO291" s="115"/>
      <c r="AR291" s="113"/>
      <c r="AT291" s="115"/>
      <c r="AV291" s="115"/>
      <c r="AX291" s="115"/>
      <c r="AZ291" s="115"/>
      <c r="BC291" s="113"/>
      <c r="BE291" s="115"/>
      <c r="BG291" s="115"/>
      <c r="BI291" s="115"/>
      <c r="BK291" s="146"/>
    </row>
    <row r="292" spans="37:63" ht="21.75" customHeight="1">
      <c r="AK292" s="115"/>
      <c r="AM292" s="115"/>
      <c r="AO292" s="115"/>
      <c r="AR292" s="113"/>
      <c r="AT292" s="115"/>
      <c r="AV292" s="115"/>
      <c r="AX292" s="115"/>
      <c r="AZ292" s="115"/>
      <c r="BC292" s="113"/>
      <c r="BE292" s="115"/>
      <c r="BG292" s="115"/>
      <c r="BI292" s="115"/>
      <c r="BK292" s="146"/>
    </row>
    <row r="293" spans="37:63" ht="21.75" customHeight="1">
      <c r="AK293" s="115"/>
      <c r="AM293" s="115"/>
      <c r="AO293" s="115"/>
      <c r="AR293" s="113"/>
      <c r="AT293" s="115"/>
      <c r="AV293" s="115"/>
      <c r="AX293" s="115"/>
      <c r="AZ293" s="115"/>
      <c r="BC293" s="113"/>
      <c r="BE293" s="115"/>
      <c r="BG293" s="115"/>
      <c r="BI293" s="115"/>
      <c r="BK293" s="146"/>
    </row>
    <row r="294" spans="37:63" ht="21.75" customHeight="1">
      <c r="AK294" s="115"/>
      <c r="AM294" s="115"/>
      <c r="AO294" s="115"/>
      <c r="AR294" s="113"/>
      <c r="AT294" s="115"/>
      <c r="AV294" s="115"/>
      <c r="AX294" s="115"/>
      <c r="AZ294" s="115"/>
      <c r="BC294" s="113"/>
      <c r="BE294" s="115"/>
      <c r="BG294" s="115"/>
      <c r="BI294" s="115"/>
      <c r="BK294" s="146"/>
    </row>
    <row r="295" spans="37:63" ht="21.75" customHeight="1">
      <c r="AK295" s="115"/>
      <c r="AM295" s="115"/>
      <c r="AO295" s="115"/>
      <c r="AR295" s="113"/>
      <c r="AT295" s="115"/>
      <c r="AV295" s="115"/>
      <c r="AX295" s="115"/>
      <c r="AZ295" s="115"/>
      <c r="BC295" s="113"/>
      <c r="BE295" s="115"/>
      <c r="BG295" s="115"/>
      <c r="BI295" s="115"/>
      <c r="BK295" s="146"/>
    </row>
    <row r="296" spans="37:63" ht="21.75" customHeight="1">
      <c r="AK296" s="115"/>
      <c r="AM296" s="115"/>
      <c r="AO296" s="115"/>
      <c r="AR296" s="113"/>
      <c r="AT296" s="115"/>
      <c r="AV296" s="115"/>
      <c r="AX296" s="115"/>
      <c r="AZ296" s="115"/>
      <c r="BC296" s="113"/>
      <c r="BE296" s="115"/>
      <c r="BG296" s="115"/>
      <c r="BI296" s="115"/>
      <c r="BK296" s="146"/>
    </row>
    <row r="297" spans="37:63" ht="21.75" customHeight="1">
      <c r="AK297" s="115"/>
      <c r="AM297" s="115"/>
      <c r="AO297" s="115"/>
      <c r="AR297" s="113"/>
      <c r="AT297" s="115"/>
      <c r="AV297" s="115"/>
      <c r="AX297" s="115"/>
      <c r="AZ297" s="115"/>
      <c r="BC297" s="113"/>
      <c r="BE297" s="115"/>
      <c r="BG297" s="115"/>
      <c r="BI297" s="115"/>
      <c r="BK297" s="146"/>
    </row>
    <row r="298" spans="37:63" ht="21.75" customHeight="1">
      <c r="AK298" s="115"/>
      <c r="AM298" s="115"/>
      <c r="AO298" s="115"/>
      <c r="AR298" s="113"/>
      <c r="AT298" s="115"/>
      <c r="AV298" s="115"/>
      <c r="AX298" s="115"/>
      <c r="AZ298" s="115"/>
      <c r="BC298" s="113"/>
      <c r="BE298" s="115"/>
      <c r="BG298" s="115"/>
      <c r="BI298" s="115"/>
      <c r="BK298" s="146"/>
    </row>
    <row r="299" spans="37:63" ht="21.75" customHeight="1">
      <c r="AK299" s="115"/>
      <c r="AM299" s="115"/>
      <c r="AO299" s="115"/>
      <c r="AR299" s="113"/>
      <c r="AT299" s="115"/>
      <c r="AV299" s="115"/>
      <c r="AX299" s="115"/>
      <c r="AZ299" s="115"/>
      <c r="BC299" s="113"/>
      <c r="BE299" s="115"/>
      <c r="BG299" s="115"/>
      <c r="BI299" s="115"/>
      <c r="BK299" s="146"/>
    </row>
    <row r="300" spans="37:63" ht="21.75" customHeight="1">
      <c r="AK300" s="115"/>
      <c r="AM300" s="115"/>
      <c r="AO300" s="115"/>
      <c r="AR300" s="113"/>
      <c r="AT300" s="115"/>
      <c r="AV300" s="115"/>
      <c r="AX300" s="115"/>
      <c r="AZ300" s="115"/>
      <c r="BC300" s="113"/>
      <c r="BE300" s="115"/>
      <c r="BG300" s="115"/>
      <c r="BI300" s="115"/>
      <c r="BK300" s="146"/>
    </row>
    <row r="301" spans="37:63" ht="21.75" customHeight="1">
      <c r="AK301" s="115"/>
      <c r="AM301" s="115"/>
      <c r="AO301" s="115"/>
      <c r="AR301" s="113"/>
      <c r="AT301" s="115"/>
      <c r="AV301" s="115"/>
      <c r="AX301" s="115"/>
      <c r="AZ301" s="115"/>
      <c r="BC301" s="113"/>
      <c r="BE301" s="115"/>
      <c r="BG301" s="115"/>
      <c r="BI301" s="115"/>
      <c r="BK301" s="146"/>
    </row>
    <row r="302" spans="37:63" ht="21.75" customHeight="1">
      <c r="AK302" s="115"/>
      <c r="AM302" s="115"/>
      <c r="AO302" s="115"/>
      <c r="AR302" s="113"/>
      <c r="AT302" s="115"/>
      <c r="AV302" s="115"/>
      <c r="AX302" s="115"/>
      <c r="AZ302" s="115"/>
      <c r="BC302" s="113"/>
      <c r="BE302" s="115"/>
      <c r="BG302" s="115"/>
      <c r="BI302" s="115"/>
      <c r="BK302" s="146"/>
    </row>
    <row r="303" spans="37:63" ht="21.75" customHeight="1">
      <c r="AK303" s="115"/>
      <c r="AM303" s="115"/>
      <c r="AO303" s="115"/>
      <c r="AR303" s="113"/>
      <c r="AT303" s="115"/>
      <c r="AV303" s="115"/>
      <c r="AX303" s="115"/>
      <c r="AZ303" s="115"/>
      <c r="BC303" s="113"/>
      <c r="BE303" s="115"/>
      <c r="BG303" s="115"/>
      <c r="BI303" s="115"/>
      <c r="BK303" s="146"/>
    </row>
    <row r="304" spans="37:63" ht="21.75" customHeight="1">
      <c r="AK304" s="115"/>
      <c r="AM304" s="115"/>
      <c r="AO304" s="115"/>
      <c r="AR304" s="113"/>
      <c r="AT304" s="115"/>
      <c r="AV304" s="115"/>
      <c r="AX304" s="115"/>
      <c r="AZ304" s="115"/>
      <c r="BC304" s="113"/>
      <c r="BE304" s="115"/>
      <c r="BG304" s="115"/>
      <c r="BI304" s="115"/>
      <c r="BK304" s="146"/>
    </row>
    <row r="305" spans="37:63" ht="21.75" customHeight="1">
      <c r="AK305" s="115"/>
      <c r="AM305" s="115"/>
      <c r="AO305" s="115"/>
      <c r="AR305" s="113"/>
      <c r="AT305" s="115"/>
      <c r="AV305" s="115"/>
      <c r="AX305" s="115"/>
      <c r="AZ305" s="115"/>
      <c r="BC305" s="113"/>
      <c r="BE305" s="115"/>
      <c r="BG305" s="115"/>
      <c r="BI305" s="115"/>
      <c r="BK305" s="146"/>
    </row>
    <row r="306" spans="37:63" ht="21.75" customHeight="1">
      <c r="AK306" s="115"/>
      <c r="AM306" s="115"/>
      <c r="AO306" s="115"/>
      <c r="AR306" s="113"/>
      <c r="AT306" s="115"/>
      <c r="AV306" s="115"/>
      <c r="AX306" s="115"/>
      <c r="AZ306" s="115"/>
      <c r="BC306" s="113"/>
      <c r="BE306" s="115"/>
      <c r="BG306" s="115"/>
      <c r="BI306" s="115"/>
      <c r="BK306" s="146"/>
    </row>
    <row r="307" spans="37:63" ht="21.75" customHeight="1">
      <c r="AK307" s="115"/>
      <c r="AM307" s="115"/>
      <c r="AO307" s="115"/>
      <c r="AR307" s="113"/>
      <c r="AT307" s="115"/>
      <c r="AV307" s="115"/>
      <c r="AX307" s="115"/>
      <c r="AZ307" s="115"/>
      <c r="BC307" s="113"/>
      <c r="BE307" s="115"/>
      <c r="BG307" s="115"/>
      <c r="BI307" s="115"/>
      <c r="BK307" s="146"/>
    </row>
    <row r="308" spans="37:63" ht="21.75" customHeight="1">
      <c r="AK308" s="115"/>
      <c r="AM308" s="115"/>
      <c r="AO308" s="115"/>
      <c r="AR308" s="113"/>
      <c r="AT308" s="115"/>
      <c r="AV308" s="115"/>
      <c r="AX308" s="115"/>
      <c r="AZ308" s="115"/>
      <c r="BC308" s="113"/>
      <c r="BE308" s="115"/>
      <c r="BG308" s="115"/>
      <c r="BI308" s="115"/>
      <c r="BK308" s="146"/>
    </row>
    <row r="309" spans="37:63" ht="21.75" customHeight="1">
      <c r="AK309" s="115"/>
      <c r="AM309" s="115"/>
      <c r="AO309" s="115"/>
      <c r="AR309" s="113"/>
      <c r="AT309" s="115"/>
      <c r="AV309" s="115"/>
      <c r="AX309" s="115"/>
      <c r="AZ309" s="115"/>
      <c r="BC309" s="113"/>
      <c r="BE309" s="115"/>
      <c r="BG309" s="115"/>
      <c r="BI309" s="115"/>
      <c r="BK309" s="146"/>
    </row>
    <row r="310" spans="37:63" ht="21.75" customHeight="1">
      <c r="AK310" s="115"/>
      <c r="AM310" s="115"/>
      <c r="AO310" s="115"/>
      <c r="AR310" s="113"/>
      <c r="AT310" s="115"/>
      <c r="AV310" s="115"/>
      <c r="AX310" s="115"/>
      <c r="AZ310" s="115"/>
      <c r="BC310" s="113"/>
      <c r="BE310" s="115"/>
      <c r="BG310" s="115"/>
      <c r="BI310" s="115"/>
      <c r="BK310" s="146"/>
    </row>
    <row r="311" spans="37:63" ht="21.75" customHeight="1">
      <c r="AK311" s="115"/>
      <c r="AM311" s="115"/>
      <c r="AO311" s="115"/>
      <c r="AR311" s="113"/>
      <c r="AT311" s="115"/>
      <c r="AV311" s="115"/>
      <c r="AX311" s="115"/>
      <c r="AZ311" s="115"/>
      <c r="BC311" s="113"/>
      <c r="BE311" s="115"/>
      <c r="BG311" s="115"/>
      <c r="BI311" s="115"/>
      <c r="BK311" s="146"/>
    </row>
    <row r="312" spans="37:63" ht="21.75" customHeight="1">
      <c r="AK312" s="115"/>
      <c r="AM312" s="115"/>
      <c r="AO312" s="115"/>
      <c r="AR312" s="113"/>
      <c r="AT312" s="115"/>
      <c r="AV312" s="115"/>
      <c r="AX312" s="115"/>
      <c r="AZ312" s="115"/>
      <c r="BC312" s="113"/>
      <c r="BE312" s="115"/>
      <c r="BG312" s="115"/>
      <c r="BI312" s="115"/>
      <c r="BK312" s="146"/>
    </row>
    <row r="313" spans="37:63" ht="21.75" customHeight="1">
      <c r="AK313" s="115"/>
      <c r="AM313" s="115"/>
      <c r="AO313" s="115"/>
      <c r="AR313" s="113"/>
      <c r="AT313" s="115"/>
      <c r="AV313" s="115"/>
      <c r="AX313" s="115"/>
      <c r="AZ313" s="115"/>
      <c r="BC313" s="113"/>
      <c r="BE313" s="115"/>
      <c r="BG313" s="115"/>
      <c r="BI313" s="115"/>
      <c r="BK313" s="146"/>
    </row>
    <row r="314" spans="37:63" ht="21.75" customHeight="1">
      <c r="AK314" s="115"/>
      <c r="AM314" s="115"/>
      <c r="AO314" s="115"/>
      <c r="AR314" s="113"/>
      <c r="AT314" s="115"/>
      <c r="AV314" s="115"/>
      <c r="AX314" s="115"/>
      <c r="AZ314" s="115"/>
      <c r="BC314" s="113"/>
      <c r="BE314" s="115"/>
      <c r="BG314" s="115"/>
      <c r="BI314" s="115"/>
      <c r="BK314" s="146"/>
    </row>
    <row r="315" spans="37:63" ht="21.75" customHeight="1">
      <c r="AK315" s="115"/>
      <c r="AM315" s="115"/>
      <c r="AO315" s="115"/>
      <c r="AR315" s="113"/>
      <c r="AT315" s="115"/>
      <c r="AV315" s="115"/>
      <c r="AX315" s="115"/>
      <c r="AZ315" s="115"/>
      <c r="BC315" s="113"/>
      <c r="BE315" s="115"/>
      <c r="BG315" s="115"/>
      <c r="BI315" s="115"/>
      <c r="BK315" s="146"/>
    </row>
    <row r="316" spans="37:63" ht="21.75" customHeight="1">
      <c r="AK316" s="115"/>
      <c r="AM316" s="115"/>
      <c r="AO316" s="115"/>
      <c r="AR316" s="113"/>
      <c r="AT316" s="115"/>
      <c r="AV316" s="115"/>
      <c r="AX316" s="115"/>
      <c r="AZ316" s="115"/>
      <c r="BC316" s="113"/>
      <c r="BE316" s="115"/>
      <c r="BG316" s="115"/>
      <c r="BI316" s="115"/>
      <c r="BK316" s="146"/>
    </row>
    <row r="317" spans="37:63" ht="21.75" customHeight="1">
      <c r="AK317" s="115"/>
      <c r="AM317" s="115"/>
      <c r="AO317" s="115"/>
      <c r="AR317" s="113"/>
      <c r="AT317" s="115"/>
      <c r="AV317" s="115"/>
      <c r="AX317" s="115"/>
      <c r="AZ317" s="115"/>
      <c r="BC317" s="113"/>
      <c r="BE317" s="115"/>
      <c r="BG317" s="115"/>
      <c r="BI317" s="115"/>
      <c r="BK317" s="146"/>
    </row>
    <row r="318" spans="37:63" ht="21.75" customHeight="1">
      <c r="AK318" s="115"/>
      <c r="AM318" s="115"/>
      <c r="AO318" s="115"/>
      <c r="AR318" s="113"/>
      <c r="AT318" s="115"/>
      <c r="AV318" s="115"/>
      <c r="AX318" s="115"/>
      <c r="AZ318" s="115"/>
      <c r="BC318" s="113"/>
      <c r="BE318" s="115"/>
      <c r="BG318" s="115"/>
      <c r="BI318" s="115"/>
      <c r="BK318" s="146"/>
    </row>
    <row r="319" spans="37:63" ht="21.75" customHeight="1">
      <c r="AK319" s="115"/>
      <c r="AM319" s="115"/>
      <c r="AO319" s="115"/>
      <c r="AR319" s="113"/>
      <c r="AT319" s="115"/>
      <c r="AV319" s="115"/>
      <c r="AX319" s="115"/>
      <c r="AZ319" s="115"/>
      <c r="BC319" s="113"/>
      <c r="BE319" s="115"/>
      <c r="BG319" s="115"/>
      <c r="BI319" s="115"/>
      <c r="BK319" s="146"/>
    </row>
    <row r="320" spans="37:63" ht="21.75" customHeight="1">
      <c r="AK320" s="115"/>
      <c r="AM320" s="115"/>
      <c r="AO320" s="115"/>
      <c r="AR320" s="113"/>
      <c r="AT320" s="115"/>
      <c r="AV320" s="115"/>
      <c r="AX320" s="115"/>
      <c r="AZ320" s="115"/>
      <c r="BC320" s="113"/>
      <c r="BE320" s="115"/>
      <c r="BG320" s="115"/>
      <c r="BI320" s="115"/>
      <c r="BK320" s="146"/>
    </row>
    <row r="321" spans="37:63" ht="21.75" customHeight="1">
      <c r="AK321" s="115"/>
      <c r="AM321" s="115"/>
      <c r="AO321" s="115"/>
      <c r="AR321" s="113"/>
      <c r="AT321" s="115"/>
      <c r="AV321" s="115"/>
      <c r="AX321" s="115"/>
      <c r="AZ321" s="115"/>
      <c r="BC321" s="113"/>
      <c r="BE321" s="115"/>
      <c r="BG321" s="115"/>
      <c r="BI321" s="115"/>
      <c r="BK321" s="146"/>
    </row>
    <row r="322" spans="37:63" ht="21.75" customHeight="1">
      <c r="AK322" s="115"/>
      <c r="AM322" s="115"/>
      <c r="AO322" s="115"/>
      <c r="AR322" s="113"/>
      <c r="AT322" s="115"/>
      <c r="AV322" s="115"/>
      <c r="AX322" s="115"/>
      <c r="AZ322" s="115"/>
      <c r="BC322" s="113"/>
      <c r="BE322" s="115"/>
      <c r="BG322" s="115"/>
      <c r="BI322" s="115"/>
      <c r="BK322" s="146"/>
    </row>
    <row r="323" spans="37:63" ht="21.75" customHeight="1">
      <c r="AK323" s="115"/>
      <c r="AM323" s="115"/>
      <c r="AO323" s="115"/>
      <c r="AR323" s="113"/>
      <c r="AT323" s="115"/>
      <c r="AV323" s="115"/>
      <c r="AX323" s="115"/>
      <c r="AZ323" s="115"/>
      <c r="BC323" s="113"/>
      <c r="BE323" s="115"/>
      <c r="BG323" s="115"/>
      <c r="BI323" s="115"/>
      <c r="BK323" s="146"/>
    </row>
    <row r="324" spans="37:63" ht="21.75" customHeight="1">
      <c r="AK324" s="115"/>
      <c r="AM324" s="115"/>
      <c r="AO324" s="115"/>
      <c r="AR324" s="113"/>
      <c r="AT324" s="115"/>
      <c r="AV324" s="115"/>
      <c r="AX324" s="115"/>
      <c r="AZ324" s="115"/>
      <c r="BC324" s="113"/>
      <c r="BE324" s="115"/>
      <c r="BG324" s="115"/>
      <c r="BI324" s="115"/>
      <c r="BK324" s="146"/>
    </row>
    <row r="325" spans="37:63" ht="21.75" customHeight="1">
      <c r="AK325" s="115"/>
      <c r="AM325" s="115"/>
      <c r="AO325" s="115"/>
      <c r="AR325" s="113"/>
      <c r="AT325" s="115"/>
      <c r="AV325" s="115"/>
      <c r="AX325" s="115"/>
      <c r="AZ325" s="115"/>
      <c r="BC325" s="113"/>
      <c r="BE325" s="115"/>
      <c r="BG325" s="115"/>
      <c r="BI325" s="115"/>
      <c r="BK325" s="146"/>
    </row>
    <row r="326" spans="37:63" ht="21.75" customHeight="1">
      <c r="AK326" s="115"/>
      <c r="AM326" s="115"/>
      <c r="AO326" s="115"/>
      <c r="AR326" s="113"/>
      <c r="AT326" s="115"/>
      <c r="AV326" s="115"/>
      <c r="AX326" s="115"/>
      <c r="AZ326" s="115"/>
      <c r="BC326" s="113"/>
      <c r="BE326" s="115"/>
      <c r="BG326" s="115"/>
      <c r="BI326" s="115"/>
      <c r="BK326" s="146"/>
    </row>
    <row r="327" spans="37:63" ht="21.75" customHeight="1">
      <c r="AK327" s="115"/>
      <c r="AM327" s="115"/>
      <c r="AO327" s="115"/>
      <c r="AR327" s="113"/>
      <c r="AT327" s="115"/>
      <c r="AV327" s="115"/>
      <c r="AX327" s="115"/>
      <c r="AZ327" s="115"/>
      <c r="BC327" s="113"/>
      <c r="BE327" s="115"/>
      <c r="BG327" s="115"/>
      <c r="BI327" s="115"/>
      <c r="BK327" s="146"/>
    </row>
    <row r="328" spans="37:63" ht="21.75" customHeight="1">
      <c r="AK328" s="115"/>
      <c r="AM328" s="115"/>
      <c r="AO328" s="115"/>
      <c r="AR328" s="113"/>
      <c r="AT328" s="115"/>
      <c r="AV328" s="115"/>
      <c r="AX328" s="115"/>
      <c r="AZ328" s="115"/>
      <c r="BC328" s="113"/>
      <c r="BE328" s="115"/>
      <c r="BG328" s="115"/>
      <c r="BI328" s="115"/>
      <c r="BK328" s="146"/>
    </row>
    <row r="329" spans="37:63" ht="21.75" customHeight="1">
      <c r="AK329" s="115"/>
      <c r="AM329" s="115"/>
      <c r="AO329" s="115"/>
      <c r="AR329" s="113"/>
      <c r="AT329" s="115"/>
      <c r="AV329" s="115"/>
      <c r="AX329" s="115"/>
      <c r="AZ329" s="115"/>
      <c r="BC329" s="113"/>
      <c r="BE329" s="115"/>
      <c r="BG329" s="115"/>
      <c r="BI329" s="115"/>
      <c r="BK329" s="146"/>
    </row>
    <row r="330" spans="37:63" ht="21.75" customHeight="1">
      <c r="AK330" s="115"/>
      <c r="AM330" s="115"/>
      <c r="AO330" s="115"/>
      <c r="AR330" s="113"/>
      <c r="AT330" s="115"/>
      <c r="AV330" s="115"/>
      <c r="AX330" s="115"/>
      <c r="AZ330" s="115"/>
      <c r="BC330" s="113"/>
      <c r="BE330" s="115"/>
      <c r="BG330" s="115"/>
      <c r="BI330" s="115"/>
      <c r="BK330" s="146"/>
    </row>
    <row r="331" spans="37:63" ht="21.75" customHeight="1">
      <c r="AK331" s="115"/>
      <c r="AM331" s="115"/>
      <c r="AO331" s="115"/>
      <c r="AR331" s="113"/>
      <c r="AT331" s="115"/>
      <c r="AV331" s="115"/>
      <c r="AX331" s="115"/>
      <c r="AZ331" s="115"/>
      <c r="BC331" s="113"/>
      <c r="BE331" s="115"/>
      <c r="BG331" s="115"/>
      <c r="BI331" s="115"/>
      <c r="BK331" s="146"/>
    </row>
    <row r="332" spans="37:63" ht="21.75" customHeight="1">
      <c r="AK332" s="115"/>
      <c r="AM332" s="115"/>
      <c r="AO332" s="115"/>
      <c r="AR332" s="113"/>
      <c r="AT332" s="115"/>
      <c r="AV332" s="115"/>
      <c r="AX332" s="115"/>
      <c r="AZ332" s="115"/>
      <c r="BC332" s="113"/>
      <c r="BE332" s="115"/>
      <c r="BG332" s="115"/>
      <c r="BI332" s="115"/>
      <c r="BK332" s="146"/>
    </row>
    <row r="333" spans="37:63" ht="21.75" customHeight="1">
      <c r="AK333" s="115"/>
      <c r="AM333" s="115"/>
      <c r="AO333" s="115"/>
      <c r="AR333" s="113"/>
      <c r="AT333" s="115"/>
      <c r="AV333" s="115"/>
      <c r="AX333" s="115"/>
      <c r="AZ333" s="115"/>
      <c r="BC333" s="113"/>
      <c r="BE333" s="115"/>
      <c r="BG333" s="115"/>
      <c r="BI333" s="115"/>
      <c r="BK333" s="146"/>
    </row>
    <row r="334" spans="37:63" ht="21.75" customHeight="1">
      <c r="AK334" s="115"/>
      <c r="AM334" s="115"/>
      <c r="AO334" s="115"/>
      <c r="AR334" s="113"/>
      <c r="AT334" s="115"/>
      <c r="AV334" s="115"/>
      <c r="AX334" s="115"/>
      <c r="AZ334" s="115"/>
      <c r="BC334" s="113"/>
      <c r="BE334" s="115"/>
      <c r="BG334" s="115"/>
      <c r="BI334" s="115"/>
      <c r="BK334" s="146"/>
    </row>
    <row r="335" spans="37:63" ht="21.75" customHeight="1">
      <c r="AK335" s="115"/>
      <c r="AM335" s="115"/>
      <c r="AO335" s="115"/>
      <c r="AR335" s="113"/>
      <c r="AT335" s="115"/>
      <c r="AV335" s="115"/>
      <c r="AX335" s="115"/>
      <c r="AZ335" s="115"/>
      <c r="BC335" s="113"/>
      <c r="BE335" s="115"/>
      <c r="BG335" s="115"/>
      <c r="BI335" s="115"/>
      <c r="BK335" s="146"/>
    </row>
    <row r="336" spans="37:63" ht="21.75" customHeight="1">
      <c r="AK336" s="115"/>
      <c r="AM336" s="115"/>
      <c r="AO336" s="115"/>
      <c r="AR336" s="113"/>
      <c r="AT336" s="115"/>
      <c r="AV336" s="115"/>
      <c r="AX336" s="115"/>
      <c r="AZ336" s="115"/>
      <c r="BC336" s="113"/>
      <c r="BE336" s="115"/>
      <c r="BG336" s="115"/>
      <c r="BI336" s="115"/>
      <c r="BK336" s="146"/>
    </row>
    <row r="337" spans="37:63" ht="21.75" customHeight="1">
      <c r="AK337" s="115"/>
      <c r="AM337" s="115"/>
      <c r="AO337" s="115"/>
      <c r="AR337" s="113"/>
      <c r="AT337" s="115"/>
      <c r="AV337" s="115"/>
      <c r="AX337" s="115"/>
      <c r="AZ337" s="115"/>
      <c r="BC337" s="113"/>
      <c r="BE337" s="115"/>
      <c r="BG337" s="115"/>
      <c r="BI337" s="115"/>
      <c r="BK337" s="146"/>
    </row>
    <row r="338" spans="37:63" ht="21.75" customHeight="1">
      <c r="AK338" s="115"/>
      <c r="AM338" s="115"/>
      <c r="AO338" s="115"/>
      <c r="AR338" s="113"/>
      <c r="AT338" s="115"/>
      <c r="AV338" s="115"/>
      <c r="AX338" s="115"/>
      <c r="AZ338" s="115"/>
      <c r="BC338" s="113"/>
      <c r="BE338" s="115"/>
      <c r="BG338" s="115"/>
      <c r="BI338" s="115"/>
      <c r="BK338" s="146"/>
    </row>
    <row r="339" spans="37:63" ht="21.75" customHeight="1">
      <c r="AK339" s="115"/>
      <c r="AM339" s="115"/>
      <c r="AO339" s="115"/>
      <c r="AR339" s="113"/>
      <c r="AT339" s="115"/>
      <c r="AV339" s="115"/>
      <c r="AX339" s="115"/>
      <c r="AZ339" s="115"/>
      <c r="BC339" s="113"/>
      <c r="BE339" s="115"/>
      <c r="BG339" s="115"/>
      <c r="BI339" s="115"/>
      <c r="BK339" s="146"/>
    </row>
    <row r="340" spans="37:63" ht="21.75" customHeight="1">
      <c r="AK340" s="115"/>
      <c r="AM340" s="115"/>
      <c r="AO340" s="115"/>
      <c r="AR340" s="113"/>
      <c r="AT340" s="115"/>
      <c r="AV340" s="115"/>
      <c r="AX340" s="115"/>
      <c r="AZ340" s="115"/>
      <c r="BC340" s="113"/>
      <c r="BE340" s="115"/>
      <c r="BG340" s="115"/>
      <c r="BI340" s="115"/>
      <c r="BK340" s="146"/>
    </row>
    <row r="341" spans="37:63" ht="21.75" customHeight="1">
      <c r="AK341" s="115"/>
      <c r="AM341" s="115"/>
      <c r="AO341" s="115"/>
      <c r="AR341" s="113"/>
      <c r="AT341" s="115"/>
      <c r="AV341" s="115"/>
      <c r="AX341" s="115"/>
      <c r="AZ341" s="115"/>
      <c r="BC341" s="113"/>
      <c r="BE341" s="115"/>
      <c r="BG341" s="115"/>
      <c r="BI341" s="115"/>
      <c r="BK341" s="146"/>
    </row>
    <row r="342" spans="37:63" ht="21.75" customHeight="1">
      <c r="AK342" s="115"/>
      <c r="AM342" s="115"/>
      <c r="AO342" s="115"/>
      <c r="AR342" s="113"/>
      <c r="AT342" s="115"/>
      <c r="AV342" s="115"/>
      <c r="AX342" s="115"/>
      <c r="AZ342" s="115"/>
      <c r="BC342" s="113"/>
      <c r="BE342" s="115"/>
      <c r="BG342" s="115"/>
      <c r="BI342" s="115"/>
      <c r="BK342" s="146"/>
    </row>
    <row r="343" spans="37:63" ht="21.75" customHeight="1">
      <c r="AK343" s="115"/>
      <c r="AM343" s="115"/>
      <c r="AO343" s="115"/>
      <c r="AR343" s="113"/>
      <c r="AT343" s="115"/>
      <c r="AV343" s="115"/>
      <c r="AX343" s="115"/>
      <c r="AZ343" s="115"/>
      <c r="BC343" s="113"/>
      <c r="BE343" s="115"/>
      <c r="BG343" s="115"/>
      <c r="BI343" s="115"/>
      <c r="BK343" s="146"/>
    </row>
    <row r="344" spans="37:63" ht="21.75" customHeight="1">
      <c r="AK344" s="115"/>
      <c r="AM344" s="115"/>
      <c r="AO344" s="115"/>
      <c r="AR344" s="113"/>
      <c r="AT344" s="115"/>
      <c r="AV344" s="115"/>
      <c r="AX344" s="115"/>
      <c r="AZ344" s="115"/>
      <c r="BC344" s="113"/>
      <c r="BE344" s="115"/>
      <c r="BG344" s="115"/>
      <c r="BI344" s="115"/>
      <c r="BK344" s="146"/>
    </row>
    <row r="345" spans="37:63" ht="21.75" customHeight="1">
      <c r="AK345" s="115"/>
      <c r="AM345" s="115"/>
      <c r="AO345" s="115"/>
      <c r="AR345" s="113"/>
      <c r="AT345" s="115"/>
      <c r="AV345" s="115"/>
      <c r="AX345" s="115"/>
      <c r="AZ345" s="115"/>
      <c r="BC345" s="113"/>
      <c r="BE345" s="115"/>
      <c r="BG345" s="115"/>
      <c r="BI345" s="115"/>
      <c r="BK345" s="146"/>
    </row>
    <row r="346" spans="37:63" ht="21.75" customHeight="1">
      <c r="AK346" s="115"/>
      <c r="AM346" s="115"/>
      <c r="AO346" s="115"/>
      <c r="AR346" s="113"/>
      <c r="AT346" s="115"/>
      <c r="AV346" s="115"/>
      <c r="AX346" s="115"/>
      <c r="AZ346" s="115"/>
      <c r="BC346" s="113"/>
      <c r="BE346" s="115"/>
      <c r="BG346" s="115"/>
      <c r="BI346" s="115"/>
      <c r="BK346" s="146"/>
    </row>
    <row r="347" spans="37:63" ht="21.75" customHeight="1">
      <c r="AK347" s="115"/>
      <c r="AM347" s="115"/>
      <c r="AO347" s="115"/>
      <c r="AR347" s="113"/>
      <c r="AT347" s="115"/>
      <c r="AV347" s="115"/>
      <c r="AX347" s="115"/>
      <c r="AZ347" s="115"/>
      <c r="BC347" s="113"/>
      <c r="BE347" s="115"/>
      <c r="BG347" s="115"/>
      <c r="BI347" s="115"/>
      <c r="BK347" s="146"/>
    </row>
    <row r="348" spans="37:63" ht="21.75" customHeight="1">
      <c r="AK348" s="115"/>
      <c r="AM348" s="115"/>
      <c r="AO348" s="115"/>
      <c r="AR348" s="113"/>
      <c r="AT348" s="115"/>
      <c r="AV348" s="115"/>
      <c r="AX348" s="115"/>
      <c r="AZ348" s="115"/>
      <c r="BC348" s="113"/>
      <c r="BE348" s="115"/>
      <c r="BG348" s="115"/>
      <c r="BI348" s="115"/>
      <c r="BK348" s="146"/>
    </row>
    <row r="349" spans="37:63" ht="21.75" customHeight="1">
      <c r="AK349" s="115"/>
      <c r="AM349" s="115"/>
      <c r="AO349" s="115"/>
      <c r="AR349" s="113"/>
      <c r="AT349" s="115"/>
      <c r="AV349" s="115"/>
      <c r="AX349" s="115"/>
      <c r="AZ349" s="115"/>
      <c r="BC349" s="113"/>
      <c r="BE349" s="115"/>
      <c r="BG349" s="115"/>
      <c r="BI349" s="115"/>
      <c r="BK349" s="146"/>
    </row>
    <row r="350" spans="37:63" ht="21.75" customHeight="1">
      <c r="AK350" s="115"/>
      <c r="AM350" s="115"/>
      <c r="AO350" s="115"/>
      <c r="AR350" s="113"/>
      <c r="AT350" s="115"/>
      <c r="AV350" s="115"/>
      <c r="AX350" s="115"/>
      <c r="AZ350" s="115"/>
      <c r="BC350" s="113"/>
      <c r="BE350" s="115"/>
      <c r="BG350" s="115"/>
      <c r="BI350" s="115"/>
      <c r="BK350" s="146"/>
    </row>
    <row r="351" spans="37:63" ht="21.75" customHeight="1">
      <c r="AK351" s="115"/>
      <c r="AM351" s="115"/>
      <c r="AO351" s="115"/>
      <c r="AR351" s="113"/>
      <c r="AT351" s="115"/>
      <c r="AV351" s="115"/>
      <c r="AX351" s="115"/>
      <c r="AZ351" s="115"/>
      <c r="BC351" s="113"/>
      <c r="BE351" s="115"/>
      <c r="BG351" s="115"/>
      <c r="BI351" s="115"/>
      <c r="BK351" s="146"/>
    </row>
    <row r="352" spans="37:63" ht="21.75" customHeight="1">
      <c r="AK352" s="115"/>
      <c r="AM352" s="115"/>
      <c r="AO352" s="115"/>
      <c r="AR352" s="113"/>
      <c r="AT352" s="115"/>
      <c r="AV352" s="115"/>
      <c r="AX352" s="115"/>
      <c r="AZ352" s="115"/>
      <c r="BC352" s="113"/>
      <c r="BE352" s="115"/>
      <c r="BG352" s="115"/>
      <c r="BI352" s="115"/>
      <c r="BK352" s="146"/>
    </row>
    <row r="353" spans="37:63" ht="21.75" customHeight="1">
      <c r="AK353" s="115"/>
      <c r="AM353" s="115"/>
      <c r="AO353" s="115"/>
      <c r="AR353" s="113"/>
      <c r="AT353" s="115"/>
      <c r="AV353" s="115"/>
      <c r="AX353" s="115"/>
      <c r="AZ353" s="115"/>
      <c r="BC353" s="113"/>
      <c r="BE353" s="115"/>
      <c r="BG353" s="115"/>
      <c r="BI353" s="115"/>
      <c r="BK353" s="146"/>
    </row>
    <row r="354" spans="37:63" ht="21.75" customHeight="1">
      <c r="AK354" s="115"/>
      <c r="AM354" s="115"/>
      <c r="AO354" s="115"/>
      <c r="AR354" s="113"/>
      <c r="AT354" s="115"/>
      <c r="AV354" s="115"/>
      <c r="AX354" s="115"/>
      <c r="AZ354" s="115"/>
      <c r="BC354" s="113"/>
      <c r="BE354" s="115"/>
      <c r="BG354" s="115"/>
      <c r="BI354" s="115"/>
      <c r="BK354" s="146"/>
    </row>
    <row r="355" spans="37:63" ht="21.75" customHeight="1">
      <c r="AK355" s="115"/>
      <c r="AM355" s="115"/>
      <c r="AO355" s="115"/>
      <c r="AR355" s="113"/>
      <c r="AT355" s="115"/>
      <c r="AV355" s="115"/>
      <c r="AX355" s="115"/>
      <c r="AZ355" s="115"/>
      <c r="BC355" s="113"/>
      <c r="BE355" s="115"/>
      <c r="BG355" s="115"/>
      <c r="BI355" s="115"/>
      <c r="BK355" s="146"/>
    </row>
    <row r="356" spans="37:63" ht="21.75" customHeight="1">
      <c r="AK356" s="115"/>
      <c r="AM356" s="115"/>
      <c r="AO356" s="115"/>
      <c r="AR356" s="113"/>
      <c r="AT356" s="115"/>
      <c r="AV356" s="115"/>
      <c r="AX356" s="115"/>
      <c r="AZ356" s="115"/>
      <c r="BC356" s="113"/>
      <c r="BE356" s="115"/>
      <c r="BG356" s="115"/>
      <c r="BI356" s="115"/>
      <c r="BK356" s="146"/>
    </row>
    <row r="357" spans="37:63" ht="21.75" customHeight="1">
      <c r="AK357" s="115"/>
      <c r="AM357" s="115"/>
      <c r="AO357" s="115"/>
      <c r="AR357" s="113"/>
      <c r="AT357" s="115"/>
      <c r="AV357" s="115"/>
      <c r="AX357" s="115"/>
      <c r="AZ357" s="115"/>
      <c r="BC357" s="113"/>
      <c r="BE357" s="115"/>
      <c r="BG357" s="115"/>
      <c r="BI357" s="115"/>
      <c r="BK357" s="146"/>
    </row>
    <row r="358" spans="37:63" ht="21.75" customHeight="1">
      <c r="AK358" s="115"/>
      <c r="AM358" s="115"/>
      <c r="AO358" s="115"/>
      <c r="AR358" s="113"/>
      <c r="AT358" s="115"/>
      <c r="AV358" s="115"/>
      <c r="AX358" s="115"/>
      <c r="AZ358" s="115"/>
      <c r="BC358" s="113"/>
      <c r="BE358" s="115"/>
      <c r="BG358" s="115"/>
      <c r="BI358" s="115"/>
      <c r="BK358" s="146"/>
    </row>
    <row r="359" spans="37:63" ht="21.75" customHeight="1">
      <c r="AK359" s="115"/>
      <c r="AM359" s="115"/>
      <c r="AO359" s="115"/>
      <c r="AR359" s="113"/>
      <c r="AT359" s="115"/>
      <c r="AV359" s="115"/>
      <c r="AX359" s="115"/>
      <c r="AZ359" s="115"/>
      <c r="BC359" s="113"/>
      <c r="BE359" s="115"/>
      <c r="BG359" s="115"/>
      <c r="BI359" s="115"/>
      <c r="BK359" s="146"/>
    </row>
    <row r="360" spans="37:63" ht="21.75" customHeight="1">
      <c r="AK360" s="115"/>
      <c r="AM360" s="115"/>
      <c r="AO360" s="115"/>
      <c r="AR360" s="113"/>
      <c r="AT360" s="115"/>
      <c r="AV360" s="115"/>
      <c r="AX360" s="115"/>
      <c r="AZ360" s="115"/>
      <c r="BC360" s="113"/>
      <c r="BE360" s="115"/>
      <c r="BG360" s="115"/>
      <c r="BI360" s="115"/>
      <c r="BK360" s="146"/>
    </row>
    <row r="361" spans="37:63" ht="21.75" customHeight="1">
      <c r="AK361" s="115"/>
      <c r="AM361" s="115"/>
      <c r="AO361" s="115"/>
      <c r="AR361" s="113"/>
      <c r="AT361" s="115"/>
      <c r="AV361" s="115"/>
      <c r="AX361" s="115"/>
      <c r="AZ361" s="115"/>
      <c r="BC361" s="113"/>
      <c r="BE361" s="115"/>
      <c r="BG361" s="115"/>
      <c r="BI361" s="115"/>
      <c r="BK361" s="146"/>
    </row>
    <row r="362" spans="37:63" ht="21.75" customHeight="1">
      <c r="AK362" s="115"/>
      <c r="AM362" s="115"/>
      <c r="AO362" s="115"/>
      <c r="AR362" s="113"/>
      <c r="AT362" s="115"/>
      <c r="AV362" s="115"/>
      <c r="AX362" s="115"/>
      <c r="AZ362" s="115"/>
      <c r="BC362" s="113"/>
      <c r="BE362" s="115"/>
      <c r="BG362" s="115"/>
      <c r="BI362" s="115"/>
      <c r="BK362" s="146"/>
    </row>
    <row r="363" spans="37:63" ht="21.75" customHeight="1">
      <c r="AK363" s="115"/>
      <c r="AM363" s="115"/>
      <c r="AO363" s="115"/>
      <c r="AR363" s="113"/>
      <c r="AT363" s="115"/>
      <c r="AV363" s="115"/>
      <c r="AX363" s="115"/>
      <c r="AZ363" s="115"/>
      <c r="BC363" s="113"/>
      <c r="BE363" s="115"/>
      <c r="BG363" s="115"/>
      <c r="BI363" s="115"/>
      <c r="BK363" s="146"/>
    </row>
    <row r="364" spans="37:63" ht="21.75" customHeight="1">
      <c r="AK364" s="115"/>
      <c r="AM364" s="115"/>
      <c r="AO364" s="115"/>
      <c r="AR364" s="113"/>
      <c r="AT364" s="115"/>
      <c r="AV364" s="115"/>
      <c r="AX364" s="115"/>
      <c r="AZ364" s="115"/>
      <c r="BC364" s="113"/>
      <c r="BE364" s="115"/>
      <c r="BG364" s="115"/>
      <c r="BI364" s="115"/>
      <c r="BK364" s="146"/>
    </row>
    <row r="365" spans="37:63" ht="21.75" customHeight="1">
      <c r="AK365" s="115"/>
      <c r="AM365" s="115"/>
      <c r="AO365" s="115"/>
      <c r="AR365" s="113"/>
      <c r="AT365" s="115"/>
      <c r="AV365" s="115"/>
      <c r="AX365" s="115"/>
      <c r="AZ365" s="115"/>
      <c r="BC365" s="113"/>
      <c r="BE365" s="115"/>
      <c r="BG365" s="115"/>
      <c r="BI365" s="115"/>
      <c r="BK365" s="146"/>
    </row>
    <row r="366" spans="37:63" ht="21.75" customHeight="1">
      <c r="AK366" s="115"/>
      <c r="AM366" s="115"/>
      <c r="AO366" s="115"/>
      <c r="AR366" s="113"/>
      <c r="AT366" s="115"/>
      <c r="AV366" s="115"/>
      <c r="AX366" s="115"/>
      <c r="AZ366" s="115"/>
      <c r="BC366" s="113"/>
      <c r="BE366" s="115"/>
      <c r="BG366" s="115"/>
      <c r="BI366" s="115"/>
      <c r="BK366" s="146"/>
    </row>
    <row r="367" spans="37:63" ht="21.75" customHeight="1">
      <c r="AK367" s="115"/>
      <c r="AM367" s="115"/>
      <c r="AO367" s="115"/>
      <c r="AR367" s="113"/>
      <c r="AT367" s="115"/>
      <c r="AV367" s="115"/>
      <c r="AX367" s="115"/>
      <c r="AZ367" s="115"/>
      <c r="BC367" s="113"/>
      <c r="BE367" s="115"/>
      <c r="BG367" s="115"/>
      <c r="BI367" s="115"/>
      <c r="BK367" s="146"/>
    </row>
    <row r="368" spans="37:63" ht="21.75" customHeight="1">
      <c r="AK368" s="115"/>
      <c r="AM368" s="115"/>
      <c r="AO368" s="115"/>
      <c r="AR368" s="113"/>
      <c r="AT368" s="115"/>
      <c r="AV368" s="115"/>
      <c r="AX368" s="115"/>
      <c r="AZ368" s="115"/>
      <c r="BC368" s="113"/>
      <c r="BE368" s="115"/>
      <c r="BG368" s="115"/>
      <c r="BI368" s="115"/>
      <c r="BK368" s="146"/>
    </row>
    <row r="369" spans="37:63" ht="21.75" customHeight="1">
      <c r="AK369" s="115"/>
      <c r="AM369" s="115"/>
      <c r="AO369" s="115"/>
      <c r="AR369" s="113"/>
      <c r="AT369" s="115"/>
      <c r="AV369" s="115"/>
      <c r="AX369" s="115"/>
      <c r="AZ369" s="115"/>
      <c r="BC369" s="113"/>
      <c r="BE369" s="115"/>
      <c r="BG369" s="115"/>
      <c r="BI369" s="115"/>
      <c r="BK369" s="146"/>
    </row>
    <row r="370" spans="37:63" ht="21.75" customHeight="1">
      <c r="AK370" s="115"/>
      <c r="AM370" s="115"/>
      <c r="AO370" s="115"/>
      <c r="AR370" s="113"/>
      <c r="AT370" s="115"/>
      <c r="AV370" s="115"/>
      <c r="AX370" s="115"/>
      <c r="AZ370" s="115"/>
      <c r="BC370" s="113"/>
      <c r="BE370" s="115"/>
      <c r="BG370" s="115"/>
      <c r="BI370" s="115"/>
      <c r="BK370" s="146"/>
    </row>
    <row r="371" spans="37:63" ht="21.75" customHeight="1">
      <c r="AK371" s="115"/>
      <c r="AM371" s="115"/>
      <c r="AO371" s="115"/>
      <c r="AR371" s="113"/>
      <c r="AT371" s="115"/>
      <c r="AV371" s="115"/>
      <c r="AX371" s="115"/>
      <c r="AZ371" s="115"/>
      <c r="BC371" s="113"/>
      <c r="BE371" s="115"/>
      <c r="BG371" s="115"/>
      <c r="BI371" s="115"/>
      <c r="BK371" s="146"/>
    </row>
    <row r="372" spans="37:63" ht="21.75" customHeight="1">
      <c r="AK372" s="115"/>
      <c r="AM372" s="115"/>
      <c r="AO372" s="115"/>
      <c r="AR372" s="113"/>
      <c r="AT372" s="115"/>
      <c r="AV372" s="115"/>
      <c r="AX372" s="115"/>
      <c r="AZ372" s="115"/>
      <c r="BC372" s="113"/>
      <c r="BE372" s="115"/>
      <c r="BG372" s="115"/>
      <c r="BI372" s="115"/>
      <c r="BK372" s="146"/>
    </row>
  </sheetData>
  <sheetProtection/>
  <mergeCells count="23">
    <mergeCell ref="K37:K45"/>
    <mergeCell ref="A41:A45"/>
    <mergeCell ref="U31:U41"/>
    <mergeCell ref="U42:U43"/>
    <mergeCell ref="A14:A34"/>
    <mergeCell ref="K19:K36"/>
    <mergeCell ref="A35:A40"/>
    <mergeCell ref="A3:A4"/>
    <mergeCell ref="B3:C4"/>
    <mergeCell ref="F3:J3"/>
    <mergeCell ref="K3:K4"/>
    <mergeCell ref="D3:D4"/>
    <mergeCell ref="A5:A13"/>
    <mergeCell ref="K5:K18"/>
    <mergeCell ref="U5:U16"/>
    <mergeCell ref="U17:U30"/>
    <mergeCell ref="Z3:AD3"/>
    <mergeCell ref="L3:M4"/>
    <mergeCell ref="P3:T3"/>
    <mergeCell ref="U3:U4"/>
    <mergeCell ref="V3:W4"/>
    <mergeCell ref="N3:N4"/>
    <mergeCell ref="X3:X4"/>
  </mergeCells>
  <printOptions horizontalCentered="1"/>
  <pageMargins left="0.5118110236220472" right="0.4724409448818898" top="0.35433070866141736" bottom="0.3937007874015748" header="0.1968503937007874" footer="0.2755905511811024"/>
  <pageSetup horizontalDpi="300" verticalDpi="300" orientation="landscape" paperSize="12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K372"/>
  <sheetViews>
    <sheetView zoomScale="75" zoomScaleNormal="75" workbookViewId="0" topLeftCell="A1">
      <selection activeCell="A1" sqref="A1"/>
    </sheetView>
  </sheetViews>
  <sheetFormatPr defaultColWidth="9.00390625" defaultRowHeight="21.75" customHeight="1"/>
  <cols>
    <col min="1" max="1" width="4.625" style="112" customWidth="1"/>
    <col min="2" max="2" width="21.50390625" style="112" customWidth="1"/>
    <col min="3" max="3" width="7.125" style="113" customWidth="1"/>
    <col min="4" max="4" width="18.00390625" style="112" customWidth="1"/>
    <col min="5" max="5" width="18.00390625" style="112" hidden="1" customWidth="1"/>
    <col min="6" max="6" width="16.125" style="112" customWidth="1"/>
    <col min="7" max="7" width="16.125" style="112" hidden="1" customWidth="1"/>
    <col min="8" max="8" width="16.125" style="112" customWidth="1"/>
    <col min="9" max="9" width="16.125" style="112" hidden="1" customWidth="1"/>
    <col min="10" max="10" width="16.125" style="112" customWidth="1"/>
    <col min="11" max="11" width="4.125" style="112" customWidth="1"/>
    <col min="12" max="12" width="21.50390625" style="112" customWidth="1"/>
    <col min="13" max="13" width="7.25390625" style="113" customWidth="1"/>
    <col min="14" max="14" width="18.00390625" style="112" customWidth="1"/>
    <col min="15" max="15" width="18.00390625" style="112" hidden="1" customWidth="1"/>
    <col min="16" max="16" width="16.125" style="112" customWidth="1"/>
    <col min="17" max="17" width="16.125" style="112" hidden="1" customWidth="1"/>
    <col min="18" max="18" width="16.125" style="112" customWidth="1"/>
    <col min="19" max="19" width="16.125" style="112" hidden="1" customWidth="1"/>
    <col min="20" max="20" width="16.125" style="112" customWidth="1"/>
    <col min="21" max="21" width="4.625" style="112" customWidth="1"/>
    <col min="22" max="22" width="21.50390625" style="112" customWidth="1"/>
    <col min="23" max="23" width="7.25390625" style="113" customWidth="1"/>
    <col min="24" max="24" width="18.00390625" style="112" customWidth="1"/>
    <col min="25" max="25" width="18.00390625" style="112" hidden="1" customWidth="1"/>
    <col min="26" max="26" width="16.125" style="112" customWidth="1"/>
    <col min="27" max="27" width="16.125" style="112" hidden="1" customWidth="1"/>
    <col min="28" max="28" width="16.125" style="112" customWidth="1"/>
    <col min="29" max="29" width="16.125" style="112" hidden="1" customWidth="1"/>
    <col min="30" max="30" width="16.125" style="112" customWidth="1"/>
    <col min="31" max="31" width="9.00390625" style="112" customWidth="1"/>
    <col min="32" max="32" width="14.125" style="123" customWidth="1"/>
    <col min="33" max="36" width="11.75390625" style="123" customWidth="1"/>
    <col min="37" max="41" width="11.125" style="112" bestFit="1" customWidth="1"/>
    <col min="42" max="43" width="9.00390625" style="112" customWidth="1"/>
    <col min="44" max="46" width="11.125" style="112" bestFit="1" customWidth="1"/>
    <col min="47" max="16384" width="9.00390625" style="112" customWidth="1"/>
  </cols>
  <sheetData>
    <row r="1" spans="4:36" ht="24.75" customHeight="1">
      <c r="D1" s="136"/>
      <c r="E1" s="136"/>
      <c r="J1" s="137"/>
      <c r="K1" s="138" t="s">
        <v>0</v>
      </c>
      <c r="V1" s="139"/>
      <c r="AD1" s="140" t="s">
        <v>155</v>
      </c>
      <c r="AF1" s="112"/>
      <c r="AG1" s="112"/>
      <c r="AH1" s="112"/>
      <c r="AI1" s="112"/>
      <c r="AJ1" s="112"/>
    </row>
    <row r="2" spans="2:36" ht="24.75" customHeight="1" thickBot="1">
      <c r="B2" s="113" t="s">
        <v>112</v>
      </c>
      <c r="AD2" s="140" t="s">
        <v>157</v>
      </c>
      <c r="AF2" s="112"/>
      <c r="AG2" s="112"/>
      <c r="AH2" s="112"/>
      <c r="AI2" s="112"/>
      <c r="AJ2" s="112"/>
    </row>
    <row r="3" spans="1:36" ht="27.75" customHeight="1">
      <c r="A3" s="277" t="s">
        <v>113</v>
      </c>
      <c r="B3" s="273" t="s">
        <v>114</v>
      </c>
      <c r="C3" s="274"/>
      <c r="D3" s="279" t="s">
        <v>1</v>
      </c>
      <c r="E3" s="141"/>
      <c r="F3" s="270" t="s">
        <v>148</v>
      </c>
      <c r="G3" s="271"/>
      <c r="H3" s="271"/>
      <c r="I3" s="271"/>
      <c r="J3" s="271"/>
      <c r="K3" s="277" t="s">
        <v>113</v>
      </c>
      <c r="L3" s="273" t="s">
        <v>114</v>
      </c>
      <c r="M3" s="274"/>
      <c r="N3" s="279" t="s">
        <v>1</v>
      </c>
      <c r="O3" s="141"/>
      <c r="P3" s="270" t="s">
        <v>148</v>
      </c>
      <c r="Q3" s="271"/>
      <c r="R3" s="271"/>
      <c r="S3" s="271"/>
      <c r="T3" s="271"/>
      <c r="U3" s="277" t="s">
        <v>113</v>
      </c>
      <c r="V3" s="273" t="s">
        <v>114</v>
      </c>
      <c r="W3" s="274"/>
      <c r="X3" s="279" t="s">
        <v>1</v>
      </c>
      <c r="Y3" s="141"/>
      <c r="Z3" s="270" t="s">
        <v>148</v>
      </c>
      <c r="AA3" s="271"/>
      <c r="AB3" s="271"/>
      <c r="AC3" s="271"/>
      <c r="AD3" s="272"/>
      <c r="AF3" s="112"/>
      <c r="AG3" s="112"/>
      <c r="AH3" s="112"/>
      <c r="AI3" s="112"/>
      <c r="AJ3" s="112"/>
    </row>
    <row r="4" spans="1:36" ht="27.75" customHeight="1" thickBot="1">
      <c r="A4" s="278"/>
      <c r="B4" s="275"/>
      <c r="C4" s="276"/>
      <c r="D4" s="280"/>
      <c r="E4" s="184"/>
      <c r="F4" s="143" t="s">
        <v>2</v>
      </c>
      <c r="G4" s="143"/>
      <c r="H4" s="143" t="s">
        <v>3</v>
      </c>
      <c r="I4" s="143"/>
      <c r="J4" s="143" t="s">
        <v>4</v>
      </c>
      <c r="K4" s="278"/>
      <c r="L4" s="275"/>
      <c r="M4" s="276"/>
      <c r="N4" s="280"/>
      <c r="O4" s="184"/>
      <c r="P4" s="143" t="s">
        <v>2</v>
      </c>
      <c r="Q4" s="143"/>
      <c r="R4" s="143" t="s">
        <v>3</v>
      </c>
      <c r="S4" s="143"/>
      <c r="T4" s="143" t="s">
        <v>4</v>
      </c>
      <c r="U4" s="278"/>
      <c r="V4" s="275"/>
      <c r="W4" s="276"/>
      <c r="X4" s="280"/>
      <c r="Y4" s="184"/>
      <c r="Z4" s="143" t="s">
        <v>2</v>
      </c>
      <c r="AA4" s="143"/>
      <c r="AB4" s="143" t="s">
        <v>3</v>
      </c>
      <c r="AC4" s="144"/>
      <c r="AD4" s="145" t="s">
        <v>4</v>
      </c>
      <c r="AF4" s="158" t="s">
        <v>5</v>
      </c>
      <c r="AG4" s="159" t="s">
        <v>149</v>
      </c>
      <c r="AH4" s="160" t="s">
        <v>117</v>
      </c>
      <c r="AI4" s="161" t="s">
        <v>118</v>
      </c>
      <c r="AJ4" s="162" t="s">
        <v>119</v>
      </c>
    </row>
    <row r="5" spans="1:36" ht="27.75" customHeight="1" thickTop="1">
      <c r="A5" s="281" t="s">
        <v>150</v>
      </c>
      <c r="B5" s="17" t="s">
        <v>6</v>
      </c>
      <c r="C5" s="18">
        <v>1001</v>
      </c>
      <c r="D5" s="19">
        <v>1320</v>
      </c>
      <c r="E5" s="19">
        <v>5</v>
      </c>
      <c r="F5" s="19">
        <v>3053</v>
      </c>
      <c r="G5" s="19">
        <v>-7</v>
      </c>
      <c r="H5" s="19">
        <v>1564</v>
      </c>
      <c r="I5" s="19">
        <v>-4</v>
      </c>
      <c r="J5" s="20">
        <v>1489</v>
      </c>
      <c r="K5" s="284" t="s">
        <v>121</v>
      </c>
      <c r="L5" s="17" t="s">
        <v>7</v>
      </c>
      <c r="M5" s="18">
        <v>3501</v>
      </c>
      <c r="N5" s="19">
        <v>655</v>
      </c>
      <c r="O5" s="19">
        <v>1</v>
      </c>
      <c r="P5" s="19">
        <v>1414</v>
      </c>
      <c r="Q5" s="19">
        <v>5</v>
      </c>
      <c r="R5" s="19">
        <v>736</v>
      </c>
      <c r="S5" s="19">
        <v>2</v>
      </c>
      <c r="T5" s="20">
        <v>678</v>
      </c>
      <c r="U5" s="287" t="s">
        <v>122</v>
      </c>
      <c r="V5" s="21" t="s">
        <v>8</v>
      </c>
      <c r="W5" s="22">
        <v>5001</v>
      </c>
      <c r="X5" s="23">
        <v>239</v>
      </c>
      <c r="Y5" s="23">
        <v>6</v>
      </c>
      <c r="Z5" s="23">
        <v>376</v>
      </c>
      <c r="AA5" s="23">
        <v>6</v>
      </c>
      <c r="AB5" s="23">
        <v>262</v>
      </c>
      <c r="AC5" s="23">
        <v>6</v>
      </c>
      <c r="AD5" s="24">
        <v>114</v>
      </c>
      <c r="AF5" s="163" t="s">
        <v>123</v>
      </c>
      <c r="AG5" s="26">
        <f>D13</f>
        <v>4581</v>
      </c>
      <c r="AH5" s="26">
        <f>F13</f>
        <v>10898</v>
      </c>
      <c r="AI5" s="27">
        <f>H13</f>
        <v>5526</v>
      </c>
      <c r="AJ5" s="28">
        <f>J13</f>
        <v>5372</v>
      </c>
    </row>
    <row r="6" spans="1:36" ht="27.75" customHeight="1">
      <c r="A6" s="282"/>
      <c r="B6" s="29" t="s">
        <v>9</v>
      </c>
      <c r="C6" s="30">
        <v>1002</v>
      </c>
      <c r="D6" s="31">
        <v>553</v>
      </c>
      <c r="E6" s="31">
        <v>9</v>
      </c>
      <c r="F6" s="31">
        <v>1391</v>
      </c>
      <c r="G6" s="31">
        <v>15</v>
      </c>
      <c r="H6" s="31">
        <v>694</v>
      </c>
      <c r="I6" s="31">
        <v>5</v>
      </c>
      <c r="J6" s="32">
        <v>697</v>
      </c>
      <c r="K6" s="285"/>
      <c r="L6" s="29" t="s">
        <v>10</v>
      </c>
      <c r="M6" s="30">
        <v>3502</v>
      </c>
      <c r="N6" s="31">
        <v>75</v>
      </c>
      <c r="O6" s="31">
        <v>3</v>
      </c>
      <c r="P6" s="31">
        <v>184</v>
      </c>
      <c r="Q6" s="31">
        <v>4</v>
      </c>
      <c r="R6" s="31">
        <v>89</v>
      </c>
      <c r="S6" s="31">
        <v>5</v>
      </c>
      <c r="T6" s="32">
        <v>95</v>
      </c>
      <c r="U6" s="288"/>
      <c r="V6" s="29" t="s">
        <v>11</v>
      </c>
      <c r="W6" s="30">
        <v>5002</v>
      </c>
      <c r="X6" s="33">
        <v>64</v>
      </c>
      <c r="Y6" s="33">
        <v>0</v>
      </c>
      <c r="Z6" s="33">
        <v>145</v>
      </c>
      <c r="AA6" s="33">
        <v>-1</v>
      </c>
      <c r="AB6" s="33">
        <v>78</v>
      </c>
      <c r="AC6" s="33">
        <v>-1</v>
      </c>
      <c r="AD6" s="34">
        <v>67</v>
      </c>
      <c r="AF6" s="164" t="s">
        <v>124</v>
      </c>
      <c r="AG6" s="36">
        <f>D34+X43</f>
        <v>4409</v>
      </c>
      <c r="AH6" s="36">
        <f>F34+Z43</f>
        <v>11249</v>
      </c>
      <c r="AI6" s="37">
        <f>H34+AB43</f>
        <v>5468</v>
      </c>
      <c r="AJ6" s="38">
        <f>J34+AD43</f>
        <v>5781</v>
      </c>
    </row>
    <row r="7" spans="1:36" ht="27.75" customHeight="1">
      <c r="A7" s="282"/>
      <c r="B7" s="29" t="s">
        <v>12</v>
      </c>
      <c r="C7" s="30">
        <v>1003</v>
      </c>
      <c r="D7" s="31">
        <v>250</v>
      </c>
      <c r="E7" s="31">
        <v>-1</v>
      </c>
      <c r="F7" s="31">
        <v>629</v>
      </c>
      <c r="G7" s="31">
        <v>3</v>
      </c>
      <c r="H7" s="31">
        <v>321</v>
      </c>
      <c r="I7" s="31">
        <v>3</v>
      </c>
      <c r="J7" s="32">
        <v>308</v>
      </c>
      <c r="K7" s="285"/>
      <c r="L7" s="29" t="s">
        <v>13</v>
      </c>
      <c r="M7" s="30">
        <v>3503</v>
      </c>
      <c r="N7" s="31">
        <v>360</v>
      </c>
      <c r="O7" s="31">
        <v>-1</v>
      </c>
      <c r="P7" s="31">
        <v>723</v>
      </c>
      <c r="Q7" s="31">
        <v>-6</v>
      </c>
      <c r="R7" s="31">
        <v>392</v>
      </c>
      <c r="S7" s="31">
        <v>-3</v>
      </c>
      <c r="T7" s="32">
        <v>331</v>
      </c>
      <c r="U7" s="288"/>
      <c r="V7" s="29" t="s">
        <v>14</v>
      </c>
      <c r="W7" s="30">
        <v>5003</v>
      </c>
      <c r="X7" s="33">
        <v>118</v>
      </c>
      <c r="Y7" s="33">
        <v>3</v>
      </c>
      <c r="Z7" s="33">
        <v>315</v>
      </c>
      <c r="AA7" s="33">
        <v>6</v>
      </c>
      <c r="AB7" s="33">
        <v>138</v>
      </c>
      <c r="AC7" s="33">
        <v>4</v>
      </c>
      <c r="AD7" s="34">
        <v>177</v>
      </c>
      <c r="AF7" s="164" t="s">
        <v>125</v>
      </c>
      <c r="AG7" s="36">
        <f>D40</f>
        <v>1113</v>
      </c>
      <c r="AH7" s="36">
        <f>F40</f>
        <v>2991</v>
      </c>
      <c r="AI7" s="37">
        <f>H40</f>
        <v>1458</v>
      </c>
      <c r="AJ7" s="38">
        <f>J40</f>
        <v>1533</v>
      </c>
    </row>
    <row r="8" spans="1:36" ht="27.75" customHeight="1">
      <c r="A8" s="282"/>
      <c r="B8" s="29" t="s">
        <v>15</v>
      </c>
      <c r="C8" s="30">
        <v>1004</v>
      </c>
      <c r="D8" s="31">
        <v>449</v>
      </c>
      <c r="E8" s="31">
        <v>-4</v>
      </c>
      <c r="F8" s="31">
        <v>1061</v>
      </c>
      <c r="G8" s="31">
        <v>-13</v>
      </c>
      <c r="H8" s="31">
        <v>524</v>
      </c>
      <c r="I8" s="31">
        <v>-1</v>
      </c>
      <c r="J8" s="32">
        <v>537</v>
      </c>
      <c r="K8" s="285"/>
      <c r="L8" s="29" t="s">
        <v>16</v>
      </c>
      <c r="M8" s="30">
        <v>3504</v>
      </c>
      <c r="N8" s="31">
        <v>203</v>
      </c>
      <c r="O8" s="31">
        <v>2</v>
      </c>
      <c r="P8" s="31">
        <v>494</v>
      </c>
      <c r="Q8" s="31">
        <v>4</v>
      </c>
      <c r="R8" s="31">
        <v>270</v>
      </c>
      <c r="S8" s="31">
        <v>1</v>
      </c>
      <c r="T8" s="32">
        <v>224</v>
      </c>
      <c r="U8" s="288"/>
      <c r="V8" s="29" t="s">
        <v>17</v>
      </c>
      <c r="W8" s="30">
        <v>5004</v>
      </c>
      <c r="X8" s="33">
        <v>105</v>
      </c>
      <c r="Y8" s="33">
        <v>-1</v>
      </c>
      <c r="Z8" s="33">
        <v>316</v>
      </c>
      <c r="AA8" s="33">
        <v>-2</v>
      </c>
      <c r="AB8" s="33">
        <v>157</v>
      </c>
      <c r="AC8" s="33">
        <v>-2</v>
      </c>
      <c r="AD8" s="34">
        <v>159</v>
      </c>
      <c r="AF8" s="164" t="s">
        <v>126</v>
      </c>
      <c r="AG8" s="36">
        <f>N18</f>
        <v>2142</v>
      </c>
      <c r="AH8" s="36">
        <f>P18</f>
        <v>5010</v>
      </c>
      <c r="AI8" s="37">
        <f>R18</f>
        <v>2605</v>
      </c>
      <c r="AJ8" s="38">
        <f>T18</f>
        <v>2405</v>
      </c>
    </row>
    <row r="9" spans="1:36" ht="27.75" customHeight="1">
      <c r="A9" s="282"/>
      <c r="B9" s="29" t="s">
        <v>18</v>
      </c>
      <c r="C9" s="30">
        <v>1005</v>
      </c>
      <c r="D9" s="31">
        <v>813</v>
      </c>
      <c r="E9" s="31">
        <v>-1</v>
      </c>
      <c r="F9" s="31">
        <v>1953</v>
      </c>
      <c r="G9" s="31">
        <v>-27</v>
      </c>
      <c r="H9" s="31">
        <v>979</v>
      </c>
      <c r="I9" s="31">
        <v>-12</v>
      </c>
      <c r="J9" s="32">
        <v>974</v>
      </c>
      <c r="K9" s="285"/>
      <c r="L9" s="29" t="s">
        <v>19</v>
      </c>
      <c r="M9" s="30">
        <v>3505</v>
      </c>
      <c r="N9" s="31">
        <v>99</v>
      </c>
      <c r="O9" s="31">
        <v>0</v>
      </c>
      <c r="P9" s="31">
        <v>293</v>
      </c>
      <c r="Q9" s="31">
        <v>0</v>
      </c>
      <c r="R9" s="31">
        <v>152</v>
      </c>
      <c r="S9" s="31">
        <v>0</v>
      </c>
      <c r="T9" s="32">
        <v>141</v>
      </c>
      <c r="U9" s="288"/>
      <c r="V9" s="29" t="s">
        <v>20</v>
      </c>
      <c r="W9" s="30">
        <v>5005</v>
      </c>
      <c r="X9" s="33">
        <v>184</v>
      </c>
      <c r="Y9" s="33">
        <v>-1</v>
      </c>
      <c r="Z9" s="33">
        <v>678</v>
      </c>
      <c r="AA9" s="33">
        <v>3</v>
      </c>
      <c r="AB9" s="33">
        <v>342</v>
      </c>
      <c r="AC9" s="33">
        <v>0</v>
      </c>
      <c r="AD9" s="34">
        <v>336</v>
      </c>
      <c r="AF9" s="164" t="s">
        <v>127</v>
      </c>
      <c r="AG9" s="36">
        <f>N36</f>
        <v>4119</v>
      </c>
      <c r="AH9" s="36">
        <f>P36</f>
        <v>11449</v>
      </c>
      <c r="AI9" s="37">
        <f>R36</f>
        <v>5706</v>
      </c>
      <c r="AJ9" s="38">
        <f>T36</f>
        <v>5743</v>
      </c>
    </row>
    <row r="10" spans="1:36" ht="27.75" customHeight="1">
      <c r="A10" s="282"/>
      <c r="B10" s="29" t="s">
        <v>21</v>
      </c>
      <c r="C10" s="30">
        <v>1006</v>
      </c>
      <c r="D10" s="31">
        <v>960</v>
      </c>
      <c r="E10" s="31">
        <v>-7</v>
      </c>
      <c r="F10" s="31">
        <v>2179</v>
      </c>
      <c r="G10" s="31">
        <v>-17</v>
      </c>
      <c r="H10" s="31">
        <v>1125</v>
      </c>
      <c r="I10" s="31">
        <v>-9</v>
      </c>
      <c r="J10" s="32">
        <v>1054</v>
      </c>
      <c r="K10" s="285"/>
      <c r="L10" s="29" t="s">
        <v>22</v>
      </c>
      <c r="M10" s="30">
        <v>3506</v>
      </c>
      <c r="N10" s="31">
        <v>34</v>
      </c>
      <c r="O10" s="31">
        <v>1</v>
      </c>
      <c r="P10" s="31">
        <v>102</v>
      </c>
      <c r="Q10" s="31">
        <v>-1</v>
      </c>
      <c r="R10" s="31">
        <v>55</v>
      </c>
      <c r="S10" s="31">
        <v>-1</v>
      </c>
      <c r="T10" s="32">
        <v>47</v>
      </c>
      <c r="U10" s="288"/>
      <c r="V10" s="29" t="s">
        <v>23</v>
      </c>
      <c r="W10" s="30">
        <v>5006</v>
      </c>
      <c r="X10" s="33">
        <v>55</v>
      </c>
      <c r="Y10" s="33">
        <v>-1</v>
      </c>
      <c r="Z10" s="33">
        <v>163</v>
      </c>
      <c r="AA10" s="33">
        <v>-1</v>
      </c>
      <c r="AB10" s="33">
        <v>83</v>
      </c>
      <c r="AC10" s="33">
        <v>-1</v>
      </c>
      <c r="AD10" s="34">
        <v>80</v>
      </c>
      <c r="AF10" s="164" t="s">
        <v>128</v>
      </c>
      <c r="AG10" s="36">
        <f>N45</f>
        <v>727</v>
      </c>
      <c r="AH10" s="36">
        <f>P45</f>
        <v>2058</v>
      </c>
      <c r="AI10" s="37">
        <f>R45</f>
        <v>1002</v>
      </c>
      <c r="AJ10" s="38">
        <f>T45</f>
        <v>1056</v>
      </c>
    </row>
    <row r="11" spans="1:36" ht="27.75" customHeight="1">
      <c r="A11" s="282"/>
      <c r="B11" s="29" t="s">
        <v>24</v>
      </c>
      <c r="C11" s="30">
        <v>1007</v>
      </c>
      <c r="D11" s="31">
        <v>236</v>
      </c>
      <c r="E11" s="31">
        <v>1</v>
      </c>
      <c r="F11" s="31">
        <v>632</v>
      </c>
      <c r="G11" s="31">
        <v>3</v>
      </c>
      <c r="H11" s="31">
        <v>319</v>
      </c>
      <c r="I11" s="31">
        <v>-1</v>
      </c>
      <c r="J11" s="32">
        <v>313</v>
      </c>
      <c r="K11" s="285"/>
      <c r="L11" s="39" t="s">
        <v>25</v>
      </c>
      <c r="M11" s="30">
        <v>3507</v>
      </c>
      <c r="N11" s="31">
        <v>289</v>
      </c>
      <c r="O11" s="31">
        <v>-2</v>
      </c>
      <c r="P11" s="31">
        <v>750</v>
      </c>
      <c r="Q11" s="31">
        <v>-5</v>
      </c>
      <c r="R11" s="31">
        <v>390</v>
      </c>
      <c r="S11" s="31">
        <v>-5</v>
      </c>
      <c r="T11" s="32">
        <v>360</v>
      </c>
      <c r="U11" s="288"/>
      <c r="V11" s="29" t="s">
        <v>26</v>
      </c>
      <c r="W11" s="30">
        <v>5007</v>
      </c>
      <c r="X11" s="33">
        <v>111</v>
      </c>
      <c r="Y11" s="33">
        <v>0</v>
      </c>
      <c r="Z11" s="33">
        <v>332</v>
      </c>
      <c r="AA11" s="33">
        <v>0</v>
      </c>
      <c r="AB11" s="33">
        <v>168</v>
      </c>
      <c r="AC11" s="33">
        <v>0</v>
      </c>
      <c r="AD11" s="34">
        <v>164</v>
      </c>
      <c r="AF11" s="164" t="s">
        <v>129</v>
      </c>
      <c r="AG11" s="36">
        <f>X16</f>
        <v>1077</v>
      </c>
      <c r="AH11" s="36">
        <f>Z16</f>
        <v>2873</v>
      </c>
      <c r="AI11" s="37">
        <f>AB16</f>
        <v>1502</v>
      </c>
      <c r="AJ11" s="38">
        <f>AD16</f>
        <v>1371</v>
      </c>
    </row>
    <row r="12" spans="1:36" ht="27.75" customHeight="1">
      <c r="A12" s="282"/>
      <c r="B12" s="40"/>
      <c r="C12" s="41"/>
      <c r="D12" s="42"/>
      <c r="E12" s="43"/>
      <c r="F12" s="42"/>
      <c r="G12" s="44"/>
      <c r="H12" s="42"/>
      <c r="I12" s="44"/>
      <c r="J12" s="45"/>
      <c r="K12" s="285"/>
      <c r="L12" s="29" t="s">
        <v>27</v>
      </c>
      <c r="M12" s="30">
        <v>3508</v>
      </c>
      <c r="N12" s="31">
        <v>93</v>
      </c>
      <c r="O12" s="31">
        <v>0</v>
      </c>
      <c r="P12" s="31">
        <v>298</v>
      </c>
      <c r="Q12" s="31">
        <v>-3</v>
      </c>
      <c r="R12" s="31">
        <v>144</v>
      </c>
      <c r="S12" s="31">
        <v>-2</v>
      </c>
      <c r="T12" s="32">
        <v>154</v>
      </c>
      <c r="U12" s="288"/>
      <c r="V12" s="29" t="s">
        <v>28</v>
      </c>
      <c r="W12" s="30">
        <v>5008</v>
      </c>
      <c r="X12" s="33">
        <v>37</v>
      </c>
      <c r="Y12" s="33">
        <v>0</v>
      </c>
      <c r="Z12" s="33">
        <v>84</v>
      </c>
      <c r="AA12" s="33">
        <v>-2</v>
      </c>
      <c r="AB12" s="33">
        <v>41</v>
      </c>
      <c r="AC12" s="33">
        <v>-1</v>
      </c>
      <c r="AD12" s="34">
        <v>43</v>
      </c>
      <c r="AF12" s="164" t="s">
        <v>130</v>
      </c>
      <c r="AG12" s="36">
        <f>X30</f>
        <v>1057</v>
      </c>
      <c r="AH12" s="36">
        <f>Z30</f>
        <v>3044</v>
      </c>
      <c r="AI12" s="37">
        <f>AB30</f>
        <v>1481</v>
      </c>
      <c r="AJ12" s="38">
        <f>AD30</f>
        <v>1563</v>
      </c>
    </row>
    <row r="13" spans="1:36" ht="27.75" customHeight="1" thickBot="1">
      <c r="A13" s="283"/>
      <c r="B13" s="46" t="s">
        <v>2</v>
      </c>
      <c r="C13" s="47"/>
      <c r="D13" s="48">
        <v>4581</v>
      </c>
      <c r="E13" s="49">
        <v>2</v>
      </c>
      <c r="F13" s="48">
        <v>10898</v>
      </c>
      <c r="G13" s="48">
        <v>-43</v>
      </c>
      <c r="H13" s="48">
        <v>5526</v>
      </c>
      <c r="I13" s="48">
        <v>-19</v>
      </c>
      <c r="J13" s="48">
        <v>5372</v>
      </c>
      <c r="K13" s="285"/>
      <c r="L13" s="29" t="s">
        <v>29</v>
      </c>
      <c r="M13" s="30">
        <v>3509</v>
      </c>
      <c r="N13" s="31">
        <v>187</v>
      </c>
      <c r="O13" s="31">
        <v>1</v>
      </c>
      <c r="P13" s="31">
        <v>383</v>
      </c>
      <c r="Q13" s="31">
        <v>1</v>
      </c>
      <c r="R13" s="31">
        <v>189</v>
      </c>
      <c r="S13" s="31">
        <v>0</v>
      </c>
      <c r="T13" s="32">
        <v>194</v>
      </c>
      <c r="U13" s="288"/>
      <c r="V13" s="29" t="s">
        <v>30</v>
      </c>
      <c r="W13" s="30">
        <v>5009</v>
      </c>
      <c r="X13" s="33">
        <v>72</v>
      </c>
      <c r="Y13" s="33">
        <v>-1</v>
      </c>
      <c r="Z13" s="33">
        <v>172</v>
      </c>
      <c r="AA13" s="33">
        <v>-2</v>
      </c>
      <c r="AB13" s="33">
        <v>82</v>
      </c>
      <c r="AC13" s="33">
        <v>-1</v>
      </c>
      <c r="AD13" s="34">
        <v>90</v>
      </c>
      <c r="AF13" s="164" t="s">
        <v>131</v>
      </c>
      <c r="AG13" s="36">
        <f>X41</f>
        <v>1668</v>
      </c>
      <c r="AH13" s="36">
        <f>Z41</f>
        <v>3632.909090909091</v>
      </c>
      <c r="AI13" s="37">
        <f>AB41</f>
        <v>1766.909090909091</v>
      </c>
      <c r="AJ13" s="38">
        <f>AD41</f>
        <v>1866</v>
      </c>
    </row>
    <row r="14" spans="1:36" ht="27.75" customHeight="1">
      <c r="A14" s="290" t="s">
        <v>132</v>
      </c>
      <c r="B14" s="17" t="s">
        <v>31</v>
      </c>
      <c r="C14" s="18">
        <v>2001</v>
      </c>
      <c r="D14" s="19">
        <v>123</v>
      </c>
      <c r="E14" s="19">
        <v>2</v>
      </c>
      <c r="F14" s="19">
        <v>292</v>
      </c>
      <c r="G14" s="19">
        <v>0</v>
      </c>
      <c r="H14" s="19">
        <v>143</v>
      </c>
      <c r="I14" s="19">
        <v>-2</v>
      </c>
      <c r="J14" s="20">
        <v>149</v>
      </c>
      <c r="K14" s="285"/>
      <c r="L14" s="29" t="s">
        <v>32</v>
      </c>
      <c r="M14" s="30">
        <v>3510</v>
      </c>
      <c r="N14" s="31">
        <v>34</v>
      </c>
      <c r="O14" s="31">
        <v>0</v>
      </c>
      <c r="P14" s="31">
        <v>65</v>
      </c>
      <c r="Q14" s="31">
        <v>0</v>
      </c>
      <c r="R14" s="31">
        <v>35</v>
      </c>
      <c r="S14" s="31">
        <v>0</v>
      </c>
      <c r="T14" s="32">
        <v>30</v>
      </c>
      <c r="U14" s="288"/>
      <c r="V14" s="29" t="s">
        <v>33</v>
      </c>
      <c r="W14" s="30">
        <v>5010</v>
      </c>
      <c r="X14" s="33">
        <v>42</v>
      </c>
      <c r="Y14" s="33">
        <v>0</v>
      </c>
      <c r="Z14" s="33">
        <v>136</v>
      </c>
      <c r="AA14" s="33">
        <v>0</v>
      </c>
      <c r="AB14" s="33">
        <v>73</v>
      </c>
      <c r="AC14" s="33">
        <v>0</v>
      </c>
      <c r="AD14" s="34">
        <v>63</v>
      </c>
      <c r="AF14" s="165" t="s">
        <v>133</v>
      </c>
      <c r="AG14" s="51">
        <f>D45</f>
        <v>1083</v>
      </c>
      <c r="AH14" s="51">
        <f>F45</f>
        <v>2775</v>
      </c>
      <c r="AI14" s="52">
        <f>H45</f>
        <v>1330</v>
      </c>
      <c r="AJ14" s="53">
        <f>J45</f>
        <v>1445</v>
      </c>
    </row>
    <row r="15" spans="1:36" ht="27.75" customHeight="1">
      <c r="A15" s="291"/>
      <c r="B15" s="29" t="s">
        <v>34</v>
      </c>
      <c r="C15" s="30">
        <v>2002</v>
      </c>
      <c r="D15" s="31">
        <v>125</v>
      </c>
      <c r="E15" s="31">
        <v>1</v>
      </c>
      <c r="F15" s="31">
        <v>325</v>
      </c>
      <c r="G15" s="31">
        <v>4</v>
      </c>
      <c r="H15" s="31">
        <v>153</v>
      </c>
      <c r="I15" s="31">
        <v>3</v>
      </c>
      <c r="J15" s="32">
        <v>172</v>
      </c>
      <c r="K15" s="285"/>
      <c r="L15" s="29" t="s">
        <v>35</v>
      </c>
      <c r="M15" s="30">
        <v>3511</v>
      </c>
      <c r="N15" s="31">
        <v>38</v>
      </c>
      <c r="O15" s="31">
        <v>-5</v>
      </c>
      <c r="P15" s="31">
        <v>122</v>
      </c>
      <c r="Q15" s="31">
        <v>-6</v>
      </c>
      <c r="R15" s="31">
        <v>57</v>
      </c>
      <c r="S15" s="31">
        <v>-6</v>
      </c>
      <c r="T15" s="32">
        <v>65</v>
      </c>
      <c r="U15" s="288"/>
      <c r="V15" s="54" t="s">
        <v>134</v>
      </c>
      <c r="W15" s="41">
        <v>5011</v>
      </c>
      <c r="X15" s="55">
        <v>50</v>
      </c>
      <c r="Y15" s="55">
        <v>0</v>
      </c>
      <c r="Z15" s="55">
        <v>156</v>
      </c>
      <c r="AA15" s="55">
        <v>-1</v>
      </c>
      <c r="AB15" s="55">
        <v>78</v>
      </c>
      <c r="AC15" s="55">
        <v>-1</v>
      </c>
      <c r="AD15" s="56">
        <v>78</v>
      </c>
      <c r="AF15" s="166" t="s">
        <v>135</v>
      </c>
      <c r="AG15" s="58">
        <f>SUM(AG5:AG14)</f>
        <v>21976</v>
      </c>
      <c r="AH15" s="59">
        <f>SUM(AH5:AH14)</f>
        <v>55979.90909090909</v>
      </c>
      <c r="AI15" s="60">
        <f>SUM(AI5:AI14)</f>
        <v>27844.909090909092</v>
      </c>
      <c r="AJ15" s="61">
        <f>SUM(AJ5:AJ14)</f>
        <v>28135</v>
      </c>
    </row>
    <row r="16" spans="1:36" ht="27.75" customHeight="1" thickBot="1">
      <c r="A16" s="291"/>
      <c r="B16" s="29" t="s">
        <v>36</v>
      </c>
      <c r="C16" s="30">
        <v>2003</v>
      </c>
      <c r="D16" s="31">
        <v>323</v>
      </c>
      <c r="E16" s="31">
        <v>1</v>
      </c>
      <c r="F16" s="31">
        <v>789</v>
      </c>
      <c r="G16" s="31">
        <v>-6</v>
      </c>
      <c r="H16" s="31">
        <v>373</v>
      </c>
      <c r="I16" s="31">
        <v>-4</v>
      </c>
      <c r="J16" s="32">
        <v>416</v>
      </c>
      <c r="K16" s="285"/>
      <c r="L16" s="29" t="s">
        <v>151</v>
      </c>
      <c r="M16" s="30">
        <v>3512</v>
      </c>
      <c r="N16" s="31">
        <v>75</v>
      </c>
      <c r="O16" s="31">
        <v>1</v>
      </c>
      <c r="P16" s="31">
        <v>182</v>
      </c>
      <c r="Q16" s="31">
        <v>2</v>
      </c>
      <c r="R16" s="31">
        <v>96</v>
      </c>
      <c r="S16" s="31">
        <v>1</v>
      </c>
      <c r="T16" s="32">
        <v>86</v>
      </c>
      <c r="U16" s="289"/>
      <c r="V16" s="46" t="s">
        <v>2</v>
      </c>
      <c r="W16" s="47" t="s">
        <v>37</v>
      </c>
      <c r="X16" s="62">
        <v>1077</v>
      </c>
      <c r="Y16" s="62">
        <v>5</v>
      </c>
      <c r="Z16" s="62">
        <v>2873</v>
      </c>
      <c r="AA16" s="62">
        <v>6</v>
      </c>
      <c r="AB16" s="62">
        <v>1502</v>
      </c>
      <c r="AC16" s="62">
        <v>3</v>
      </c>
      <c r="AD16" s="63">
        <v>1371</v>
      </c>
      <c r="AF16" s="112"/>
      <c r="AG16" s="112"/>
      <c r="AH16" s="112"/>
      <c r="AI16" s="112"/>
      <c r="AJ16" s="112"/>
    </row>
    <row r="17" spans="1:36" ht="27.75" customHeight="1">
      <c r="A17" s="291"/>
      <c r="B17" s="29" t="s">
        <v>38</v>
      </c>
      <c r="C17" s="30">
        <v>2004</v>
      </c>
      <c r="D17" s="31">
        <v>327</v>
      </c>
      <c r="E17" s="31">
        <v>9</v>
      </c>
      <c r="F17" s="31">
        <v>752</v>
      </c>
      <c r="G17" s="31">
        <v>14</v>
      </c>
      <c r="H17" s="31">
        <v>371</v>
      </c>
      <c r="I17" s="31">
        <v>4</v>
      </c>
      <c r="J17" s="32">
        <v>381</v>
      </c>
      <c r="K17" s="285"/>
      <c r="L17" s="40"/>
      <c r="M17" s="41"/>
      <c r="N17" s="42" t="s">
        <v>39</v>
      </c>
      <c r="O17" s="44"/>
      <c r="P17" s="42"/>
      <c r="Q17" s="44"/>
      <c r="R17" s="42"/>
      <c r="S17" s="44"/>
      <c r="T17" s="45"/>
      <c r="U17" s="284" t="s">
        <v>137</v>
      </c>
      <c r="V17" s="64" t="s">
        <v>40</v>
      </c>
      <c r="W17" s="18">
        <v>5501</v>
      </c>
      <c r="X17" s="65">
        <v>152</v>
      </c>
      <c r="Y17" s="65">
        <v>-1</v>
      </c>
      <c r="Z17" s="65">
        <v>377</v>
      </c>
      <c r="AA17" s="65">
        <v>-1</v>
      </c>
      <c r="AB17" s="65">
        <v>190</v>
      </c>
      <c r="AC17" s="65">
        <v>0</v>
      </c>
      <c r="AD17" s="66">
        <v>187</v>
      </c>
      <c r="AF17" s="112"/>
      <c r="AG17" s="112"/>
      <c r="AH17" s="112"/>
      <c r="AI17" s="112"/>
      <c r="AJ17" s="112"/>
    </row>
    <row r="18" spans="1:36" ht="27.75" customHeight="1" thickBot="1">
      <c r="A18" s="291"/>
      <c r="B18" s="29" t="s">
        <v>41</v>
      </c>
      <c r="C18" s="30">
        <v>2005</v>
      </c>
      <c r="D18" s="31">
        <v>795</v>
      </c>
      <c r="E18" s="31">
        <v>0</v>
      </c>
      <c r="F18" s="31">
        <v>1967</v>
      </c>
      <c r="G18" s="31">
        <v>-9</v>
      </c>
      <c r="H18" s="31">
        <v>956</v>
      </c>
      <c r="I18" s="31">
        <v>-4</v>
      </c>
      <c r="J18" s="32">
        <v>1011</v>
      </c>
      <c r="K18" s="286"/>
      <c r="L18" s="46" t="s">
        <v>2</v>
      </c>
      <c r="M18" s="47"/>
      <c r="N18" s="67">
        <v>2142</v>
      </c>
      <c r="O18" s="67">
        <v>1</v>
      </c>
      <c r="P18" s="67">
        <v>5010</v>
      </c>
      <c r="Q18" s="67">
        <v>-5</v>
      </c>
      <c r="R18" s="67">
        <v>2605</v>
      </c>
      <c r="S18" s="67">
        <v>-8</v>
      </c>
      <c r="T18" s="68">
        <v>2405</v>
      </c>
      <c r="U18" s="285"/>
      <c r="V18" s="29" t="s">
        <v>42</v>
      </c>
      <c r="W18" s="30">
        <v>5502</v>
      </c>
      <c r="X18" s="33">
        <v>227</v>
      </c>
      <c r="Y18" s="33">
        <v>2</v>
      </c>
      <c r="Z18" s="33">
        <v>768</v>
      </c>
      <c r="AA18" s="33">
        <v>2</v>
      </c>
      <c r="AB18" s="33">
        <v>371</v>
      </c>
      <c r="AC18" s="33">
        <v>0</v>
      </c>
      <c r="AD18" s="34">
        <v>397</v>
      </c>
      <c r="AF18" s="112"/>
      <c r="AG18" s="112"/>
      <c r="AH18" s="112"/>
      <c r="AI18" s="112"/>
      <c r="AJ18" s="112"/>
    </row>
    <row r="19" spans="1:36" ht="27.75" customHeight="1">
      <c r="A19" s="291"/>
      <c r="B19" s="29" t="s">
        <v>43</v>
      </c>
      <c r="C19" s="30">
        <v>2006</v>
      </c>
      <c r="D19" s="31">
        <v>234</v>
      </c>
      <c r="E19" s="31">
        <v>4</v>
      </c>
      <c r="F19" s="31">
        <v>641</v>
      </c>
      <c r="G19" s="31">
        <v>12</v>
      </c>
      <c r="H19" s="31">
        <v>311</v>
      </c>
      <c r="I19" s="31">
        <v>6</v>
      </c>
      <c r="J19" s="32">
        <v>330</v>
      </c>
      <c r="K19" s="293" t="s">
        <v>138</v>
      </c>
      <c r="L19" s="17" t="s">
        <v>44</v>
      </c>
      <c r="M19" s="18">
        <v>4001</v>
      </c>
      <c r="N19" s="19">
        <v>162</v>
      </c>
      <c r="O19" s="19">
        <v>0</v>
      </c>
      <c r="P19" s="19">
        <v>495</v>
      </c>
      <c r="Q19" s="19">
        <v>-1</v>
      </c>
      <c r="R19" s="19">
        <v>241</v>
      </c>
      <c r="S19" s="19">
        <v>0</v>
      </c>
      <c r="T19" s="20">
        <v>254</v>
      </c>
      <c r="U19" s="285"/>
      <c r="V19" s="29" t="s">
        <v>45</v>
      </c>
      <c r="W19" s="30">
        <v>5503</v>
      </c>
      <c r="X19" s="33">
        <v>62</v>
      </c>
      <c r="Y19" s="33">
        <v>0</v>
      </c>
      <c r="Z19" s="33">
        <v>171</v>
      </c>
      <c r="AA19" s="33">
        <v>-1</v>
      </c>
      <c r="AB19" s="33">
        <v>76</v>
      </c>
      <c r="AC19" s="33">
        <v>-1</v>
      </c>
      <c r="AD19" s="34">
        <v>95</v>
      </c>
      <c r="AF19" s="112"/>
      <c r="AG19" s="112"/>
      <c r="AH19" s="112"/>
      <c r="AI19" s="112"/>
      <c r="AJ19" s="112"/>
    </row>
    <row r="20" spans="1:36" ht="27.75" customHeight="1">
      <c r="A20" s="291"/>
      <c r="B20" s="29" t="s">
        <v>46</v>
      </c>
      <c r="C20" s="30">
        <v>2007</v>
      </c>
      <c r="D20" s="31">
        <v>158</v>
      </c>
      <c r="E20" s="31">
        <v>-1</v>
      </c>
      <c r="F20" s="31">
        <v>488</v>
      </c>
      <c r="G20" s="31">
        <v>-3</v>
      </c>
      <c r="H20" s="31">
        <v>239</v>
      </c>
      <c r="I20" s="31">
        <v>-1</v>
      </c>
      <c r="J20" s="32">
        <v>249</v>
      </c>
      <c r="K20" s="294"/>
      <c r="L20" s="29" t="s">
        <v>47</v>
      </c>
      <c r="M20" s="30">
        <v>4002</v>
      </c>
      <c r="N20" s="31">
        <v>176</v>
      </c>
      <c r="O20" s="31">
        <v>-1</v>
      </c>
      <c r="P20" s="31">
        <v>501</v>
      </c>
      <c r="Q20" s="31">
        <v>-5</v>
      </c>
      <c r="R20" s="31">
        <v>244</v>
      </c>
      <c r="S20" s="31">
        <v>-2</v>
      </c>
      <c r="T20" s="32">
        <v>257</v>
      </c>
      <c r="U20" s="285"/>
      <c r="V20" s="29" t="s">
        <v>48</v>
      </c>
      <c r="W20" s="30">
        <v>5504</v>
      </c>
      <c r="X20" s="33">
        <v>16</v>
      </c>
      <c r="Y20" s="33">
        <v>-1</v>
      </c>
      <c r="Z20" s="33">
        <v>25</v>
      </c>
      <c r="AA20" s="33">
        <v>-1</v>
      </c>
      <c r="AB20" s="33">
        <v>13</v>
      </c>
      <c r="AC20" s="33">
        <v>0</v>
      </c>
      <c r="AD20" s="34">
        <v>12</v>
      </c>
      <c r="AF20" s="112"/>
      <c r="AG20" s="112"/>
      <c r="AH20" s="112"/>
      <c r="AI20" s="112"/>
      <c r="AJ20" s="112"/>
    </row>
    <row r="21" spans="1:40" ht="27.75" customHeight="1">
      <c r="A21" s="291"/>
      <c r="B21" s="29" t="s">
        <v>49</v>
      </c>
      <c r="C21" s="30">
        <v>2008</v>
      </c>
      <c r="D21" s="31">
        <v>667</v>
      </c>
      <c r="E21" s="31">
        <v>4</v>
      </c>
      <c r="F21" s="31">
        <v>1807</v>
      </c>
      <c r="G21" s="31">
        <v>3</v>
      </c>
      <c r="H21" s="31">
        <v>879</v>
      </c>
      <c r="I21" s="31">
        <v>-2</v>
      </c>
      <c r="J21" s="32">
        <v>928</v>
      </c>
      <c r="K21" s="294"/>
      <c r="L21" s="29" t="s">
        <v>50</v>
      </c>
      <c r="M21" s="30">
        <v>4003</v>
      </c>
      <c r="N21" s="31">
        <v>81</v>
      </c>
      <c r="O21" s="31">
        <v>-1</v>
      </c>
      <c r="P21" s="31">
        <v>250</v>
      </c>
      <c r="Q21" s="31">
        <v>-5</v>
      </c>
      <c r="R21" s="31">
        <v>116</v>
      </c>
      <c r="S21" s="31">
        <v>-1</v>
      </c>
      <c r="T21" s="32">
        <v>134</v>
      </c>
      <c r="U21" s="285"/>
      <c r="V21" s="29" t="s">
        <v>51</v>
      </c>
      <c r="W21" s="30">
        <v>5505</v>
      </c>
      <c r="X21" s="33">
        <v>81</v>
      </c>
      <c r="Y21" s="33">
        <v>0</v>
      </c>
      <c r="Z21" s="33">
        <v>212</v>
      </c>
      <c r="AA21" s="33">
        <v>0</v>
      </c>
      <c r="AB21" s="33">
        <v>101</v>
      </c>
      <c r="AC21" s="33">
        <v>0</v>
      </c>
      <c r="AD21" s="34">
        <v>111</v>
      </c>
      <c r="AE21" s="137"/>
      <c r="AF21" s="137"/>
      <c r="AG21" s="112"/>
      <c r="AH21" s="137"/>
      <c r="AI21" s="137"/>
      <c r="AJ21" s="137"/>
      <c r="AK21" s="137"/>
      <c r="AL21" s="137"/>
      <c r="AM21" s="137"/>
      <c r="AN21" s="137"/>
    </row>
    <row r="22" spans="1:36" ht="27.75" customHeight="1">
      <c r="A22" s="291"/>
      <c r="B22" s="29" t="s">
        <v>52</v>
      </c>
      <c r="C22" s="30">
        <v>2009</v>
      </c>
      <c r="D22" s="31">
        <v>113</v>
      </c>
      <c r="E22" s="31">
        <v>0</v>
      </c>
      <c r="F22" s="31">
        <v>357</v>
      </c>
      <c r="G22" s="31">
        <v>2</v>
      </c>
      <c r="H22" s="31">
        <v>167</v>
      </c>
      <c r="I22" s="31">
        <v>2</v>
      </c>
      <c r="J22" s="32">
        <v>190</v>
      </c>
      <c r="K22" s="294"/>
      <c r="L22" s="39" t="s">
        <v>53</v>
      </c>
      <c r="M22" s="30">
        <v>4004</v>
      </c>
      <c r="N22" s="31">
        <v>293</v>
      </c>
      <c r="O22" s="31">
        <v>0</v>
      </c>
      <c r="P22" s="31">
        <v>839</v>
      </c>
      <c r="Q22" s="31">
        <v>-1</v>
      </c>
      <c r="R22" s="31">
        <v>416</v>
      </c>
      <c r="S22" s="31">
        <v>-1</v>
      </c>
      <c r="T22" s="32">
        <v>423</v>
      </c>
      <c r="U22" s="285"/>
      <c r="V22" s="29" t="s">
        <v>54</v>
      </c>
      <c r="W22" s="30">
        <v>5506</v>
      </c>
      <c r="X22" s="33">
        <v>115</v>
      </c>
      <c r="Y22" s="33">
        <v>0</v>
      </c>
      <c r="Z22" s="33">
        <v>338</v>
      </c>
      <c r="AA22" s="33">
        <v>0</v>
      </c>
      <c r="AB22" s="33">
        <v>168</v>
      </c>
      <c r="AC22" s="33">
        <v>0</v>
      </c>
      <c r="AD22" s="34">
        <v>170</v>
      </c>
      <c r="AF22" s="112"/>
      <c r="AG22" s="112"/>
      <c r="AH22" s="112"/>
      <c r="AI22" s="112"/>
      <c r="AJ22" s="112"/>
    </row>
    <row r="23" spans="1:36" ht="27.75" customHeight="1">
      <c r="A23" s="291"/>
      <c r="B23" s="29" t="s">
        <v>55</v>
      </c>
      <c r="C23" s="30">
        <v>2010</v>
      </c>
      <c r="D23" s="31">
        <v>151</v>
      </c>
      <c r="E23" s="31">
        <v>1</v>
      </c>
      <c r="F23" s="31">
        <v>459</v>
      </c>
      <c r="G23" s="31">
        <v>1</v>
      </c>
      <c r="H23" s="31">
        <v>235</v>
      </c>
      <c r="I23" s="31">
        <v>1</v>
      </c>
      <c r="J23" s="32">
        <v>224</v>
      </c>
      <c r="K23" s="294"/>
      <c r="L23" s="29" t="s">
        <v>56</v>
      </c>
      <c r="M23" s="30">
        <v>4005</v>
      </c>
      <c r="N23" s="31">
        <v>1250</v>
      </c>
      <c r="O23" s="31">
        <v>10</v>
      </c>
      <c r="P23" s="31">
        <v>3467</v>
      </c>
      <c r="Q23" s="31">
        <v>-5</v>
      </c>
      <c r="R23" s="31">
        <v>1729</v>
      </c>
      <c r="S23" s="31">
        <v>4</v>
      </c>
      <c r="T23" s="32">
        <v>1738</v>
      </c>
      <c r="U23" s="285"/>
      <c r="V23" s="29" t="s">
        <v>34</v>
      </c>
      <c r="W23" s="30">
        <v>5507</v>
      </c>
      <c r="X23" s="33">
        <v>111</v>
      </c>
      <c r="Y23" s="33">
        <v>0</v>
      </c>
      <c r="Z23" s="33">
        <v>343</v>
      </c>
      <c r="AA23" s="33">
        <v>-1</v>
      </c>
      <c r="AB23" s="33">
        <v>179</v>
      </c>
      <c r="AC23" s="33">
        <v>-1</v>
      </c>
      <c r="AD23" s="34">
        <v>164</v>
      </c>
      <c r="AF23" s="112"/>
      <c r="AG23" s="112"/>
      <c r="AH23" s="112"/>
      <c r="AI23" s="112"/>
      <c r="AJ23" s="112"/>
    </row>
    <row r="24" spans="1:36" ht="27.75" customHeight="1">
      <c r="A24" s="291"/>
      <c r="B24" s="29" t="s">
        <v>57</v>
      </c>
      <c r="C24" s="30">
        <v>2011</v>
      </c>
      <c r="D24" s="31">
        <v>233</v>
      </c>
      <c r="E24" s="31">
        <v>0</v>
      </c>
      <c r="F24" s="31">
        <v>603</v>
      </c>
      <c r="G24" s="31">
        <v>-7</v>
      </c>
      <c r="H24" s="31">
        <v>262</v>
      </c>
      <c r="I24" s="31">
        <v>0</v>
      </c>
      <c r="J24" s="32">
        <v>341</v>
      </c>
      <c r="K24" s="294"/>
      <c r="L24" s="29" t="s">
        <v>58</v>
      </c>
      <c r="M24" s="30">
        <v>4006</v>
      </c>
      <c r="N24" s="31">
        <v>69</v>
      </c>
      <c r="O24" s="31">
        <v>-1</v>
      </c>
      <c r="P24" s="31">
        <v>173</v>
      </c>
      <c r="Q24" s="31">
        <v>-2</v>
      </c>
      <c r="R24" s="31">
        <v>78</v>
      </c>
      <c r="S24" s="31">
        <v>-2</v>
      </c>
      <c r="T24" s="32">
        <v>95</v>
      </c>
      <c r="U24" s="285"/>
      <c r="V24" s="29" t="s">
        <v>59</v>
      </c>
      <c r="W24" s="30">
        <v>5508</v>
      </c>
      <c r="X24" s="33">
        <v>36</v>
      </c>
      <c r="Y24" s="33">
        <v>0</v>
      </c>
      <c r="Z24" s="33">
        <v>108</v>
      </c>
      <c r="AA24" s="33">
        <v>1</v>
      </c>
      <c r="AB24" s="33">
        <v>49</v>
      </c>
      <c r="AC24" s="33">
        <v>1</v>
      </c>
      <c r="AD24" s="34">
        <v>59</v>
      </c>
      <c r="AF24" s="112"/>
      <c r="AG24" s="112"/>
      <c r="AH24" s="112"/>
      <c r="AI24" s="112"/>
      <c r="AJ24" s="112"/>
    </row>
    <row r="25" spans="1:36" ht="27.75" customHeight="1">
      <c r="A25" s="291"/>
      <c r="B25" s="29" t="s">
        <v>60</v>
      </c>
      <c r="C25" s="30">
        <v>2012</v>
      </c>
      <c r="D25" s="31">
        <v>158</v>
      </c>
      <c r="E25" s="31">
        <v>1</v>
      </c>
      <c r="F25" s="31">
        <v>331</v>
      </c>
      <c r="G25" s="31">
        <v>-1</v>
      </c>
      <c r="H25" s="31">
        <v>164</v>
      </c>
      <c r="I25" s="31">
        <v>-1</v>
      </c>
      <c r="J25" s="32">
        <v>167</v>
      </c>
      <c r="K25" s="294"/>
      <c r="L25" s="29" t="s">
        <v>61</v>
      </c>
      <c r="M25" s="30">
        <v>4007</v>
      </c>
      <c r="N25" s="31">
        <v>84</v>
      </c>
      <c r="O25" s="31">
        <v>1</v>
      </c>
      <c r="P25" s="31">
        <v>264</v>
      </c>
      <c r="Q25" s="31">
        <v>3</v>
      </c>
      <c r="R25" s="31">
        <v>128</v>
      </c>
      <c r="S25" s="31">
        <v>1</v>
      </c>
      <c r="T25" s="32">
        <v>136</v>
      </c>
      <c r="U25" s="285"/>
      <c r="V25" s="29" t="s">
        <v>62</v>
      </c>
      <c r="W25" s="30">
        <v>5509</v>
      </c>
      <c r="X25" s="33">
        <v>82</v>
      </c>
      <c r="Y25" s="33">
        <v>0</v>
      </c>
      <c r="Z25" s="33">
        <v>237</v>
      </c>
      <c r="AA25" s="33">
        <v>0</v>
      </c>
      <c r="AB25" s="33">
        <v>113</v>
      </c>
      <c r="AC25" s="33">
        <v>0</v>
      </c>
      <c r="AD25" s="34">
        <v>124</v>
      </c>
      <c r="AF25" s="112"/>
      <c r="AG25" s="112"/>
      <c r="AH25" s="112"/>
      <c r="AI25" s="112"/>
      <c r="AJ25" s="112"/>
    </row>
    <row r="26" spans="1:36" ht="27.75" customHeight="1">
      <c r="A26" s="291"/>
      <c r="B26" s="29" t="s">
        <v>63</v>
      </c>
      <c r="C26" s="30">
        <v>2013</v>
      </c>
      <c r="D26" s="31">
        <v>143</v>
      </c>
      <c r="E26" s="31">
        <v>-1</v>
      </c>
      <c r="F26" s="31">
        <v>384</v>
      </c>
      <c r="G26" s="31">
        <v>-6</v>
      </c>
      <c r="H26" s="31">
        <v>191</v>
      </c>
      <c r="I26" s="31">
        <v>-3</v>
      </c>
      <c r="J26" s="32">
        <v>193</v>
      </c>
      <c r="K26" s="294"/>
      <c r="L26" s="29" t="s">
        <v>64</v>
      </c>
      <c r="M26" s="30">
        <v>4008</v>
      </c>
      <c r="N26" s="31">
        <v>162</v>
      </c>
      <c r="O26" s="31">
        <v>1</v>
      </c>
      <c r="P26" s="31">
        <v>470</v>
      </c>
      <c r="Q26" s="31">
        <v>0</v>
      </c>
      <c r="R26" s="31">
        <v>238</v>
      </c>
      <c r="S26" s="31">
        <v>1</v>
      </c>
      <c r="T26" s="32">
        <v>232</v>
      </c>
      <c r="U26" s="285"/>
      <c r="V26" s="29" t="s">
        <v>65</v>
      </c>
      <c r="W26" s="30">
        <v>5510</v>
      </c>
      <c r="X26" s="33">
        <v>99</v>
      </c>
      <c r="Y26" s="33">
        <v>1</v>
      </c>
      <c r="Z26" s="33">
        <v>271</v>
      </c>
      <c r="AA26" s="33">
        <v>2</v>
      </c>
      <c r="AB26" s="33">
        <v>133</v>
      </c>
      <c r="AC26" s="33">
        <v>2</v>
      </c>
      <c r="AD26" s="34">
        <v>138</v>
      </c>
      <c r="AF26" s="112"/>
      <c r="AG26" s="112"/>
      <c r="AH26" s="112"/>
      <c r="AI26" s="112"/>
      <c r="AJ26" s="112"/>
    </row>
    <row r="27" spans="1:36" ht="27.75" customHeight="1">
      <c r="A27" s="291"/>
      <c r="B27" s="29" t="s">
        <v>139</v>
      </c>
      <c r="C27" s="30">
        <v>2019</v>
      </c>
      <c r="D27" s="31">
        <v>27</v>
      </c>
      <c r="E27" s="31">
        <v>0</v>
      </c>
      <c r="F27" s="31">
        <v>49</v>
      </c>
      <c r="G27" s="31">
        <v>0</v>
      </c>
      <c r="H27" s="31">
        <v>24</v>
      </c>
      <c r="I27" s="31">
        <v>0</v>
      </c>
      <c r="J27" s="32">
        <v>25</v>
      </c>
      <c r="K27" s="294"/>
      <c r="L27" s="29" t="s">
        <v>66</v>
      </c>
      <c r="M27" s="30">
        <v>4009</v>
      </c>
      <c r="N27" s="31">
        <v>213</v>
      </c>
      <c r="O27" s="31">
        <v>0</v>
      </c>
      <c r="P27" s="31">
        <v>629</v>
      </c>
      <c r="Q27" s="31">
        <v>-4</v>
      </c>
      <c r="R27" s="31">
        <v>296</v>
      </c>
      <c r="S27" s="31">
        <v>-2</v>
      </c>
      <c r="T27" s="32">
        <v>333</v>
      </c>
      <c r="U27" s="285"/>
      <c r="V27" s="29" t="s">
        <v>67</v>
      </c>
      <c r="W27" s="30">
        <v>5511</v>
      </c>
      <c r="X27" s="33">
        <v>46</v>
      </c>
      <c r="Y27" s="33">
        <v>0</v>
      </c>
      <c r="Z27" s="33">
        <v>108</v>
      </c>
      <c r="AA27" s="33">
        <v>0</v>
      </c>
      <c r="AB27" s="33">
        <v>50</v>
      </c>
      <c r="AC27" s="33">
        <v>0</v>
      </c>
      <c r="AD27" s="34">
        <v>58</v>
      </c>
      <c r="AF27" s="112"/>
      <c r="AG27" s="112"/>
      <c r="AH27" s="112"/>
      <c r="AI27" s="112"/>
      <c r="AJ27" s="112"/>
    </row>
    <row r="28" spans="1:36" ht="27.75" customHeight="1">
      <c r="A28" s="291"/>
      <c r="B28" s="29" t="s">
        <v>68</v>
      </c>
      <c r="C28" s="30">
        <v>2015</v>
      </c>
      <c r="D28" s="31">
        <v>143</v>
      </c>
      <c r="E28" s="31">
        <v>0</v>
      </c>
      <c r="F28" s="31">
        <v>338</v>
      </c>
      <c r="G28" s="31">
        <v>0</v>
      </c>
      <c r="H28" s="31">
        <v>165</v>
      </c>
      <c r="I28" s="31">
        <v>1</v>
      </c>
      <c r="J28" s="32">
        <v>173</v>
      </c>
      <c r="K28" s="294"/>
      <c r="L28" s="29" t="s">
        <v>69</v>
      </c>
      <c r="M28" s="30">
        <v>4010</v>
      </c>
      <c r="N28" s="31">
        <v>190</v>
      </c>
      <c r="O28" s="31">
        <v>3</v>
      </c>
      <c r="P28" s="31">
        <v>533</v>
      </c>
      <c r="Q28" s="31">
        <v>7</v>
      </c>
      <c r="R28" s="31">
        <v>266</v>
      </c>
      <c r="S28" s="31">
        <v>5</v>
      </c>
      <c r="T28" s="32">
        <v>267</v>
      </c>
      <c r="U28" s="285"/>
      <c r="V28" s="29" t="s">
        <v>70</v>
      </c>
      <c r="W28" s="30">
        <v>5512</v>
      </c>
      <c r="X28" s="33">
        <v>30</v>
      </c>
      <c r="Y28" s="33">
        <v>0</v>
      </c>
      <c r="Z28" s="33">
        <v>86</v>
      </c>
      <c r="AA28" s="33">
        <v>-1</v>
      </c>
      <c r="AB28" s="33">
        <v>38</v>
      </c>
      <c r="AC28" s="33">
        <v>0</v>
      </c>
      <c r="AD28" s="34">
        <v>48</v>
      </c>
      <c r="AF28" s="112"/>
      <c r="AG28" s="112"/>
      <c r="AH28" s="112"/>
      <c r="AI28" s="112"/>
      <c r="AJ28" s="112"/>
    </row>
    <row r="29" spans="1:36" ht="27.75" customHeight="1">
      <c r="A29" s="291"/>
      <c r="B29" s="29" t="s">
        <v>71</v>
      </c>
      <c r="C29" s="30">
        <v>2016</v>
      </c>
      <c r="D29" s="31">
        <v>378</v>
      </c>
      <c r="E29" s="31">
        <v>5</v>
      </c>
      <c r="F29" s="31">
        <v>945</v>
      </c>
      <c r="G29" s="31">
        <v>10</v>
      </c>
      <c r="H29" s="31">
        <v>474</v>
      </c>
      <c r="I29" s="31">
        <v>3</v>
      </c>
      <c r="J29" s="32">
        <v>471</v>
      </c>
      <c r="K29" s="294"/>
      <c r="L29" s="29" t="s">
        <v>72</v>
      </c>
      <c r="M29" s="30">
        <v>4011</v>
      </c>
      <c r="N29" s="31">
        <v>29</v>
      </c>
      <c r="O29" s="31">
        <v>1</v>
      </c>
      <c r="P29" s="31">
        <v>65</v>
      </c>
      <c r="Q29" s="31">
        <v>1</v>
      </c>
      <c r="R29" s="31">
        <v>33</v>
      </c>
      <c r="S29" s="31">
        <v>1</v>
      </c>
      <c r="T29" s="32">
        <v>32</v>
      </c>
      <c r="U29" s="285"/>
      <c r="V29" s="40"/>
      <c r="W29" s="41"/>
      <c r="X29" s="55"/>
      <c r="Y29" s="69"/>
      <c r="Z29" s="55"/>
      <c r="AA29" s="69"/>
      <c r="AB29" s="55"/>
      <c r="AC29" s="69"/>
      <c r="AD29" s="56"/>
      <c r="AF29" s="112"/>
      <c r="AG29" s="112"/>
      <c r="AH29" s="112"/>
      <c r="AI29" s="112"/>
      <c r="AJ29" s="112"/>
    </row>
    <row r="30" spans="1:36" ht="27.75" customHeight="1" thickBot="1">
      <c r="A30" s="291"/>
      <c r="B30" s="29" t="s">
        <v>73</v>
      </c>
      <c r="C30" s="30">
        <v>2017</v>
      </c>
      <c r="D30" s="31">
        <v>27</v>
      </c>
      <c r="E30" s="31">
        <v>0</v>
      </c>
      <c r="F30" s="31">
        <v>34</v>
      </c>
      <c r="G30" s="31">
        <v>0</v>
      </c>
      <c r="H30" s="31">
        <v>24</v>
      </c>
      <c r="I30" s="31">
        <v>0</v>
      </c>
      <c r="J30" s="32">
        <v>10</v>
      </c>
      <c r="K30" s="294"/>
      <c r="L30" s="29" t="s">
        <v>74</v>
      </c>
      <c r="M30" s="30">
        <v>4012</v>
      </c>
      <c r="N30" s="31">
        <v>426</v>
      </c>
      <c r="O30" s="31">
        <v>-1</v>
      </c>
      <c r="P30" s="31">
        <v>1058</v>
      </c>
      <c r="Q30" s="31">
        <v>-5</v>
      </c>
      <c r="R30" s="31">
        <v>531</v>
      </c>
      <c r="S30" s="31">
        <v>-1</v>
      </c>
      <c r="T30" s="32">
        <v>527</v>
      </c>
      <c r="U30" s="286"/>
      <c r="V30" s="70" t="s">
        <v>2</v>
      </c>
      <c r="W30" s="71" t="s">
        <v>37</v>
      </c>
      <c r="X30" s="72">
        <v>1057</v>
      </c>
      <c r="Y30" s="72">
        <v>1</v>
      </c>
      <c r="Z30" s="72">
        <v>3044</v>
      </c>
      <c r="AA30" s="72">
        <v>0</v>
      </c>
      <c r="AB30" s="72">
        <v>1481</v>
      </c>
      <c r="AC30" s="72">
        <v>1</v>
      </c>
      <c r="AD30" s="73">
        <v>1563</v>
      </c>
      <c r="AF30" s="112"/>
      <c r="AG30" s="112"/>
      <c r="AH30" s="112"/>
      <c r="AI30" s="112"/>
      <c r="AJ30" s="112"/>
    </row>
    <row r="31" spans="1:36" ht="27.75" customHeight="1">
      <c r="A31" s="291"/>
      <c r="B31" s="39" t="s">
        <v>75</v>
      </c>
      <c r="C31" s="30">
        <v>2018</v>
      </c>
      <c r="D31" s="31">
        <v>238</v>
      </c>
      <c r="E31" s="31">
        <v>1</v>
      </c>
      <c r="F31" s="31">
        <v>605</v>
      </c>
      <c r="G31" s="31">
        <v>2</v>
      </c>
      <c r="H31" s="31">
        <v>290</v>
      </c>
      <c r="I31" s="31">
        <v>1</v>
      </c>
      <c r="J31" s="32">
        <v>315</v>
      </c>
      <c r="K31" s="294"/>
      <c r="L31" s="29" t="s">
        <v>76</v>
      </c>
      <c r="M31" s="30">
        <v>4013</v>
      </c>
      <c r="N31" s="31">
        <v>162</v>
      </c>
      <c r="O31" s="31">
        <v>0</v>
      </c>
      <c r="P31" s="31">
        <v>459</v>
      </c>
      <c r="Q31" s="31">
        <v>2</v>
      </c>
      <c r="R31" s="31">
        <v>227</v>
      </c>
      <c r="S31" s="31">
        <v>1</v>
      </c>
      <c r="T31" s="32">
        <v>232</v>
      </c>
      <c r="U31" s="309" t="s">
        <v>140</v>
      </c>
      <c r="V31" s="167" t="s">
        <v>77</v>
      </c>
      <c r="W31" s="18">
        <v>6001</v>
      </c>
      <c r="X31" s="65">
        <v>158</v>
      </c>
      <c r="Y31" s="65">
        <v>0</v>
      </c>
      <c r="Z31" s="65">
        <v>372</v>
      </c>
      <c r="AA31" s="65">
        <v>-7</v>
      </c>
      <c r="AB31" s="65">
        <v>180</v>
      </c>
      <c r="AC31" s="65">
        <v>-6</v>
      </c>
      <c r="AD31" s="66">
        <v>192</v>
      </c>
      <c r="AF31" s="112"/>
      <c r="AG31" s="112"/>
      <c r="AH31" s="112"/>
      <c r="AI31" s="112"/>
      <c r="AJ31" s="112"/>
    </row>
    <row r="32" spans="1:36" ht="27.75" customHeight="1">
      <c r="A32" s="291"/>
      <c r="B32" s="29" t="s">
        <v>78</v>
      </c>
      <c r="C32" s="30">
        <v>2021</v>
      </c>
      <c r="D32" s="31">
        <v>18</v>
      </c>
      <c r="E32" s="31">
        <v>0</v>
      </c>
      <c r="F32" s="31">
        <v>25</v>
      </c>
      <c r="G32" s="31">
        <v>0</v>
      </c>
      <c r="H32" s="31">
        <v>17</v>
      </c>
      <c r="I32" s="31">
        <v>0</v>
      </c>
      <c r="J32" s="32">
        <v>8</v>
      </c>
      <c r="K32" s="294"/>
      <c r="L32" s="29" t="s">
        <v>79</v>
      </c>
      <c r="M32" s="30">
        <v>4014</v>
      </c>
      <c r="N32" s="31">
        <v>625</v>
      </c>
      <c r="O32" s="31">
        <v>0</v>
      </c>
      <c r="P32" s="31">
        <v>1775</v>
      </c>
      <c r="Q32" s="31">
        <v>-2</v>
      </c>
      <c r="R32" s="31">
        <v>918</v>
      </c>
      <c r="S32" s="31">
        <v>-3</v>
      </c>
      <c r="T32" s="32">
        <v>857</v>
      </c>
      <c r="U32" s="310"/>
      <c r="V32" s="168" t="s">
        <v>80</v>
      </c>
      <c r="W32" s="30">
        <v>6002</v>
      </c>
      <c r="X32" s="33">
        <v>218</v>
      </c>
      <c r="Y32" s="33">
        <v>0</v>
      </c>
      <c r="Z32" s="33">
        <v>631</v>
      </c>
      <c r="AA32" s="33">
        <v>-4</v>
      </c>
      <c r="AB32" s="33">
        <v>306</v>
      </c>
      <c r="AC32" s="33">
        <v>-3</v>
      </c>
      <c r="AD32" s="34">
        <v>325</v>
      </c>
      <c r="AF32" s="112"/>
      <c r="AG32" s="112"/>
      <c r="AH32" s="112"/>
      <c r="AI32" s="112"/>
      <c r="AJ32" s="112"/>
    </row>
    <row r="33" spans="1:36" ht="27.75" customHeight="1">
      <c r="A33" s="291"/>
      <c r="B33" s="40" t="s">
        <v>141</v>
      </c>
      <c r="C33" s="41">
        <v>2022</v>
      </c>
      <c r="D33" s="42">
        <v>19</v>
      </c>
      <c r="E33" s="42">
        <v>1</v>
      </c>
      <c r="F33" s="42">
        <v>35</v>
      </c>
      <c r="G33" s="42">
        <v>1</v>
      </c>
      <c r="H33" s="42">
        <v>19</v>
      </c>
      <c r="I33" s="42">
        <v>1</v>
      </c>
      <c r="J33" s="45">
        <v>16</v>
      </c>
      <c r="K33" s="294"/>
      <c r="L33" s="29" t="s">
        <v>81</v>
      </c>
      <c r="M33" s="30">
        <v>4015</v>
      </c>
      <c r="N33" s="31">
        <v>167</v>
      </c>
      <c r="O33" s="31">
        <v>4</v>
      </c>
      <c r="P33" s="31">
        <v>422</v>
      </c>
      <c r="Q33" s="31">
        <v>3</v>
      </c>
      <c r="R33" s="31">
        <v>219</v>
      </c>
      <c r="S33" s="31">
        <v>0</v>
      </c>
      <c r="T33" s="32">
        <v>203</v>
      </c>
      <c r="U33" s="310"/>
      <c r="V33" s="168" t="s">
        <v>82</v>
      </c>
      <c r="W33" s="30">
        <v>6003</v>
      </c>
      <c r="X33" s="33">
        <v>303</v>
      </c>
      <c r="Y33" s="33">
        <v>-1</v>
      </c>
      <c r="Z33" s="33">
        <v>775</v>
      </c>
      <c r="AA33" s="33">
        <v>-4</v>
      </c>
      <c r="AB33" s="33">
        <v>362</v>
      </c>
      <c r="AC33" s="33">
        <v>-2</v>
      </c>
      <c r="AD33" s="34">
        <v>413</v>
      </c>
      <c r="AF33" s="112"/>
      <c r="AG33" s="112"/>
      <c r="AH33" s="112"/>
      <c r="AI33" s="112"/>
      <c r="AJ33" s="112"/>
    </row>
    <row r="34" spans="1:36" ht="27.75" customHeight="1" thickBot="1">
      <c r="A34" s="292"/>
      <c r="B34" s="46" t="s">
        <v>2</v>
      </c>
      <c r="C34" s="47"/>
      <c r="D34" s="67">
        <v>4400</v>
      </c>
      <c r="E34" s="74">
        <v>28</v>
      </c>
      <c r="F34" s="67">
        <v>11226</v>
      </c>
      <c r="G34" s="67">
        <v>17</v>
      </c>
      <c r="H34" s="67">
        <v>5457</v>
      </c>
      <c r="I34" s="67">
        <v>5</v>
      </c>
      <c r="J34" s="67">
        <v>5769</v>
      </c>
      <c r="K34" s="294"/>
      <c r="L34" s="29" t="s">
        <v>83</v>
      </c>
      <c r="M34" s="30">
        <v>4016</v>
      </c>
      <c r="N34" s="31">
        <v>30</v>
      </c>
      <c r="O34" s="31">
        <v>0</v>
      </c>
      <c r="P34" s="31">
        <v>49</v>
      </c>
      <c r="Q34" s="31">
        <v>0</v>
      </c>
      <c r="R34" s="31">
        <v>26</v>
      </c>
      <c r="S34" s="31">
        <v>0</v>
      </c>
      <c r="T34" s="32">
        <v>23</v>
      </c>
      <c r="U34" s="310"/>
      <c r="V34" s="168" t="s">
        <v>84</v>
      </c>
      <c r="W34" s="30">
        <v>6004</v>
      </c>
      <c r="X34" s="33">
        <v>102</v>
      </c>
      <c r="Y34" s="33">
        <v>-1</v>
      </c>
      <c r="Z34" s="33">
        <v>296</v>
      </c>
      <c r="AA34" s="33">
        <v>-2</v>
      </c>
      <c r="AB34" s="33">
        <v>132</v>
      </c>
      <c r="AC34" s="33">
        <v>0</v>
      </c>
      <c r="AD34" s="34">
        <v>164</v>
      </c>
      <c r="AF34" s="112"/>
      <c r="AG34" s="112"/>
      <c r="AH34" s="112"/>
      <c r="AI34" s="112"/>
      <c r="AJ34" s="112"/>
    </row>
    <row r="35" spans="1:40" ht="27.75" customHeight="1">
      <c r="A35" s="281" t="s">
        <v>142</v>
      </c>
      <c r="B35" s="17" t="s">
        <v>85</v>
      </c>
      <c r="C35" s="18">
        <v>3001</v>
      </c>
      <c r="D35" s="19">
        <v>284</v>
      </c>
      <c r="E35" s="19">
        <v>1</v>
      </c>
      <c r="F35" s="19">
        <v>635</v>
      </c>
      <c r="G35" s="19">
        <v>-17</v>
      </c>
      <c r="H35" s="19">
        <v>325</v>
      </c>
      <c r="I35" s="19">
        <v>-10</v>
      </c>
      <c r="J35" s="20">
        <v>310</v>
      </c>
      <c r="K35" s="294"/>
      <c r="L35" s="40"/>
      <c r="M35" s="41"/>
      <c r="N35" s="42"/>
      <c r="O35" s="44"/>
      <c r="P35" s="42"/>
      <c r="Q35" s="44"/>
      <c r="R35" s="42"/>
      <c r="S35" s="44"/>
      <c r="T35" s="45"/>
      <c r="U35" s="310"/>
      <c r="V35" s="168" t="s">
        <v>86</v>
      </c>
      <c r="W35" s="30">
        <v>6005</v>
      </c>
      <c r="X35" s="33">
        <v>15</v>
      </c>
      <c r="Y35" s="33">
        <v>0</v>
      </c>
      <c r="Z35" s="33">
        <v>29.909090909090907</v>
      </c>
      <c r="AA35" s="33">
        <v>0</v>
      </c>
      <c r="AB35" s="33">
        <v>15.909090909090908</v>
      </c>
      <c r="AC35" s="33">
        <v>0</v>
      </c>
      <c r="AD35" s="34">
        <v>14</v>
      </c>
      <c r="AE35" s="137"/>
      <c r="AF35" s="137"/>
      <c r="AG35" s="112"/>
      <c r="AH35" s="137"/>
      <c r="AI35" s="137"/>
      <c r="AJ35" s="137"/>
      <c r="AK35" s="137"/>
      <c r="AL35" s="137"/>
      <c r="AM35" s="137"/>
      <c r="AN35" s="137"/>
    </row>
    <row r="36" spans="1:36" ht="27.75" customHeight="1" thickBot="1">
      <c r="A36" s="282"/>
      <c r="B36" s="29" t="s">
        <v>87</v>
      </c>
      <c r="C36" s="30">
        <v>3002</v>
      </c>
      <c r="D36" s="31">
        <v>89</v>
      </c>
      <c r="E36" s="31">
        <v>-3</v>
      </c>
      <c r="F36" s="31">
        <v>219</v>
      </c>
      <c r="G36" s="31">
        <v>-9</v>
      </c>
      <c r="H36" s="31">
        <v>92</v>
      </c>
      <c r="I36" s="31">
        <v>-4</v>
      </c>
      <c r="J36" s="32">
        <v>127</v>
      </c>
      <c r="K36" s="295"/>
      <c r="L36" s="46" t="s">
        <v>2</v>
      </c>
      <c r="M36" s="47"/>
      <c r="N36" s="67">
        <v>4119</v>
      </c>
      <c r="O36" s="67">
        <v>16</v>
      </c>
      <c r="P36" s="67">
        <v>11449</v>
      </c>
      <c r="Q36" s="67">
        <v>-14</v>
      </c>
      <c r="R36" s="67">
        <v>5706</v>
      </c>
      <c r="S36" s="67">
        <v>1</v>
      </c>
      <c r="T36" s="68">
        <v>5743</v>
      </c>
      <c r="U36" s="310"/>
      <c r="V36" s="168" t="s">
        <v>88</v>
      </c>
      <c r="W36" s="30">
        <v>6006</v>
      </c>
      <c r="X36" s="33">
        <v>112</v>
      </c>
      <c r="Y36" s="33">
        <v>-2</v>
      </c>
      <c r="Z36" s="33">
        <v>201</v>
      </c>
      <c r="AA36" s="33">
        <v>-3</v>
      </c>
      <c r="AB36" s="33">
        <v>115</v>
      </c>
      <c r="AC36" s="33">
        <v>-3</v>
      </c>
      <c r="AD36" s="34">
        <v>86</v>
      </c>
      <c r="AF36" s="112"/>
      <c r="AG36" s="112"/>
      <c r="AH36" s="112"/>
      <c r="AI36" s="112"/>
      <c r="AJ36" s="112"/>
    </row>
    <row r="37" spans="1:36" ht="27.75" customHeight="1">
      <c r="A37" s="282"/>
      <c r="B37" s="29" t="s">
        <v>89</v>
      </c>
      <c r="C37" s="30">
        <v>3003</v>
      </c>
      <c r="D37" s="31">
        <v>441</v>
      </c>
      <c r="E37" s="31">
        <v>2</v>
      </c>
      <c r="F37" s="31">
        <v>1261</v>
      </c>
      <c r="G37" s="31">
        <v>3</v>
      </c>
      <c r="H37" s="31">
        <v>608</v>
      </c>
      <c r="I37" s="31">
        <v>-1</v>
      </c>
      <c r="J37" s="32">
        <v>653</v>
      </c>
      <c r="K37" s="296" t="s">
        <v>143</v>
      </c>
      <c r="L37" s="17" t="s">
        <v>90</v>
      </c>
      <c r="M37" s="18">
        <v>4501</v>
      </c>
      <c r="N37" s="19">
        <v>49</v>
      </c>
      <c r="O37" s="19">
        <v>0</v>
      </c>
      <c r="P37" s="19">
        <v>142</v>
      </c>
      <c r="Q37" s="19">
        <v>3</v>
      </c>
      <c r="R37" s="19">
        <v>68</v>
      </c>
      <c r="S37" s="19">
        <v>0</v>
      </c>
      <c r="T37" s="20">
        <v>74</v>
      </c>
      <c r="U37" s="310"/>
      <c r="V37" s="168" t="s">
        <v>91</v>
      </c>
      <c r="W37" s="30">
        <v>6007</v>
      </c>
      <c r="X37" s="33">
        <v>590</v>
      </c>
      <c r="Y37" s="33">
        <v>8</v>
      </c>
      <c r="Z37" s="33">
        <v>1026</v>
      </c>
      <c r="AA37" s="33">
        <v>6</v>
      </c>
      <c r="AB37" s="33">
        <v>500</v>
      </c>
      <c r="AC37" s="33">
        <v>1</v>
      </c>
      <c r="AD37" s="34">
        <v>526</v>
      </c>
      <c r="AF37" s="112"/>
      <c r="AG37" s="112"/>
      <c r="AH37" s="112"/>
      <c r="AI37" s="112"/>
      <c r="AJ37" s="112"/>
    </row>
    <row r="38" spans="1:36" ht="27.75" customHeight="1">
      <c r="A38" s="282"/>
      <c r="B38" s="29" t="s">
        <v>92</v>
      </c>
      <c r="C38" s="30">
        <v>3004</v>
      </c>
      <c r="D38" s="31">
        <v>144</v>
      </c>
      <c r="E38" s="31">
        <v>0</v>
      </c>
      <c r="F38" s="31">
        <v>438</v>
      </c>
      <c r="G38" s="31">
        <v>3</v>
      </c>
      <c r="H38" s="31">
        <v>221</v>
      </c>
      <c r="I38" s="31">
        <v>2</v>
      </c>
      <c r="J38" s="32">
        <v>217</v>
      </c>
      <c r="K38" s="297"/>
      <c r="L38" s="29" t="s">
        <v>93</v>
      </c>
      <c r="M38" s="30">
        <v>4502</v>
      </c>
      <c r="N38" s="31">
        <v>129</v>
      </c>
      <c r="O38" s="31">
        <v>-1</v>
      </c>
      <c r="P38" s="31">
        <v>389</v>
      </c>
      <c r="Q38" s="31">
        <v>-4</v>
      </c>
      <c r="R38" s="31">
        <v>186</v>
      </c>
      <c r="S38" s="31">
        <v>-1</v>
      </c>
      <c r="T38" s="32">
        <v>203</v>
      </c>
      <c r="U38" s="310"/>
      <c r="V38" s="168" t="s">
        <v>94</v>
      </c>
      <c r="W38" s="30">
        <v>6008</v>
      </c>
      <c r="X38" s="33">
        <v>34</v>
      </c>
      <c r="Y38" s="33">
        <v>0</v>
      </c>
      <c r="Z38" s="33">
        <v>65</v>
      </c>
      <c r="AA38" s="33">
        <v>0</v>
      </c>
      <c r="AB38" s="33">
        <v>33</v>
      </c>
      <c r="AC38" s="33">
        <v>0</v>
      </c>
      <c r="AD38" s="34">
        <v>32</v>
      </c>
      <c r="AF38" s="112"/>
      <c r="AG38" s="112"/>
      <c r="AH38" s="112"/>
      <c r="AI38" s="112"/>
      <c r="AJ38" s="112"/>
    </row>
    <row r="39" spans="1:36" ht="27.75" customHeight="1">
      <c r="A39" s="282"/>
      <c r="B39" s="40" t="s">
        <v>95</v>
      </c>
      <c r="C39" s="41">
        <v>3005</v>
      </c>
      <c r="D39" s="42">
        <v>155</v>
      </c>
      <c r="E39" s="42">
        <v>-1</v>
      </c>
      <c r="F39" s="42">
        <v>438</v>
      </c>
      <c r="G39" s="42">
        <v>-6</v>
      </c>
      <c r="H39" s="42">
        <v>212</v>
      </c>
      <c r="I39" s="42">
        <v>-4</v>
      </c>
      <c r="J39" s="45">
        <v>226</v>
      </c>
      <c r="K39" s="297"/>
      <c r="L39" s="29" t="s">
        <v>96</v>
      </c>
      <c r="M39" s="30">
        <v>4503</v>
      </c>
      <c r="N39" s="31">
        <v>104</v>
      </c>
      <c r="O39" s="31">
        <v>0</v>
      </c>
      <c r="P39" s="31">
        <v>328</v>
      </c>
      <c r="Q39" s="31">
        <v>1</v>
      </c>
      <c r="R39" s="31">
        <v>158</v>
      </c>
      <c r="S39" s="31">
        <v>1</v>
      </c>
      <c r="T39" s="32">
        <v>170</v>
      </c>
      <c r="U39" s="310"/>
      <c r="V39" s="169" t="s">
        <v>97</v>
      </c>
      <c r="W39" s="170">
        <v>6009</v>
      </c>
      <c r="X39" s="171">
        <v>132</v>
      </c>
      <c r="Y39" s="171">
        <v>1</v>
      </c>
      <c r="Z39" s="171">
        <v>230</v>
      </c>
      <c r="AA39" s="171">
        <v>2</v>
      </c>
      <c r="AB39" s="171">
        <v>119</v>
      </c>
      <c r="AC39" s="171">
        <v>1</v>
      </c>
      <c r="AD39" s="172">
        <v>111</v>
      </c>
      <c r="AF39" s="112"/>
      <c r="AG39" s="112"/>
      <c r="AH39" s="112"/>
      <c r="AI39" s="112"/>
      <c r="AJ39" s="112"/>
    </row>
    <row r="40" spans="1:36" ht="27.75" customHeight="1" thickBot="1">
      <c r="A40" s="283"/>
      <c r="B40" s="70" t="s">
        <v>2</v>
      </c>
      <c r="C40" s="71"/>
      <c r="D40" s="75">
        <v>1113</v>
      </c>
      <c r="E40" s="76">
        <v>-1</v>
      </c>
      <c r="F40" s="75">
        <v>2991</v>
      </c>
      <c r="G40" s="75">
        <v>-26</v>
      </c>
      <c r="H40" s="75">
        <v>1458</v>
      </c>
      <c r="I40" s="75">
        <v>-17</v>
      </c>
      <c r="J40" s="75">
        <v>1533</v>
      </c>
      <c r="K40" s="297"/>
      <c r="L40" s="29" t="s">
        <v>98</v>
      </c>
      <c r="M40" s="30">
        <v>4504</v>
      </c>
      <c r="N40" s="31">
        <v>68</v>
      </c>
      <c r="O40" s="31">
        <v>0</v>
      </c>
      <c r="P40" s="31">
        <v>187</v>
      </c>
      <c r="Q40" s="31">
        <v>-1</v>
      </c>
      <c r="R40" s="31">
        <v>89</v>
      </c>
      <c r="S40" s="31">
        <v>-1</v>
      </c>
      <c r="T40" s="32">
        <v>98</v>
      </c>
      <c r="U40" s="310"/>
      <c r="V40" s="40" t="s">
        <v>156</v>
      </c>
      <c r="W40" s="41">
        <v>6010</v>
      </c>
      <c r="X40" s="55">
        <v>4</v>
      </c>
      <c r="Y40" s="55">
        <v>1</v>
      </c>
      <c r="Z40" s="55">
        <v>7</v>
      </c>
      <c r="AA40" s="55">
        <v>1</v>
      </c>
      <c r="AB40" s="55">
        <v>4</v>
      </c>
      <c r="AC40" s="55">
        <v>1</v>
      </c>
      <c r="AD40" s="56">
        <v>3</v>
      </c>
      <c r="AF40" s="112"/>
      <c r="AG40" s="112"/>
      <c r="AH40" s="112"/>
      <c r="AI40" s="112"/>
      <c r="AJ40" s="112"/>
    </row>
    <row r="41" spans="1:36" ht="27.75" customHeight="1" thickBot="1">
      <c r="A41" s="277" t="s">
        <v>144</v>
      </c>
      <c r="B41" s="17" t="s">
        <v>99</v>
      </c>
      <c r="C41" s="77">
        <v>6502</v>
      </c>
      <c r="D41" s="78">
        <v>316</v>
      </c>
      <c r="E41" s="19">
        <v>3</v>
      </c>
      <c r="F41" s="19">
        <v>840</v>
      </c>
      <c r="G41" s="19">
        <v>9</v>
      </c>
      <c r="H41" s="19">
        <v>418</v>
      </c>
      <c r="I41" s="19">
        <v>2</v>
      </c>
      <c r="J41" s="20">
        <v>422</v>
      </c>
      <c r="K41" s="297"/>
      <c r="L41" s="29" t="s">
        <v>100</v>
      </c>
      <c r="M41" s="30">
        <v>4505</v>
      </c>
      <c r="N41" s="31">
        <v>213</v>
      </c>
      <c r="O41" s="31">
        <v>1</v>
      </c>
      <c r="P41" s="31">
        <v>652</v>
      </c>
      <c r="Q41" s="31">
        <v>-1</v>
      </c>
      <c r="R41" s="31">
        <v>316</v>
      </c>
      <c r="S41" s="31">
        <v>-2</v>
      </c>
      <c r="T41" s="32">
        <v>336</v>
      </c>
      <c r="U41" s="311"/>
      <c r="V41" s="104" t="s">
        <v>2</v>
      </c>
      <c r="W41" s="47" t="s">
        <v>37</v>
      </c>
      <c r="X41" s="62">
        <v>1668</v>
      </c>
      <c r="Y41" s="62">
        <v>6</v>
      </c>
      <c r="Z41" s="62">
        <v>3632.909090909091</v>
      </c>
      <c r="AA41" s="62">
        <v>-11</v>
      </c>
      <c r="AB41" s="62">
        <v>1766.909090909091</v>
      </c>
      <c r="AC41" s="62">
        <v>-11</v>
      </c>
      <c r="AD41" s="63">
        <v>1866</v>
      </c>
      <c r="AF41" s="112"/>
      <c r="AG41" s="112"/>
      <c r="AH41" s="112"/>
      <c r="AI41" s="112"/>
      <c r="AJ41" s="112"/>
    </row>
    <row r="42" spans="1:36" ht="27.75" customHeight="1">
      <c r="A42" s="278"/>
      <c r="B42" s="29" t="s">
        <v>102</v>
      </c>
      <c r="C42" s="84">
        <v>6503</v>
      </c>
      <c r="D42" s="85">
        <v>222</v>
      </c>
      <c r="E42" s="31">
        <v>3</v>
      </c>
      <c r="F42" s="31">
        <v>568</v>
      </c>
      <c r="G42" s="31">
        <v>-1</v>
      </c>
      <c r="H42" s="31">
        <v>279</v>
      </c>
      <c r="I42" s="31">
        <v>0</v>
      </c>
      <c r="J42" s="32">
        <v>289</v>
      </c>
      <c r="K42" s="297"/>
      <c r="L42" s="29" t="s">
        <v>103</v>
      </c>
      <c r="M42" s="30">
        <v>4506</v>
      </c>
      <c r="N42" s="31">
        <v>82</v>
      </c>
      <c r="O42" s="31">
        <v>1</v>
      </c>
      <c r="P42" s="31">
        <v>143</v>
      </c>
      <c r="Q42" s="31">
        <v>3</v>
      </c>
      <c r="R42" s="31">
        <v>75</v>
      </c>
      <c r="S42" s="31">
        <v>1</v>
      </c>
      <c r="T42" s="32">
        <v>68</v>
      </c>
      <c r="U42" s="268"/>
      <c r="V42" s="80" t="s">
        <v>101</v>
      </c>
      <c r="W42" s="81">
        <v>2020</v>
      </c>
      <c r="X42" s="173">
        <v>9</v>
      </c>
      <c r="Y42" s="173">
        <v>1</v>
      </c>
      <c r="Z42" s="173">
        <v>23</v>
      </c>
      <c r="AA42" s="173">
        <v>2</v>
      </c>
      <c r="AB42" s="173">
        <v>11</v>
      </c>
      <c r="AC42" s="173">
        <v>1</v>
      </c>
      <c r="AD42" s="174">
        <v>12</v>
      </c>
      <c r="AF42" s="112"/>
      <c r="AG42" s="112"/>
      <c r="AH42" s="112"/>
      <c r="AI42" s="112"/>
      <c r="AJ42" s="112"/>
    </row>
    <row r="43" spans="1:36" ht="27.75" customHeight="1" thickBot="1">
      <c r="A43" s="278"/>
      <c r="B43" s="29" t="s">
        <v>104</v>
      </c>
      <c r="C43" s="84">
        <v>6504</v>
      </c>
      <c r="D43" s="85">
        <v>299</v>
      </c>
      <c r="E43" s="31">
        <v>2</v>
      </c>
      <c r="F43" s="31">
        <v>751</v>
      </c>
      <c r="G43" s="31">
        <v>3</v>
      </c>
      <c r="H43" s="31">
        <v>362</v>
      </c>
      <c r="I43" s="31">
        <v>4</v>
      </c>
      <c r="J43" s="32">
        <v>389</v>
      </c>
      <c r="K43" s="297"/>
      <c r="L43" s="29" t="s">
        <v>105</v>
      </c>
      <c r="M43" s="30">
        <v>4507</v>
      </c>
      <c r="N43" s="31">
        <v>82</v>
      </c>
      <c r="O43" s="31">
        <v>0</v>
      </c>
      <c r="P43" s="31">
        <v>217</v>
      </c>
      <c r="Q43" s="31">
        <v>-8</v>
      </c>
      <c r="R43" s="31">
        <v>110</v>
      </c>
      <c r="S43" s="31">
        <v>-4</v>
      </c>
      <c r="T43" s="32">
        <v>107</v>
      </c>
      <c r="U43" s="312"/>
      <c r="V43" s="104" t="s">
        <v>2</v>
      </c>
      <c r="W43" s="47"/>
      <c r="X43" s="175">
        <v>9</v>
      </c>
      <c r="Y43" s="175">
        <v>1</v>
      </c>
      <c r="Z43" s="176">
        <v>23</v>
      </c>
      <c r="AA43" s="175">
        <v>2</v>
      </c>
      <c r="AB43" s="175">
        <v>11</v>
      </c>
      <c r="AC43" s="175">
        <v>1</v>
      </c>
      <c r="AD43" s="177">
        <v>12</v>
      </c>
      <c r="AF43" s="112"/>
      <c r="AG43" s="112"/>
      <c r="AH43" s="112"/>
      <c r="AI43" s="112"/>
      <c r="AJ43" s="112"/>
    </row>
    <row r="44" spans="1:36" ht="27.75" customHeight="1" thickBot="1">
      <c r="A44" s="278"/>
      <c r="B44" s="40" t="s">
        <v>106</v>
      </c>
      <c r="C44" s="96">
        <v>6505</v>
      </c>
      <c r="D44" s="97">
        <v>246</v>
      </c>
      <c r="E44" s="42">
        <v>1</v>
      </c>
      <c r="F44" s="42">
        <v>616</v>
      </c>
      <c r="G44" s="42">
        <v>-1</v>
      </c>
      <c r="H44" s="42">
        <v>271</v>
      </c>
      <c r="I44" s="42">
        <v>4</v>
      </c>
      <c r="J44" s="45">
        <v>345</v>
      </c>
      <c r="K44" s="297"/>
      <c r="L44" s="40"/>
      <c r="M44" s="41"/>
      <c r="N44" s="42"/>
      <c r="O44" s="44"/>
      <c r="P44" s="42"/>
      <c r="Q44" s="44"/>
      <c r="R44" s="42"/>
      <c r="S44" s="44"/>
      <c r="T44" s="45"/>
      <c r="U44" s="178"/>
      <c r="V44" s="179"/>
      <c r="W44" s="180"/>
      <c r="X44" s="181"/>
      <c r="Y44" s="181"/>
      <c r="Z44" s="181"/>
      <c r="AA44" s="181"/>
      <c r="AB44" s="181"/>
      <c r="AC44" s="181"/>
      <c r="AD44" s="182"/>
      <c r="AF44" s="112"/>
      <c r="AG44" s="112"/>
      <c r="AH44" s="112"/>
      <c r="AI44" s="112"/>
      <c r="AJ44" s="112"/>
    </row>
    <row r="45" spans="1:36" ht="27.75" customHeight="1" thickBot="1">
      <c r="A45" s="299"/>
      <c r="B45" s="104" t="s">
        <v>2</v>
      </c>
      <c r="C45" s="105"/>
      <c r="D45" s="74">
        <v>1083</v>
      </c>
      <c r="E45" s="74">
        <v>9</v>
      </c>
      <c r="F45" s="74">
        <v>2775</v>
      </c>
      <c r="G45" s="67">
        <v>10</v>
      </c>
      <c r="H45" s="74">
        <v>1330</v>
      </c>
      <c r="I45" s="67">
        <v>10</v>
      </c>
      <c r="J45" s="74">
        <v>1445</v>
      </c>
      <c r="K45" s="298"/>
      <c r="L45" s="46" t="s">
        <v>2</v>
      </c>
      <c r="M45" s="47"/>
      <c r="N45" s="67">
        <v>727</v>
      </c>
      <c r="O45" s="67">
        <v>1</v>
      </c>
      <c r="P45" s="67">
        <v>2058</v>
      </c>
      <c r="Q45" s="67">
        <v>-7</v>
      </c>
      <c r="R45" s="67">
        <v>1002</v>
      </c>
      <c r="S45" s="67">
        <v>-6</v>
      </c>
      <c r="T45" s="68">
        <v>1056</v>
      </c>
      <c r="U45" s="183"/>
      <c r="V45" s="107" t="s">
        <v>107</v>
      </c>
      <c r="W45" s="108"/>
      <c r="X45" s="109">
        <v>21976</v>
      </c>
      <c r="Y45" s="109">
        <v>69</v>
      </c>
      <c r="Z45" s="110">
        <v>55979.90909090909</v>
      </c>
      <c r="AA45" s="109">
        <v>-71</v>
      </c>
      <c r="AB45" s="109">
        <v>27844.909090909092</v>
      </c>
      <c r="AC45" s="109">
        <v>-40</v>
      </c>
      <c r="AD45" s="111">
        <v>28135</v>
      </c>
      <c r="AF45" s="112"/>
      <c r="AG45" s="112"/>
      <c r="AH45" s="112"/>
      <c r="AI45" s="112"/>
      <c r="AJ45" s="112"/>
    </row>
    <row r="46" spans="5:36" ht="17.25">
      <c r="E46" s="114"/>
      <c r="G46" s="115"/>
      <c r="I46" s="115"/>
      <c r="L46" s="116"/>
      <c r="O46" s="115"/>
      <c r="Q46" s="115"/>
      <c r="S46" s="115"/>
      <c r="U46" s="117" t="s">
        <v>108</v>
      </c>
      <c r="V46" s="118">
        <v>265.88</v>
      </c>
      <c r="W46" s="113" t="s">
        <v>152</v>
      </c>
      <c r="X46" s="118"/>
      <c r="Y46" s="119" t="s">
        <v>109</v>
      </c>
      <c r="Z46" s="120" t="s">
        <v>110</v>
      </c>
      <c r="AA46" s="121"/>
      <c r="AB46" s="122">
        <f>Z45/V46</f>
        <v>210.54576910978295</v>
      </c>
      <c r="AC46" s="115"/>
      <c r="AD46" s="113" t="s">
        <v>146</v>
      </c>
      <c r="AF46" s="112"/>
      <c r="AG46" s="112"/>
      <c r="AH46" s="112"/>
      <c r="AI46" s="112"/>
      <c r="AJ46" s="112"/>
    </row>
    <row r="47" spans="33:63" ht="21.75" customHeight="1">
      <c r="AG47" s="124"/>
      <c r="AI47" s="124"/>
      <c r="AK47" s="115"/>
      <c r="AM47" s="115"/>
      <c r="AO47" s="115"/>
      <c r="AR47" s="113"/>
      <c r="AT47" s="115"/>
      <c r="AV47" s="115"/>
      <c r="AX47" s="115"/>
      <c r="AZ47" s="115"/>
      <c r="BC47" s="113"/>
      <c r="BE47" s="115"/>
      <c r="BG47" s="115"/>
      <c r="BI47" s="115"/>
      <c r="BK47" s="146"/>
    </row>
    <row r="48" spans="33:63" ht="21.75" customHeight="1">
      <c r="AG48" s="124"/>
      <c r="AI48" s="124"/>
      <c r="AK48" s="115"/>
      <c r="AM48" s="115"/>
      <c r="AO48" s="115"/>
      <c r="AR48" s="113"/>
      <c r="AT48" s="115"/>
      <c r="AV48" s="115"/>
      <c r="AX48" s="115"/>
      <c r="AZ48" s="115"/>
      <c r="BC48" s="113"/>
      <c r="BE48" s="115"/>
      <c r="BG48" s="115"/>
      <c r="BI48" s="115"/>
      <c r="BK48" s="146"/>
    </row>
    <row r="49" spans="33:63" ht="21.75" customHeight="1">
      <c r="AG49" s="124"/>
      <c r="AI49" s="124"/>
      <c r="AK49" s="115"/>
      <c r="AM49" s="115"/>
      <c r="AO49" s="115"/>
      <c r="AR49" s="113"/>
      <c r="AT49" s="115"/>
      <c r="AV49" s="115"/>
      <c r="AX49" s="115"/>
      <c r="AZ49" s="115"/>
      <c r="BC49" s="113"/>
      <c r="BE49" s="115"/>
      <c r="BG49" s="115"/>
      <c r="BI49" s="115"/>
      <c r="BK49" s="146"/>
    </row>
    <row r="50" spans="33:63" ht="21.75" customHeight="1">
      <c r="AG50" s="124"/>
      <c r="AI50" s="124"/>
      <c r="AK50" s="115"/>
      <c r="AM50" s="115"/>
      <c r="AO50" s="115"/>
      <c r="AR50" s="113"/>
      <c r="AT50" s="115"/>
      <c r="AV50" s="115"/>
      <c r="AX50" s="115"/>
      <c r="AZ50" s="115"/>
      <c r="BC50" s="113"/>
      <c r="BE50" s="115"/>
      <c r="BG50" s="115"/>
      <c r="BI50" s="115"/>
      <c r="BK50" s="146"/>
    </row>
    <row r="51" spans="33:63" ht="21.75" customHeight="1">
      <c r="AG51" s="124"/>
      <c r="AI51" s="124"/>
      <c r="AK51" s="115"/>
      <c r="AM51" s="115"/>
      <c r="AO51" s="115"/>
      <c r="AR51" s="113"/>
      <c r="AT51" s="115"/>
      <c r="AV51" s="115"/>
      <c r="AX51" s="115"/>
      <c r="AZ51" s="115"/>
      <c r="BC51" s="113"/>
      <c r="BE51" s="115"/>
      <c r="BG51" s="115"/>
      <c r="BI51" s="115"/>
      <c r="BK51" s="146"/>
    </row>
    <row r="52" spans="33:63" ht="21.75" customHeight="1">
      <c r="AG52" s="124"/>
      <c r="AI52" s="124"/>
      <c r="AK52" s="115"/>
      <c r="AM52" s="115"/>
      <c r="AO52" s="115"/>
      <c r="AR52" s="113"/>
      <c r="AT52" s="115"/>
      <c r="AV52" s="115"/>
      <c r="AX52" s="115"/>
      <c r="AZ52" s="115"/>
      <c r="BC52" s="113"/>
      <c r="BE52" s="115"/>
      <c r="BG52" s="115"/>
      <c r="BI52" s="115"/>
      <c r="BK52" s="146"/>
    </row>
    <row r="53" spans="33:63" ht="21.75" customHeight="1">
      <c r="AG53" s="124"/>
      <c r="AI53" s="124"/>
      <c r="AK53" s="115"/>
      <c r="AM53" s="115"/>
      <c r="AO53" s="115"/>
      <c r="AR53" s="113"/>
      <c r="AT53" s="115"/>
      <c r="AV53" s="115"/>
      <c r="AX53" s="115"/>
      <c r="AZ53" s="115"/>
      <c r="BC53" s="113"/>
      <c r="BE53" s="115"/>
      <c r="BG53" s="115"/>
      <c r="BI53" s="115"/>
      <c r="BK53" s="146"/>
    </row>
    <row r="54" spans="33:63" ht="21.75" customHeight="1">
      <c r="AG54" s="124"/>
      <c r="AI54" s="124"/>
      <c r="AK54" s="115"/>
      <c r="AM54" s="115"/>
      <c r="AO54" s="115"/>
      <c r="AR54" s="113"/>
      <c r="AT54" s="115"/>
      <c r="AV54" s="115"/>
      <c r="AX54" s="115"/>
      <c r="AZ54" s="115"/>
      <c r="BC54" s="113"/>
      <c r="BE54" s="115"/>
      <c r="BG54" s="115"/>
      <c r="BI54" s="115"/>
      <c r="BK54" s="146"/>
    </row>
    <row r="55" spans="33:63" ht="21.75" customHeight="1">
      <c r="AG55" s="124"/>
      <c r="AI55" s="124"/>
      <c r="AK55" s="115"/>
      <c r="AM55" s="115"/>
      <c r="AO55" s="115"/>
      <c r="AR55" s="113"/>
      <c r="AT55" s="115"/>
      <c r="AV55" s="115"/>
      <c r="AX55" s="115"/>
      <c r="AZ55" s="115"/>
      <c r="BC55" s="113"/>
      <c r="BE55" s="115"/>
      <c r="BG55" s="115"/>
      <c r="BI55" s="115"/>
      <c r="BK55" s="146"/>
    </row>
    <row r="56" spans="33:63" ht="21.75" customHeight="1">
      <c r="AG56" s="124"/>
      <c r="AI56" s="124"/>
      <c r="AK56" s="115"/>
      <c r="AM56" s="115"/>
      <c r="AO56" s="115"/>
      <c r="AR56" s="113"/>
      <c r="AT56" s="115"/>
      <c r="AV56" s="115"/>
      <c r="AX56" s="115"/>
      <c r="AZ56" s="115"/>
      <c r="BC56" s="113"/>
      <c r="BE56" s="115"/>
      <c r="BG56" s="115"/>
      <c r="BI56" s="115"/>
      <c r="BK56" s="146"/>
    </row>
    <row r="57" spans="33:63" ht="21.75" customHeight="1">
      <c r="AG57" s="124"/>
      <c r="AI57" s="124"/>
      <c r="AK57" s="115"/>
      <c r="AM57" s="115"/>
      <c r="AO57" s="115"/>
      <c r="AR57" s="113"/>
      <c r="AT57" s="115"/>
      <c r="AV57" s="115"/>
      <c r="AX57" s="115"/>
      <c r="AZ57" s="115"/>
      <c r="BC57" s="113"/>
      <c r="BE57" s="115"/>
      <c r="BG57" s="115"/>
      <c r="BI57" s="115"/>
      <c r="BK57" s="146"/>
    </row>
    <row r="58" spans="33:63" ht="21.75" customHeight="1">
      <c r="AG58" s="124"/>
      <c r="AI58" s="124"/>
      <c r="AK58" s="115"/>
      <c r="AM58" s="115"/>
      <c r="AO58" s="115"/>
      <c r="AR58" s="113"/>
      <c r="AT58" s="115"/>
      <c r="AV58" s="115"/>
      <c r="AX58" s="115"/>
      <c r="AZ58" s="115"/>
      <c r="BC58" s="113"/>
      <c r="BE58" s="115"/>
      <c r="BG58" s="115"/>
      <c r="BI58" s="115"/>
      <c r="BK58" s="146"/>
    </row>
    <row r="59" spans="33:63" ht="21.75" customHeight="1">
      <c r="AG59" s="124"/>
      <c r="AI59" s="124"/>
      <c r="AK59" s="115"/>
      <c r="AM59" s="115"/>
      <c r="AO59" s="115"/>
      <c r="AR59" s="113"/>
      <c r="AT59" s="115"/>
      <c r="AV59" s="115"/>
      <c r="AX59" s="115"/>
      <c r="AZ59" s="115"/>
      <c r="BC59" s="113"/>
      <c r="BE59" s="115"/>
      <c r="BG59" s="115"/>
      <c r="BI59" s="115"/>
      <c r="BK59" s="146"/>
    </row>
    <row r="60" spans="33:63" ht="21.75" customHeight="1">
      <c r="AG60" s="124"/>
      <c r="AI60" s="124"/>
      <c r="AK60" s="115"/>
      <c r="AM60" s="115"/>
      <c r="AO60" s="115"/>
      <c r="AR60" s="113"/>
      <c r="AT60" s="115"/>
      <c r="AV60" s="115"/>
      <c r="AX60" s="115"/>
      <c r="AZ60" s="115"/>
      <c r="BC60" s="113"/>
      <c r="BE60" s="115"/>
      <c r="BG60" s="115"/>
      <c r="BI60" s="115"/>
      <c r="BK60" s="146"/>
    </row>
    <row r="61" spans="33:63" ht="21.75" customHeight="1">
      <c r="AG61" s="124"/>
      <c r="AI61" s="124"/>
      <c r="AK61" s="115"/>
      <c r="AM61" s="115"/>
      <c r="AO61" s="115"/>
      <c r="AR61" s="113"/>
      <c r="AT61" s="115"/>
      <c r="AV61" s="115"/>
      <c r="AX61" s="115"/>
      <c r="AZ61" s="115"/>
      <c r="BC61" s="113"/>
      <c r="BE61" s="115"/>
      <c r="BG61" s="115"/>
      <c r="BI61" s="115"/>
      <c r="BK61" s="146"/>
    </row>
    <row r="62" spans="33:63" ht="21.75" customHeight="1">
      <c r="AG62" s="124"/>
      <c r="AI62" s="124"/>
      <c r="AK62" s="115"/>
      <c r="AM62" s="115"/>
      <c r="AO62" s="115"/>
      <c r="AR62" s="113"/>
      <c r="AT62" s="115"/>
      <c r="AV62" s="115"/>
      <c r="AX62" s="115"/>
      <c r="AZ62" s="115"/>
      <c r="BC62" s="113"/>
      <c r="BE62" s="115"/>
      <c r="BG62" s="115"/>
      <c r="BI62" s="115"/>
      <c r="BK62" s="146"/>
    </row>
    <row r="63" spans="33:63" ht="21.75" customHeight="1">
      <c r="AG63" s="124"/>
      <c r="AI63" s="124"/>
      <c r="AK63" s="115"/>
      <c r="AM63" s="115"/>
      <c r="AO63" s="115"/>
      <c r="AR63" s="113"/>
      <c r="AT63" s="115"/>
      <c r="AV63" s="115"/>
      <c r="AX63" s="115"/>
      <c r="AZ63" s="115"/>
      <c r="BC63" s="113"/>
      <c r="BE63" s="115"/>
      <c r="BG63" s="115"/>
      <c r="BI63" s="115"/>
      <c r="BK63" s="146"/>
    </row>
    <row r="64" spans="33:63" ht="21.75" customHeight="1">
      <c r="AG64" s="124"/>
      <c r="AI64" s="124"/>
      <c r="AK64" s="115"/>
      <c r="AM64" s="115"/>
      <c r="AO64" s="115"/>
      <c r="AR64" s="113"/>
      <c r="AT64" s="115"/>
      <c r="AV64" s="115"/>
      <c r="AX64" s="115"/>
      <c r="AZ64" s="115"/>
      <c r="BC64" s="113"/>
      <c r="BE64" s="115"/>
      <c r="BG64" s="115"/>
      <c r="BI64" s="115"/>
      <c r="BK64" s="146"/>
    </row>
    <row r="65" spans="33:63" ht="21.75" customHeight="1">
      <c r="AG65" s="124"/>
      <c r="AI65" s="124"/>
      <c r="AK65" s="115"/>
      <c r="AM65" s="115"/>
      <c r="AO65" s="115"/>
      <c r="AR65" s="113"/>
      <c r="AT65" s="115"/>
      <c r="AV65" s="115"/>
      <c r="AX65" s="115"/>
      <c r="AZ65" s="115"/>
      <c r="BC65" s="113"/>
      <c r="BE65" s="115"/>
      <c r="BG65" s="115"/>
      <c r="BI65" s="115"/>
      <c r="BK65" s="146"/>
    </row>
    <row r="66" spans="33:63" ht="21.75" customHeight="1">
      <c r="AG66" s="124"/>
      <c r="AI66" s="124"/>
      <c r="AK66" s="115"/>
      <c r="AM66" s="115"/>
      <c r="AO66" s="115"/>
      <c r="AR66" s="113"/>
      <c r="AT66" s="115"/>
      <c r="AV66" s="115"/>
      <c r="AX66" s="115"/>
      <c r="AZ66" s="115"/>
      <c r="BC66" s="113"/>
      <c r="BE66" s="115"/>
      <c r="BG66" s="115"/>
      <c r="BI66" s="115"/>
      <c r="BK66" s="146"/>
    </row>
    <row r="67" spans="33:63" ht="21.75" customHeight="1">
      <c r="AG67" s="124"/>
      <c r="AI67" s="124"/>
      <c r="AK67" s="115"/>
      <c r="AM67" s="115"/>
      <c r="AO67" s="115"/>
      <c r="AR67" s="113"/>
      <c r="AT67" s="115"/>
      <c r="AV67" s="115"/>
      <c r="AX67" s="115"/>
      <c r="AZ67" s="115"/>
      <c r="BC67" s="113"/>
      <c r="BE67" s="115"/>
      <c r="BG67" s="115"/>
      <c r="BI67" s="115"/>
      <c r="BK67" s="146"/>
    </row>
    <row r="68" spans="33:63" ht="21.75" customHeight="1">
      <c r="AG68" s="124"/>
      <c r="AI68" s="124"/>
      <c r="AK68" s="115"/>
      <c r="AM68" s="115"/>
      <c r="AO68" s="115"/>
      <c r="AR68" s="113"/>
      <c r="AT68" s="115"/>
      <c r="AV68" s="115"/>
      <c r="AX68" s="115"/>
      <c r="AZ68" s="115"/>
      <c r="BC68" s="113"/>
      <c r="BE68" s="115"/>
      <c r="BG68" s="115"/>
      <c r="BI68" s="115"/>
      <c r="BK68" s="146"/>
    </row>
    <row r="69" spans="33:63" ht="21.75" customHeight="1">
      <c r="AG69" s="124"/>
      <c r="AI69" s="124"/>
      <c r="AK69" s="115"/>
      <c r="AM69" s="115"/>
      <c r="AO69" s="115"/>
      <c r="AR69" s="113"/>
      <c r="AT69" s="115"/>
      <c r="AV69" s="115"/>
      <c r="AX69" s="115"/>
      <c r="AZ69" s="115"/>
      <c r="BC69" s="113"/>
      <c r="BE69" s="115"/>
      <c r="BG69" s="115"/>
      <c r="BI69" s="115"/>
      <c r="BK69" s="146"/>
    </row>
    <row r="70" spans="33:63" ht="21.75" customHeight="1">
      <c r="AG70" s="124"/>
      <c r="AI70" s="124"/>
      <c r="AK70" s="115"/>
      <c r="AM70" s="115"/>
      <c r="AO70" s="115"/>
      <c r="AR70" s="113"/>
      <c r="AT70" s="115"/>
      <c r="AV70" s="115"/>
      <c r="AX70" s="115"/>
      <c r="AZ70" s="115"/>
      <c r="BC70" s="113"/>
      <c r="BE70" s="115"/>
      <c r="BG70" s="115"/>
      <c r="BI70" s="115"/>
      <c r="BK70" s="146"/>
    </row>
    <row r="71" spans="33:63" ht="21.75" customHeight="1">
      <c r="AG71" s="124"/>
      <c r="AI71" s="124"/>
      <c r="AK71" s="115"/>
      <c r="AM71" s="115"/>
      <c r="AO71" s="115"/>
      <c r="AR71" s="113"/>
      <c r="AT71" s="115"/>
      <c r="AV71" s="115"/>
      <c r="AX71" s="115"/>
      <c r="AZ71" s="115"/>
      <c r="BC71" s="113"/>
      <c r="BE71" s="115"/>
      <c r="BG71" s="115"/>
      <c r="BI71" s="115"/>
      <c r="BK71" s="146"/>
    </row>
    <row r="72" spans="33:63" ht="21.75" customHeight="1">
      <c r="AG72" s="124"/>
      <c r="AI72" s="124"/>
      <c r="AK72" s="115"/>
      <c r="AM72" s="115"/>
      <c r="AO72" s="115"/>
      <c r="AR72" s="113"/>
      <c r="AT72" s="115"/>
      <c r="AV72" s="115"/>
      <c r="AX72" s="115"/>
      <c r="AZ72" s="115"/>
      <c r="BC72" s="113"/>
      <c r="BE72" s="115"/>
      <c r="BG72" s="115"/>
      <c r="BI72" s="115"/>
      <c r="BK72" s="146"/>
    </row>
    <row r="73" spans="33:63" ht="21.75" customHeight="1">
      <c r="AG73" s="124"/>
      <c r="AI73" s="124"/>
      <c r="AK73" s="115"/>
      <c r="AM73" s="115"/>
      <c r="AO73" s="115"/>
      <c r="AR73" s="113"/>
      <c r="AT73" s="115"/>
      <c r="AV73" s="115"/>
      <c r="AX73" s="115"/>
      <c r="AZ73" s="115"/>
      <c r="BC73" s="113"/>
      <c r="BE73" s="115"/>
      <c r="BG73" s="115"/>
      <c r="BI73" s="115"/>
      <c r="BK73" s="146"/>
    </row>
    <row r="74" spans="33:63" ht="21.75" customHeight="1">
      <c r="AG74" s="124"/>
      <c r="AI74" s="124"/>
      <c r="AK74" s="115"/>
      <c r="AM74" s="115"/>
      <c r="AO74" s="115"/>
      <c r="AR74" s="113"/>
      <c r="AT74" s="115"/>
      <c r="AV74" s="115"/>
      <c r="AX74" s="115"/>
      <c r="AZ74" s="115"/>
      <c r="BC74" s="113"/>
      <c r="BE74" s="115"/>
      <c r="BG74" s="115"/>
      <c r="BI74" s="115"/>
      <c r="BK74" s="146"/>
    </row>
    <row r="75" spans="33:63" ht="21.75" customHeight="1">
      <c r="AG75" s="124"/>
      <c r="AI75" s="124"/>
      <c r="AK75" s="115"/>
      <c r="AM75" s="115"/>
      <c r="AO75" s="115"/>
      <c r="AR75" s="113"/>
      <c r="AT75" s="115"/>
      <c r="AV75" s="115"/>
      <c r="AX75" s="115"/>
      <c r="AZ75" s="115"/>
      <c r="BC75" s="113"/>
      <c r="BE75" s="115"/>
      <c r="BG75" s="115"/>
      <c r="BI75" s="115"/>
      <c r="BK75" s="146"/>
    </row>
    <row r="76" spans="33:63" ht="21.75" customHeight="1">
      <c r="AG76" s="124"/>
      <c r="AI76" s="124"/>
      <c r="AK76" s="115"/>
      <c r="AM76" s="115"/>
      <c r="AO76" s="115"/>
      <c r="AR76" s="113"/>
      <c r="AT76" s="115"/>
      <c r="AV76" s="115"/>
      <c r="AX76" s="115"/>
      <c r="AZ76" s="115"/>
      <c r="BC76" s="113"/>
      <c r="BE76" s="115"/>
      <c r="BG76" s="115"/>
      <c r="BI76" s="115"/>
      <c r="BK76" s="146"/>
    </row>
    <row r="77" spans="33:63" ht="21.75" customHeight="1">
      <c r="AG77" s="124"/>
      <c r="AI77" s="124"/>
      <c r="AK77" s="115"/>
      <c r="AM77" s="115"/>
      <c r="AO77" s="115"/>
      <c r="AR77" s="113"/>
      <c r="AT77" s="115"/>
      <c r="AV77" s="115"/>
      <c r="AX77" s="115"/>
      <c r="AZ77" s="115"/>
      <c r="BC77" s="113"/>
      <c r="BE77" s="115"/>
      <c r="BG77" s="115"/>
      <c r="BI77" s="115"/>
      <c r="BK77" s="146"/>
    </row>
    <row r="78" spans="33:63" ht="21.75" customHeight="1">
      <c r="AG78" s="124"/>
      <c r="AI78" s="124"/>
      <c r="AK78" s="115"/>
      <c r="AM78" s="115"/>
      <c r="AO78" s="115"/>
      <c r="AR78" s="113"/>
      <c r="AT78" s="115"/>
      <c r="AV78" s="115"/>
      <c r="AX78" s="115"/>
      <c r="AZ78" s="115"/>
      <c r="BC78" s="113"/>
      <c r="BE78" s="115"/>
      <c r="BG78" s="115"/>
      <c r="BI78" s="115"/>
      <c r="BK78" s="146"/>
    </row>
    <row r="79" spans="33:63" ht="21.75" customHeight="1">
      <c r="AG79" s="124"/>
      <c r="AI79" s="124"/>
      <c r="AK79" s="115"/>
      <c r="AM79" s="115"/>
      <c r="AO79" s="115"/>
      <c r="AR79" s="113"/>
      <c r="AT79" s="115"/>
      <c r="AV79" s="115"/>
      <c r="AX79" s="115"/>
      <c r="AZ79" s="115"/>
      <c r="BC79" s="113"/>
      <c r="BE79" s="115"/>
      <c r="BG79" s="115"/>
      <c r="BI79" s="115"/>
      <c r="BK79" s="146"/>
    </row>
    <row r="80" spans="33:63" ht="21.75" customHeight="1">
      <c r="AG80" s="124"/>
      <c r="AI80" s="124"/>
      <c r="AK80" s="115"/>
      <c r="AM80" s="115"/>
      <c r="AO80" s="115"/>
      <c r="AR80" s="113"/>
      <c r="AT80" s="115"/>
      <c r="AV80" s="115"/>
      <c r="AX80" s="115"/>
      <c r="AZ80" s="115"/>
      <c r="BC80" s="113"/>
      <c r="BE80" s="115"/>
      <c r="BG80" s="115"/>
      <c r="BI80" s="115"/>
      <c r="BK80" s="146"/>
    </row>
    <row r="81" spans="33:63" ht="21.75" customHeight="1">
      <c r="AG81" s="124"/>
      <c r="AI81" s="124"/>
      <c r="AK81" s="115"/>
      <c r="AM81" s="115"/>
      <c r="AO81" s="115"/>
      <c r="AR81" s="113"/>
      <c r="AT81" s="115"/>
      <c r="AV81" s="115"/>
      <c r="AX81" s="115"/>
      <c r="AZ81" s="115"/>
      <c r="BC81" s="113"/>
      <c r="BE81" s="115"/>
      <c r="BG81" s="115"/>
      <c r="BI81" s="115"/>
      <c r="BK81" s="146"/>
    </row>
    <row r="82" spans="33:63" ht="21.75" customHeight="1">
      <c r="AG82" s="124"/>
      <c r="AI82" s="124"/>
      <c r="AK82" s="115"/>
      <c r="AM82" s="115"/>
      <c r="AO82" s="115"/>
      <c r="AR82" s="113"/>
      <c r="AT82" s="115"/>
      <c r="AV82" s="115"/>
      <c r="AX82" s="115"/>
      <c r="AZ82" s="115"/>
      <c r="BC82" s="113"/>
      <c r="BE82" s="115"/>
      <c r="BG82" s="115"/>
      <c r="BI82" s="115"/>
      <c r="BK82" s="146"/>
    </row>
    <row r="83" spans="33:63" ht="21.75" customHeight="1">
      <c r="AG83" s="124"/>
      <c r="AI83" s="124"/>
      <c r="AK83" s="115"/>
      <c r="AM83" s="115"/>
      <c r="AO83" s="115"/>
      <c r="AR83" s="113"/>
      <c r="AT83" s="115"/>
      <c r="AV83" s="115"/>
      <c r="AX83" s="115"/>
      <c r="AZ83" s="115"/>
      <c r="BC83" s="113"/>
      <c r="BE83" s="115"/>
      <c r="BG83" s="115"/>
      <c r="BI83" s="115"/>
      <c r="BK83" s="146"/>
    </row>
    <row r="84" spans="33:63" ht="21.75" customHeight="1">
      <c r="AG84" s="124"/>
      <c r="AI84" s="124"/>
      <c r="AK84" s="115"/>
      <c r="AM84" s="115"/>
      <c r="AO84" s="115"/>
      <c r="AR84" s="113"/>
      <c r="AT84" s="115"/>
      <c r="AV84" s="115"/>
      <c r="AX84" s="115"/>
      <c r="AZ84" s="115"/>
      <c r="BC84" s="113"/>
      <c r="BE84" s="115"/>
      <c r="BG84" s="115"/>
      <c r="BI84" s="115"/>
      <c r="BK84" s="146"/>
    </row>
    <row r="85" spans="33:63" ht="21.75" customHeight="1">
      <c r="AG85" s="124"/>
      <c r="AI85" s="124"/>
      <c r="AK85" s="115"/>
      <c r="AM85" s="115"/>
      <c r="AO85" s="115"/>
      <c r="AR85" s="113"/>
      <c r="AT85" s="115"/>
      <c r="AV85" s="115"/>
      <c r="AX85" s="115"/>
      <c r="AZ85" s="115"/>
      <c r="BC85" s="113"/>
      <c r="BE85" s="115"/>
      <c r="BG85" s="115"/>
      <c r="BI85" s="115"/>
      <c r="BK85" s="146"/>
    </row>
    <row r="86" spans="33:63" ht="21.75" customHeight="1">
      <c r="AG86" s="124"/>
      <c r="AI86" s="124"/>
      <c r="AK86" s="115"/>
      <c r="AM86" s="115"/>
      <c r="AO86" s="115"/>
      <c r="AR86" s="113"/>
      <c r="AT86" s="115"/>
      <c r="AV86" s="115"/>
      <c r="AX86" s="115"/>
      <c r="AZ86" s="115"/>
      <c r="BC86" s="113"/>
      <c r="BE86" s="115"/>
      <c r="BG86" s="115"/>
      <c r="BI86" s="115"/>
      <c r="BK86" s="146"/>
    </row>
    <row r="87" spans="33:63" ht="21.75" customHeight="1">
      <c r="AG87" s="124"/>
      <c r="AI87" s="124"/>
      <c r="AK87" s="115"/>
      <c r="AM87" s="115"/>
      <c r="AO87" s="115"/>
      <c r="AR87" s="113"/>
      <c r="AT87" s="115"/>
      <c r="AV87" s="115"/>
      <c r="AX87" s="115"/>
      <c r="AZ87" s="115"/>
      <c r="BC87" s="113"/>
      <c r="BE87" s="115"/>
      <c r="BG87" s="115"/>
      <c r="BI87" s="115"/>
      <c r="BK87" s="146"/>
    </row>
    <row r="88" spans="33:63" ht="21.75" customHeight="1">
      <c r="AG88" s="124"/>
      <c r="AI88" s="124"/>
      <c r="AK88" s="115"/>
      <c r="AM88" s="115"/>
      <c r="AO88" s="115"/>
      <c r="AR88" s="113"/>
      <c r="AT88" s="115"/>
      <c r="AV88" s="115"/>
      <c r="AX88" s="115"/>
      <c r="AZ88" s="115"/>
      <c r="BC88" s="113"/>
      <c r="BE88" s="115"/>
      <c r="BG88" s="115"/>
      <c r="BI88" s="115"/>
      <c r="BK88" s="146"/>
    </row>
    <row r="89" spans="33:63" ht="21.75" customHeight="1">
      <c r="AG89" s="124"/>
      <c r="AI89" s="124"/>
      <c r="AK89" s="115"/>
      <c r="AM89" s="115"/>
      <c r="AO89" s="115"/>
      <c r="AR89" s="113"/>
      <c r="AT89" s="115"/>
      <c r="AV89" s="115"/>
      <c r="AX89" s="115"/>
      <c r="AZ89" s="115"/>
      <c r="BC89" s="113"/>
      <c r="BE89" s="115"/>
      <c r="BG89" s="115"/>
      <c r="BI89" s="115"/>
      <c r="BK89" s="146"/>
    </row>
    <row r="90" spans="33:63" ht="21.75" customHeight="1">
      <c r="AG90" s="124"/>
      <c r="AI90" s="124"/>
      <c r="AK90" s="115"/>
      <c r="AM90" s="115"/>
      <c r="AO90" s="115"/>
      <c r="AR90" s="113"/>
      <c r="AT90" s="115"/>
      <c r="AV90" s="115"/>
      <c r="AX90" s="115"/>
      <c r="AZ90" s="115"/>
      <c r="BC90" s="113"/>
      <c r="BE90" s="115"/>
      <c r="BG90" s="115"/>
      <c r="BI90" s="115"/>
      <c r="BK90" s="146"/>
    </row>
    <row r="91" spans="33:63" ht="21.75" customHeight="1">
      <c r="AG91" s="124"/>
      <c r="AI91" s="124"/>
      <c r="AK91" s="115"/>
      <c r="AM91" s="115"/>
      <c r="AO91" s="115"/>
      <c r="AR91" s="113"/>
      <c r="AT91" s="115"/>
      <c r="AV91" s="115"/>
      <c r="AX91" s="115"/>
      <c r="AZ91" s="115"/>
      <c r="BC91" s="113"/>
      <c r="BE91" s="115"/>
      <c r="BG91" s="115"/>
      <c r="BI91" s="115"/>
      <c r="BK91" s="146"/>
    </row>
    <row r="92" spans="33:63" ht="21.75" customHeight="1">
      <c r="AG92" s="124"/>
      <c r="AI92" s="124"/>
      <c r="AK92" s="115"/>
      <c r="AM92" s="115"/>
      <c r="AO92" s="115"/>
      <c r="AR92" s="113"/>
      <c r="AT92" s="115"/>
      <c r="AV92" s="115"/>
      <c r="AX92" s="115"/>
      <c r="AZ92" s="115"/>
      <c r="BC92" s="113"/>
      <c r="BE92" s="115"/>
      <c r="BG92" s="115"/>
      <c r="BI92" s="115"/>
      <c r="BK92" s="146"/>
    </row>
    <row r="93" spans="33:63" ht="21.75" customHeight="1">
      <c r="AG93" s="124"/>
      <c r="AI93" s="124"/>
      <c r="AK93" s="115"/>
      <c r="AM93" s="115"/>
      <c r="AO93" s="115"/>
      <c r="AR93" s="113"/>
      <c r="AT93" s="115"/>
      <c r="AV93" s="115"/>
      <c r="AX93" s="115"/>
      <c r="AZ93" s="115"/>
      <c r="BC93" s="113"/>
      <c r="BE93" s="115"/>
      <c r="BG93" s="115"/>
      <c r="BI93" s="115"/>
      <c r="BK93" s="146"/>
    </row>
    <row r="94" spans="33:63" ht="21.75" customHeight="1">
      <c r="AG94" s="124"/>
      <c r="AI94" s="124"/>
      <c r="AK94" s="115"/>
      <c r="AM94" s="115"/>
      <c r="AO94" s="115"/>
      <c r="AR94" s="113"/>
      <c r="AT94" s="115"/>
      <c r="AV94" s="115"/>
      <c r="AX94" s="115"/>
      <c r="AZ94" s="115"/>
      <c r="BC94" s="113"/>
      <c r="BE94" s="115"/>
      <c r="BG94" s="115"/>
      <c r="BI94" s="115"/>
      <c r="BK94" s="146"/>
    </row>
    <row r="95" spans="33:63" ht="21.75" customHeight="1">
      <c r="AG95" s="124"/>
      <c r="AI95" s="124"/>
      <c r="AK95" s="115"/>
      <c r="AM95" s="115"/>
      <c r="AO95" s="115"/>
      <c r="AR95" s="113"/>
      <c r="AT95" s="115"/>
      <c r="AV95" s="115"/>
      <c r="AX95" s="115"/>
      <c r="AZ95" s="115"/>
      <c r="BC95" s="113"/>
      <c r="BE95" s="115"/>
      <c r="BG95" s="115"/>
      <c r="BI95" s="115"/>
      <c r="BK95" s="146"/>
    </row>
    <row r="96" spans="33:63" ht="21.75" customHeight="1">
      <c r="AG96" s="124"/>
      <c r="AI96" s="124"/>
      <c r="AK96" s="115"/>
      <c r="AM96" s="115"/>
      <c r="AO96" s="115"/>
      <c r="AR96" s="113"/>
      <c r="AT96" s="115"/>
      <c r="AV96" s="115"/>
      <c r="AX96" s="115"/>
      <c r="AZ96" s="115"/>
      <c r="BC96" s="113"/>
      <c r="BE96" s="115"/>
      <c r="BG96" s="115"/>
      <c r="BI96" s="115"/>
      <c r="BK96" s="146"/>
    </row>
    <row r="97" spans="33:63" ht="21.75" customHeight="1">
      <c r="AG97" s="124"/>
      <c r="AI97" s="124"/>
      <c r="AK97" s="115"/>
      <c r="AM97" s="115"/>
      <c r="AO97" s="115"/>
      <c r="AR97" s="113"/>
      <c r="AT97" s="115"/>
      <c r="AV97" s="115"/>
      <c r="AX97" s="115"/>
      <c r="AZ97" s="115"/>
      <c r="BC97" s="113"/>
      <c r="BE97" s="115"/>
      <c r="BG97" s="115"/>
      <c r="BI97" s="115"/>
      <c r="BK97" s="146"/>
    </row>
    <row r="98" spans="33:63" ht="21.75" customHeight="1">
      <c r="AG98" s="124"/>
      <c r="AI98" s="124"/>
      <c r="AK98" s="115"/>
      <c r="AM98" s="115"/>
      <c r="AO98" s="115"/>
      <c r="AR98" s="113"/>
      <c r="AT98" s="115"/>
      <c r="AV98" s="115"/>
      <c r="AX98" s="115"/>
      <c r="AZ98" s="115"/>
      <c r="BC98" s="113"/>
      <c r="BE98" s="115"/>
      <c r="BG98" s="115"/>
      <c r="BI98" s="115"/>
      <c r="BK98" s="146"/>
    </row>
    <row r="99" spans="33:63" ht="21.75" customHeight="1">
      <c r="AG99" s="124"/>
      <c r="AI99" s="124"/>
      <c r="AK99" s="115"/>
      <c r="AM99" s="115"/>
      <c r="AO99" s="115"/>
      <c r="AR99" s="113"/>
      <c r="AT99" s="115"/>
      <c r="AV99" s="115"/>
      <c r="AX99" s="115"/>
      <c r="AZ99" s="115"/>
      <c r="BC99" s="113"/>
      <c r="BE99" s="115"/>
      <c r="BG99" s="115"/>
      <c r="BI99" s="115"/>
      <c r="BK99" s="146"/>
    </row>
    <row r="100" spans="33:63" ht="21.75" customHeight="1">
      <c r="AG100" s="124"/>
      <c r="AI100" s="124"/>
      <c r="AK100" s="115"/>
      <c r="AM100" s="115"/>
      <c r="AO100" s="115"/>
      <c r="AR100" s="113"/>
      <c r="AT100" s="115"/>
      <c r="AV100" s="115"/>
      <c r="AX100" s="115"/>
      <c r="AZ100" s="115"/>
      <c r="BC100" s="113"/>
      <c r="BE100" s="115"/>
      <c r="BG100" s="115"/>
      <c r="BI100" s="115"/>
      <c r="BK100" s="146"/>
    </row>
    <row r="101" spans="33:63" ht="21.75" customHeight="1">
      <c r="AG101" s="124"/>
      <c r="AI101" s="124"/>
      <c r="AK101" s="115"/>
      <c r="AM101" s="115"/>
      <c r="AO101" s="115"/>
      <c r="AR101" s="113"/>
      <c r="AT101" s="115"/>
      <c r="AV101" s="115"/>
      <c r="AX101" s="115"/>
      <c r="AZ101" s="115"/>
      <c r="BC101" s="113"/>
      <c r="BE101" s="115"/>
      <c r="BG101" s="115"/>
      <c r="BI101" s="115"/>
      <c r="BK101" s="146"/>
    </row>
    <row r="102" spans="33:63" ht="21.75" customHeight="1">
      <c r="AG102" s="124"/>
      <c r="AI102" s="124"/>
      <c r="AK102" s="115"/>
      <c r="AM102" s="115"/>
      <c r="AO102" s="115"/>
      <c r="AR102" s="113"/>
      <c r="AT102" s="115"/>
      <c r="AV102" s="115"/>
      <c r="AX102" s="115"/>
      <c r="AZ102" s="115"/>
      <c r="BC102" s="113"/>
      <c r="BE102" s="115"/>
      <c r="BG102" s="115"/>
      <c r="BI102" s="115"/>
      <c r="BK102" s="146"/>
    </row>
    <row r="103" spans="33:63" ht="21.75" customHeight="1">
      <c r="AG103" s="124"/>
      <c r="AI103" s="124"/>
      <c r="AK103" s="115"/>
      <c r="AM103" s="115"/>
      <c r="AO103" s="115"/>
      <c r="AR103" s="113"/>
      <c r="AT103" s="115"/>
      <c r="AV103" s="115"/>
      <c r="AX103" s="115"/>
      <c r="AZ103" s="115"/>
      <c r="BC103" s="113"/>
      <c r="BE103" s="115"/>
      <c r="BG103" s="115"/>
      <c r="BI103" s="115"/>
      <c r="BK103" s="146"/>
    </row>
    <row r="104" spans="33:63" ht="21.75" customHeight="1">
      <c r="AG104" s="124"/>
      <c r="AI104" s="124"/>
      <c r="AK104" s="115"/>
      <c r="AM104" s="115"/>
      <c r="AO104" s="115"/>
      <c r="AR104" s="113"/>
      <c r="AT104" s="115"/>
      <c r="AV104" s="115"/>
      <c r="AX104" s="115"/>
      <c r="AZ104" s="115"/>
      <c r="BC104" s="113"/>
      <c r="BE104" s="115"/>
      <c r="BG104" s="115"/>
      <c r="BI104" s="115"/>
      <c r="BK104" s="146"/>
    </row>
    <row r="105" spans="33:63" ht="21.75" customHeight="1">
      <c r="AG105" s="124"/>
      <c r="AI105" s="124"/>
      <c r="AK105" s="115"/>
      <c r="AM105" s="115"/>
      <c r="AO105" s="115"/>
      <c r="AR105" s="113"/>
      <c r="AT105" s="115"/>
      <c r="AV105" s="115"/>
      <c r="AX105" s="115"/>
      <c r="AZ105" s="115"/>
      <c r="BC105" s="113"/>
      <c r="BE105" s="115"/>
      <c r="BG105" s="115"/>
      <c r="BI105" s="115"/>
      <c r="BK105" s="146"/>
    </row>
    <row r="106" spans="33:63" ht="21.75" customHeight="1">
      <c r="AG106" s="124"/>
      <c r="AI106" s="124"/>
      <c r="AK106" s="115"/>
      <c r="AM106" s="115"/>
      <c r="AO106" s="115"/>
      <c r="AR106" s="113"/>
      <c r="AT106" s="115"/>
      <c r="AV106" s="115"/>
      <c r="AX106" s="115"/>
      <c r="AZ106" s="115"/>
      <c r="BC106" s="113"/>
      <c r="BE106" s="115"/>
      <c r="BG106" s="115"/>
      <c r="BI106" s="115"/>
      <c r="BK106" s="146"/>
    </row>
    <row r="107" spans="33:63" ht="21.75" customHeight="1">
      <c r="AG107" s="124"/>
      <c r="AI107" s="124"/>
      <c r="AK107" s="115"/>
      <c r="AM107" s="115"/>
      <c r="AO107" s="115"/>
      <c r="AR107" s="113"/>
      <c r="AT107" s="115"/>
      <c r="AV107" s="115"/>
      <c r="AX107" s="115"/>
      <c r="AZ107" s="115"/>
      <c r="BC107" s="113"/>
      <c r="BE107" s="115"/>
      <c r="BG107" s="115"/>
      <c r="BI107" s="115"/>
      <c r="BK107" s="146"/>
    </row>
    <row r="108" spans="33:63" ht="21.75" customHeight="1">
      <c r="AG108" s="124"/>
      <c r="AI108" s="124"/>
      <c r="AK108" s="115"/>
      <c r="AM108" s="115"/>
      <c r="AO108" s="115"/>
      <c r="AR108" s="113"/>
      <c r="AT108" s="115"/>
      <c r="AV108" s="115"/>
      <c r="AX108" s="115"/>
      <c r="AZ108" s="115"/>
      <c r="BC108" s="113"/>
      <c r="BE108" s="115"/>
      <c r="BG108" s="115"/>
      <c r="BI108" s="115"/>
      <c r="BK108" s="146"/>
    </row>
    <row r="109" spans="33:63" ht="21.75" customHeight="1">
      <c r="AG109" s="124"/>
      <c r="AI109" s="124"/>
      <c r="AK109" s="115"/>
      <c r="AM109" s="115"/>
      <c r="AO109" s="115"/>
      <c r="AR109" s="113"/>
      <c r="AT109" s="115"/>
      <c r="AV109" s="115"/>
      <c r="AX109" s="115"/>
      <c r="AZ109" s="115"/>
      <c r="BC109" s="113"/>
      <c r="BE109" s="115"/>
      <c r="BG109" s="115"/>
      <c r="BI109" s="115"/>
      <c r="BK109" s="146"/>
    </row>
    <row r="110" spans="33:63" ht="21.75" customHeight="1">
      <c r="AG110" s="124"/>
      <c r="AI110" s="124"/>
      <c r="AK110" s="115"/>
      <c r="AM110" s="115"/>
      <c r="AO110" s="115"/>
      <c r="AR110" s="113"/>
      <c r="AT110" s="115"/>
      <c r="AV110" s="115"/>
      <c r="AX110" s="115"/>
      <c r="AZ110" s="115"/>
      <c r="BC110" s="113"/>
      <c r="BE110" s="115"/>
      <c r="BG110" s="115"/>
      <c r="BI110" s="115"/>
      <c r="BK110" s="146"/>
    </row>
    <row r="111" spans="33:63" ht="21.75" customHeight="1">
      <c r="AG111" s="124"/>
      <c r="AI111" s="124"/>
      <c r="AK111" s="115"/>
      <c r="AM111" s="115"/>
      <c r="AO111" s="115"/>
      <c r="AR111" s="113"/>
      <c r="AT111" s="115"/>
      <c r="AV111" s="115"/>
      <c r="AX111" s="115"/>
      <c r="AZ111" s="115"/>
      <c r="BC111" s="113"/>
      <c r="BE111" s="115"/>
      <c r="BG111" s="115"/>
      <c r="BI111" s="115"/>
      <c r="BK111" s="146"/>
    </row>
    <row r="112" spans="33:63" ht="21.75" customHeight="1">
      <c r="AG112" s="124"/>
      <c r="AI112" s="124"/>
      <c r="AK112" s="115"/>
      <c r="AM112" s="115"/>
      <c r="AO112" s="115"/>
      <c r="AR112" s="113"/>
      <c r="AT112" s="115"/>
      <c r="AV112" s="115"/>
      <c r="AX112" s="115"/>
      <c r="AZ112" s="115"/>
      <c r="BC112" s="113"/>
      <c r="BE112" s="115"/>
      <c r="BG112" s="115"/>
      <c r="BI112" s="115"/>
      <c r="BK112" s="146"/>
    </row>
    <row r="113" spans="33:63" ht="21.75" customHeight="1">
      <c r="AG113" s="124"/>
      <c r="AI113" s="124"/>
      <c r="AK113" s="115"/>
      <c r="AM113" s="115"/>
      <c r="AO113" s="115"/>
      <c r="AR113" s="113"/>
      <c r="AT113" s="115"/>
      <c r="AV113" s="115"/>
      <c r="AX113" s="115"/>
      <c r="AZ113" s="115"/>
      <c r="BC113" s="113"/>
      <c r="BE113" s="115"/>
      <c r="BG113" s="115"/>
      <c r="BI113" s="115"/>
      <c r="BK113" s="146"/>
    </row>
    <row r="114" spans="33:63" ht="21.75" customHeight="1">
      <c r="AG114" s="124"/>
      <c r="AI114" s="124"/>
      <c r="AK114" s="115"/>
      <c r="AM114" s="115"/>
      <c r="AO114" s="115"/>
      <c r="AR114" s="113"/>
      <c r="AT114" s="115"/>
      <c r="AV114" s="115"/>
      <c r="AX114" s="115"/>
      <c r="AZ114" s="115"/>
      <c r="BC114" s="113"/>
      <c r="BE114" s="115"/>
      <c r="BG114" s="115"/>
      <c r="BI114" s="115"/>
      <c r="BK114" s="146"/>
    </row>
    <row r="115" spans="33:63" ht="21.75" customHeight="1">
      <c r="AG115" s="124"/>
      <c r="AI115" s="124"/>
      <c r="AK115" s="115"/>
      <c r="AM115" s="115"/>
      <c r="AO115" s="115"/>
      <c r="AR115" s="113"/>
      <c r="AT115" s="115"/>
      <c r="AV115" s="115"/>
      <c r="AX115" s="115"/>
      <c r="AZ115" s="115"/>
      <c r="BC115" s="113"/>
      <c r="BE115" s="115"/>
      <c r="BG115" s="115"/>
      <c r="BI115" s="115"/>
      <c r="BK115" s="146"/>
    </row>
    <row r="116" spans="33:63" ht="21.75" customHeight="1">
      <c r="AG116" s="124"/>
      <c r="AI116" s="124"/>
      <c r="AK116" s="115"/>
      <c r="AM116" s="115"/>
      <c r="AO116" s="115"/>
      <c r="AR116" s="113"/>
      <c r="AT116" s="115"/>
      <c r="AV116" s="115"/>
      <c r="AX116" s="115"/>
      <c r="AZ116" s="115"/>
      <c r="BC116" s="113"/>
      <c r="BE116" s="115"/>
      <c r="BG116" s="115"/>
      <c r="BI116" s="115"/>
      <c r="BK116" s="146"/>
    </row>
    <row r="117" spans="33:63" ht="21.75" customHeight="1">
      <c r="AG117" s="124"/>
      <c r="AI117" s="124"/>
      <c r="AK117" s="115"/>
      <c r="AM117" s="115"/>
      <c r="AO117" s="115"/>
      <c r="AR117" s="113"/>
      <c r="AT117" s="115"/>
      <c r="AV117" s="115"/>
      <c r="AX117" s="115"/>
      <c r="AZ117" s="115"/>
      <c r="BC117" s="113"/>
      <c r="BE117" s="115"/>
      <c r="BG117" s="115"/>
      <c r="BI117" s="115"/>
      <c r="BK117" s="146"/>
    </row>
    <row r="118" spans="33:63" ht="21.75" customHeight="1">
      <c r="AG118" s="124"/>
      <c r="AI118" s="124"/>
      <c r="AK118" s="115"/>
      <c r="AM118" s="115"/>
      <c r="AO118" s="115"/>
      <c r="AR118" s="113"/>
      <c r="AT118" s="115"/>
      <c r="AV118" s="115"/>
      <c r="AX118" s="115"/>
      <c r="AZ118" s="115"/>
      <c r="BC118" s="113"/>
      <c r="BE118" s="115"/>
      <c r="BG118" s="115"/>
      <c r="BI118" s="115"/>
      <c r="BK118" s="146"/>
    </row>
    <row r="119" spans="33:63" ht="21.75" customHeight="1">
      <c r="AG119" s="124"/>
      <c r="AI119" s="124"/>
      <c r="AK119" s="115"/>
      <c r="AM119" s="115"/>
      <c r="AO119" s="115"/>
      <c r="AR119" s="113"/>
      <c r="AT119" s="115"/>
      <c r="AV119" s="115"/>
      <c r="AX119" s="115"/>
      <c r="AZ119" s="115"/>
      <c r="BC119" s="113"/>
      <c r="BE119" s="115"/>
      <c r="BG119" s="115"/>
      <c r="BI119" s="115"/>
      <c r="BK119" s="146"/>
    </row>
    <row r="120" spans="33:63" ht="21.75" customHeight="1">
      <c r="AG120" s="124"/>
      <c r="AI120" s="124"/>
      <c r="AK120" s="115"/>
      <c r="AM120" s="115"/>
      <c r="AO120" s="115"/>
      <c r="AR120" s="113"/>
      <c r="AT120" s="115"/>
      <c r="AV120" s="115"/>
      <c r="AX120" s="115"/>
      <c r="AZ120" s="115"/>
      <c r="BC120" s="113"/>
      <c r="BE120" s="115"/>
      <c r="BG120" s="115"/>
      <c r="BI120" s="115"/>
      <c r="BK120" s="146"/>
    </row>
    <row r="121" spans="33:63" ht="21.75" customHeight="1">
      <c r="AG121" s="124"/>
      <c r="AI121" s="124"/>
      <c r="AK121" s="115"/>
      <c r="AM121" s="115"/>
      <c r="AO121" s="115"/>
      <c r="AR121" s="113"/>
      <c r="AT121" s="115"/>
      <c r="AV121" s="115"/>
      <c r="AX121" s="115"/>
      <c r="AZ121" s="115"/>
      <c r="BC121" s="113"/>
      <c r="BE121" s="115"/>
      <c r="BG121" s="115"/>
      <c r="BI121" s="115"/>
      <c r="BK121" s="146"/>
    </row>
    <row r="122" spans="33:63" ht="21.75" customHeight="1">
      <c r="AG122" s="124"/>
      <c r="AI122" s="124"/>
      <c r="AK122" s="115"/>
      <c r="AM122" s="115"/>
      <c r="AO122" s="115"/>
      <c r="AR122" s="113"/>
      <c r="AT122" s="115"/>
      <c r="AV122" s="115"/>
      <c r="AX122" s="115"/>
      <c r="AZ122" s="115"/>
      <c r="BC122" s="113"/>
      <c r="BE122" s="115"/>
      <c r="BG122" s="115"/>
      <c r="BI122" s="115"/>
      <c r="BK122" s="146"/>
    </row>
    <row r="123" spans="33:63" ht="21.75" customHeight="1">
      <c r="AG123" s="124"/>
      <c r="AI123" s="124"/>
      <c r="AK123" s="115"/>
      <c r="AM123" s="115"/>
      <c r="AO123" s="115"/>
      <c r="AR123" s="113"/>
      <c r="AT123" s="115"/>
      <c r="AV123" s="115"/>
      <c r="AX123" s="115"/>
      <c r="AZ123" s="115"/>
      <c r="BC123" s="113"/>
      <c r="BE123" s="115"/>
      <c r="BG123" s="115"/>
      <c r="BI123" s="115"/>
      <c r="BK123" s="146"/>
    </row>
    <row r="124" spans="33:63" ht="21.75" customHeight="1">
      <c r="AG124" s="124"/>
      <c r="AI124" s="124"/>
      <c r="AK124" s="115"/>
      <c r="AM124" s="115"/>
      <c r="AO124" s="115"/>
      <c r="AR124" s="113"/>
      <c r="AT124" s="115"/>
      <c r="AV124" s="115"/>
      <c r="AX124" s="115"/>
      <c r="AZ124" s="115"/>
      <c r="BC124" s="113"/>
      <c r="BE124" s="115"/>
      <c r="BG124" s="115"/>
      <c r="BI124" s="115"/>
      <c r="BK124" s="146"/>
    </row>
    <row r="125" spans="33:63" ht="21.75" customHeight="1">
      <c r="AG125" s="124"/>
      <c r="AI125" s="124"/>
      <c r="AK125" s="115"/>
      <c r="AM125" s="115"/>
      <c r="AO125" s="115"/>
      <c r="AR125" s="113"/>
      <c r="AT125" s="115"/>
      <c r="AV125" s="115"/>
      <c r="AX125" s="115"/>
      <c r="AZ125" s="115"/>
      <c r="BC125" s="113"/>
      <c r="BE125" s="115"/>
      <c r="BG125" s="115"/>
      <c r="BI125" s="115"/>
      <c r="BK125" s="146"/>
    </row>
    <row r="126" spans="33:63" ht="21.75" customHeight="1">
      <c r="AG126" s="124"/>
      <c r="AI126" s="124"/>
      <c r="AK126" s="115"/>
      <c r="AM126" s="115"/>
      <c r="AO126" s="115"/>
      <c r="AR126" s="113"/>
      <c r="AT126" s="115"/>
      <c r="AV126" s="115"/>
      <c r="AX126" s="115"/>
      <c r="AZ126" s="115"/>
      <c r="BC126" s="113"/>
      <c r="BE126" s="115"/>
      <c r="BG126" s="115"/>
      <c r="BI126" s="115"/>
      <c r="BK126" s="146"/>
    </row>
    <row r="127" spans="33:63" ht="21.75" customHeight="1">
      <c r="AG127" s="124"/>
      <c r="AI127" s="124"/>
      <c r="AK127" s="115"/>
      <c r="AM127" s="115"/>
      <c r="AO127" s="115"/>
      <c r="AR127" s="113"/>
      <c r="AT127" s="115"/>
      <c r="AV127" s="115"/>
      <c r="AX127" s="115"/>
      <c r="AZ127" s="115"/>
      <c r="BC127" s="113"/>
      <c r="BE127" s="115"/>
      <c r="BG127" s="115"/>
      <c r="BI127" s="115"/>
      <c r="BK127" s="146"/>
    </row>
    <row r="128" spans="33:63" ht="21.75" customHeight="1">
      <c r="AG128" s="124"/>
      <c r="AI128" s="124"/>
      <c r="AK128" s="115"/>
      <c r="AM128" s="115"/>
      <c r="AO128" s="115"/>
      <c r="AR128" s="113"/>
      <c r="AT128" s="115"/>
      <c r="AV128" s="115"/>
      <c r="AX128" s="115"/>
      <c r="AZ128" s="115"/>
      <c r="BC128" s="113"/>
      <c r="BE128" s="115"/>
      <c r="BG128" s="115"/>
      <c r="BI128" s="115"/>
      <c r="BK128" s="146"/>
    </row>
    <row r="129" spans="33:63" ht="21.75" customHeight="1">
      <c r="AG129" s="124"/>
      <c r="AI129" s="124"/>
      <c r="AK129" s="115"/>
      <c r="AM129" s="115"/>
      <c r="AO129" s="115"/>
      <c r="AR129" s="113"/>
      <c r="AT129" s="115"/>
      <c r="AV129" s="115"/>
      <c r="AX129" s="115"/>
      <c r="AZ129" s="115"/>
      <c r="BC129" s="113"/>
      <c r="BE129" s="115"/>
      <c r="BG129" s="115"/>
      <c r="BI129" s="115"/>
      <c r="BK129" s="146"/>
    </row>
    <row r="130" spans="33:63" ht="21.75" customHeight="1">
      <c r="AG130" s="124"/>
      <c r="AI130" s="124"/>
      <c r="AK130" s="115"/>
      <c r="AM130" s="115"/>
      <c r="AO130" s="115"/>
      <c r="AR130" s="113"/>
      <c r="AT130" s="115"/>
      <c r="AV130" s="115"/>
      <c r="AX130" s="115"/>
      <c r="AZ130" s="115"/>
      <c r="BC130" s="113"/>
      <c r="BE130" s="115"/>
      <c r="BG130" s="115"/>
      <c r="BI130" s="115"/>
      <c r="BK130" s="146"/>
    </row>
    <row r="131" spans="33:63" ht="21.75" customHeight="1">
      <c r="AG131" s="124"/>
      <c r="AI131" s="124"/>
      <c r="AK131" s="115"/>
      <c r="AM131" s="115"/>
      <c r="AO131" s="115"/>
      <c r="AR131" s="113"/>
      <c r="AT131" s="115"/>
      <c r="AV131" s="115"/>
      <c r="AX131" s="115"/>
      <c r="AZ131" s="115"/>
      <c r="BC131" s="113"/>
      <c r="BE131" s="115"/>
      <c r="BG131" s="115"/>
      <c r="BI131" s="115"/>
      <c r="BK131" s="146"/>
    </row>
    <row r="132" spans="33:63" ht="21.75" customHeight="1">
      <c r="AG132" s="124"/>
      <c r="AI132" s="124"/>
      <c r="AK132" s="115"/>
      <c r="AM132" s="115"/>
      <c r="AO132" s="115"/>
      <c r="AR132" s="113"/>
      <c r="AT132" s="115"/>
      <c r="AV132" s="115"/>
      <c r="AX132" s="115"/>
      <c r="AZ132" s="115"/>
      <c r="BC132" s="113"/>
      <c r="BE132" s="115"/>
      <c r="BG132" s="115"/>
      <c r="BI132" s="115"/>
      <c r="BK132" s="146"/>
    </row>
    <row r="133" spans="33:63" ht="21.75" customHeight="1">
      <c r="AG133" s="124"/>
      <c r="AI133" s="124"/>
      <c r="AK133" s="115"/>
      <c r="AM133" s="115"/>
      <c r="AO133" s="115"/>
      <c r="AR133" s="113"/>
      <c r="AT133" s="115"/>
      <c r="AV133" s="115"/>
      <c r="AX133" s="115"/>
      <c r="AZ133" s="115"/>
      <c r="BC133" s="113"/>
      <c r="BE133" s="115"/>
      <c r="BG133" s="115"/>
      <c r="BI133" s="115"/>
      <c r="BK133" s="146"/>
    </row>
    <row r="134" spans="33:63" ht="21.75" customHeight="1">
      <c r="AG134" s="124"/>
      <c r="AI134" s="124"/>
      <c r="AK134" s="115"/>
      <c r="AM134" s="115"/>
      <c r="AO134" s="115"/>
      <c r="AR134" s="113"/>
      <c r="AT134" s="115"/>
      <c r="AV134" s="115"/>
      <c r="AX134" s="115"/>
      <c r="AZ134" s="115"/>
      <c r="BC134" s="113"/>
      <c r="BE134" s="115"/>
      <c r="BG134" s="115"/>
      <c r="BI134" s="115"/>
      <c r="BK134" s="146"/>
    </row>
    <row r="135" spans="33:63" ht="21.75" customHeight="1">
      <c r="AG135" s="124"/>
      <c r="AI135" s="124"/>
      <c r="AK135" s="115"/>
      <c r="AM135" s="115"/>
      <c r="AO135" s="115"/>
      <c r="AR135" s="113"/>
      <c r="AT135" s="115"/>
      <c r="AV135" s="115"/>
      <c r="AX135" s="115"/>
      <c r="AZ135" s="115"/>
      <c r="BC135" s="113"/>
      <c r="BE135" s="115"/>
      <c r="BG135" s="115"/>
      <c r="BI135" s="115"/>
      <c r="BK135" s="146"/>
    </row>
    <row r="136" spans="33:63" ht="21.75" customHeight="1">
      <c r="AG136" s="124"/>
      <c r="AI136" s="124"/>
      <c r="AK136" s="115"/>
      <c r="AM136" s="115"/>
      <c r="AO136" s="115"/>
      <c r="AR136" s="113"/>
      <c r="AT136" s="115"/>
      <c r="AV136" s="115"/>
      <c r="AX136" s="115"/>
      <c r="AZ136" s="115"/>
      <c r="BC136" s="113"/>
      <c r="BE136" s="115"/>
      <c r="BG136" s="115"/>
      <c r="BI136" s="115"/>
      <c r="BK136" s="146"/>
    </row>
    <row r="137" spans="33:63" ht="21.75" customHeight="1">
      <c r="AG137" s="124"/>
      <c r="AI137" s="124"/>
      <c r="AK137" s="115"/>
      <c r="AM137" s="115"/>
      <c r="AO137" s="115"/>
      <c r="AR137" s="113"/>
      <c r="AT137" s="115"/>
      <c r="AV137" s="115"/>
      <c r="AX137" s="115"/>
      <c r="AZ137" s="115"/>
      <c r="BC137" s="113"/>
      <c r="BE137" s="115"/>
      <c r="BG137" s="115"/>
      <c r="BI137" s="115"/>
      <c r="BK137" s="146"/>
    </row>
    <row r="138" spans="33:63" ht="21.75" customHeight="1">
      <c r="AG138" s="124"/>
      <c r="AI138" s="124"/>
      <c r="AK138" s="115"/>
      <c r="AM138" s="115"/>
      <c r="AO138" s="115"/>
      <c r="AR138" s="113"/>
      <c r="AT138" s="115"/>
      <c r="AV138" s="115"/>
      <c r="AX138" s="115"/>
      <c r="AZ138" s="115"/>
      <c r="BC138" s="113"/>
      <c r="BE138" s="115"/>
      <c r="BG138" s="115"/>
      <c r="BI138" s="115"/>
      <c r="BK138" s="146"/>
    </row>
    <row r="139" spans="33:63" ht="21.75" customHeight="1">
      <c r="AG139" s="124"/>
      <c r="AI139" s="124"/>
      <c r="AK139" s="115"/>
      <c r="AM139" s="115"/>
      <c r="AO139" s="115"/>
      <c r="AR139" s="113"/>
      <c r="AT139" s="115"/>
      <c r="AV139" s="115"/>
      <c r="AX139" s="115"/>
      <c r="AZ139" s="115"/>
      <c r="BC139" s="113"/>
      <c r="BE139" s="115"/>
      <c r="BG139" s="115"/>
      <c r="BI139" s="115"/>
      <c r="BK139" s="146"/>
    </row>
    <row r="140" spans="33:63" ht="21.75" customHeight="1">
      <c r="AG140" s="124"/>
      <c r="AI140" s="124"/>
      <c r="AK140" s="115"/>
      <c r="AM140" s="115"/>
      <c r="AO140" s="115"/>
      <c r="AR140" s="113"/>
      <c r="AT140" s="115"/>
      <c r="AV140" s="115"/>
      <c r="AX140" s="115"/>
      <c r="AZ140" s="115"/>
      <c r="BC140" s="113"/>
      <c r="BE140" s="115"/>
      <c r="BG140" s="115"/>
      <c r="BI140" s="115"/>
      <c r="BK140" s="146"/>
    </row>
    <row r="141" spans="33:63" ht="21.75" customHeight="1">
      <c r="AG141" s="124"/>
      <c r="AI141" s="124"/>
      <c r="AK141" s="115"/>
      <c r="AM141" s="115"/>
      <c r="AO141" s="115"/>
      <c r="AR141" s="113"/>
      <c r="AT141" s="115"/>
      <c r="AV141" s="115"/>
      <c r="AX141" s="115"/>
      <c r="AZ141" s="115"/>
      <c r="BC141" s="113"/>
      <c r="BE141" s="115"/>
      <c r="BG141" s="115"/>
      <c r="BI141" s="115"/>
      <c r="BK141" s="146"/>
    </row>
    <row r="142" spans="33:63" ht="21.75" customHeight="1">
      <c r="AG142" s="124"/>
      <c r="AI142" s="124"/>
      <c r="AK142" s="115"/>
      <c r="AM142" s="115"/>
      <c r="AO142" s="115"/>
      <c r="AR142" s="113"/>
      <c r="AT142" s="115"/>
      <c r="AV142" s="115"/>
      <c r="AX142" s="115"/>
      <c r="AZ142" s="115"/>
      <c r="BC142" s="113"/>
      <c r="BE142" s="115"/>
      <c r="BG142" s="115"/>
      <c r="BI142" s="115"/>
      <c r="BK142" s="146"/>
    </row>
    <row r="143" spans="33:63" ht="21.75" customHeight="1">
      <c r="AG143" s="124"/>
      <c r="AI143" s="124"/>
      <c r="AK143" s="115"/>
      <c r="AM143" s="115"/>
      <c r="AO143" s="115"/>
      <c r="AR143" s="113"/>
      <c r="AT143" s="115"/>
      <c r="AV143" s="115"/>
      <c r="AX143" s="115"/>
      <c r="AZ143" s="115"/>
      <c r="BC143" s="113"/>
      <c r="BE143" s="115"/>
      <c r="BG143" s="115"/>
      <c r="BI143" s="115"/>
      <c r="BK143" s="146"/>
    </row>
    <row r="144" spans="33:63" ht="21.75" customHeight="1">
      <c r="AG144" s="124"/>
      <c r="AI144" s="124"/>
      <c r="AK144" s="115"/>
      <c r="AM144" s="115"/>
      <c r="AO144" s="115"/>
      <c r="AR144" s="113"/>
      <c r="AT144" s="115"/>
      <c r="AV144" s="115"/>
      <c r="AX144" s="115"/>
      <c r="AZ144" s="115"/>
      <c r="BC144" s="113"/>
      <c r="BE144" s="115"/>
      <c r="BG144" s="115"/>
      <c r="BI144" s="115"/>
      <c r="BK144" s="146"/>
    </row>
    <row r="145" spans="33:63" ht="21.75" customHeight="1">
      <c r="AG145" s="124"/>
      <c r="AI145" s="124"/>
      <c r="AK145" s="115"/>
      <c r="AM145" s="115"/>
      <c r="AO145" s="115"/>
      <c r="AR145" s="113"/>
      <c r="AT145" s="115"/>
      <c r="AV145" s="115"/>
      <c r="AX145" s="115"/>
      <c r="AZ145" s="115"/>
      <c r="BC145" s="113"/>
      <c r="BE145" s="115"/>
      <c r="BG145" s="115"/>
      <c r="BI145" s="115"/>
      <c r="BK145" s="146"/>
    </row>
    <row r="146" spans="33:63" ht="21.75" customHeight="1">
      <c r="AG146" s="124"/>
      <c r="AI146" s="124"/>
      <c r="AK146" s="115"/>
      <c r="AM146" s="115"/>
      <c r="AO146" s="115"/>
      <c r="AR146" s="113"/>
      <c r="AT146" s="115"/>
      <c r="AV146" s="115"/>
      <c r="AX146" s="115"/>
      <c r="AZ146" s="115"/>
      <c r="BC146" s="113"/>
      <c r="BE146" s="115"/>
      <c r="BG146" s="115"/>
      <c r="BI146" s="115"/>
      <c r="BK146" s="146"/>
    </row>
    <row r="147" spans="33:63" ht="21.75" customHeight="1">
      <c r="AG147" s="124"/>
      <c r="AI147" s="124"/>
      <c r="AK147" s="115"/>
      <c r="AM147" s="115"/>
      <c r="AO147" s="115"/>
      <c r="AR147" s="113"/>
      <c r="AT147" s="115"/>
      <c r="AV147" s="115"/>
      <c r="AX147" s="115"/>
      <c r="AZ147" s="115"/>
      <c r="BC147" s="113"/>
      <c r="BE147" s="115"/>
      <c r="BG147" s="115"/>
      <c r="BI147" s="115"/>
      <c r="BK147" s="146"/>
    </row>
    <row r="148" spans="33:63" ht="21.75" customHeight="1">
      <c r="AG148" s="124"/>
      <c r="AI148" s="124"/>
      <c r="AK148" s="115"/>
      <c r="AM148" s="115"/>
      <c r="AO148" s="115"/>
      <c r="AR148" s="113"/>
      <c r="AT148" s="115"/>
      <c r="AV148" s="115"/>
      <c r="AX148" s="115"/>
      <c r="AZ148" s="115"/>
      <c r="BC148" s="113"/>
      <c r="BE148" s="115"/>
      <c r="BG148" s="115"/>
      <c r="BI148" s="115"/>
      <c r="BK148" s="146"/>
    </row>
    <row r="149" spans="33:63" ht="21.75" customHeight="1">
      <c r="AG149" s="124"/>
      <c r="AI149" s="124"/>
      <c r="AK149" s="115"/>
      <c r="AM149" s="115"/>
      <c r="AO149" s="115"/>
      <c r="AR149" s="113"/>
      <c r="AT149" s="115"/>
      <c r="AV149" s="115"/>
      <c r="AX149" s="115"/>
      <c r="AZ149" s="115"/>
      <c r="BC149" s="113"/>
      <c r="BE149" s="115"/>
      <c r="BG149" s="115"/>
      <c r="BI149" s="115"/>
      <c r="BK149" s="146"/>
    </row>
    <row r="150" spans="33:63" ht="21.75" customHeight="1">
      <c r="AG150" s="124"/>
      <c r="AI150" s="124"/>
      <c r="AK150" s="115"/>
      <c r="AM150" s="115"/>
      <c r="AO150" s="115"/>
      <c r="AR150" s="113"/>
      <c r="AT150" s="115"/>
      <c r="AV150" s="115"/>
      <c r="AX150" s="115"/>
      <c r="AZ150" s="115"/>
      <c r="BC150" s="113"/>
      <c r="BE150" s="115"/>
      <c r="BG150" s="115"/>
      <c r="BI150" s="115"/>
      <c r="BK150" s="146"/>
    </row>
    <row r="151" spans="33:63" ht="21.75" customHeight="1">
      <c r="AG151" s="124"/>
      <c r="AI151" s="124"/>
      <c r="AK151" s="115"/>
      <c r="AM151" s="115"/>
      <c r="AO151" s="115"/>
      <c r="AR151" s="113"/>
      <c r="AT151" s="115"/>
      <c r="AV151" s="115"/>
      <c r="AX151" s="115"/>
      <c r="AZ151" s="115"/>
      <c r="BC151" s="113"/>
      <c r="BE151" s="115"/>
      <c r="BG151" s="115"/>
      <c r="BI151" s="115"/>
      <c r="BK151" s="146"/>
    </row>
    <row r="152" spans="33:63" ht="21.75" customHeight="1">
      <c r="AG152" s="124"/>
      <c r="AI152" s="124"/>
      <c r="AK152" s="115"/>
      <c r="AM152" s="115"/>
      <c r="AO152" s="115"/>
      <c r="AR152" s="113"/>
      <c r="AT152" s="115"/>
      <c r="AV152" s="115"/>
      <c r="AX152" s="115"/>
      <c r="AZ152" s="115"/>
      <c r="BC152" s="113"/>
      <c r="BE152" s="115"/>
      <c r="BG152" s="115"/>
      <c r="BI152" s="115"/>
      <c r="BK152" s="146"/>
    </row>
    <row r="153" spans="33:63" ht="21.75" customHeight="1">
      <c r="AG153" s="124"/>
      <c r="AI153" s="124"/>
      <c r="AK153" s="115"/>
      <c r="AM153" s="115"/>
      <c r="AO153" s="115"/>
      <c r="AR153" s="113"/>
      <c r="AT153" s="115"/>
      <c r="AV153" s="115"/>
      <c r="AX153" s="115"/>
      <c r="AZ153" s="115"/>
      <c r="BC153" s="113"/>
      <c r="BE153" s="115"/>
      <c r="BG153" s="115"/>
      <c r="BI153" s="115"/>
      <c r="BK153" s="146"/>
    </row>
    <row r="154" spans="33:63" ht="21.75" customHeight="1">
      <c r="AG154" s="124"/>
      <c r="AI154" s="124"/>
      <c r="AK154" s="115"/>
      <c r="AM154" s="115"/>
      <c r="AO154" s="115"/>
      <c r="AR154" s="113"/>
      <c r="AT154" s="115"/>
      <c r="AV154" s="115"/>
      <c r="AX154" s="115"/>
      <c r="AZ154" s="115"/>
      <c r="BC154" s="113"/>
      <c r="BE154" s="115"/>
      <c r="BG154" s="115"/>
      <c r="BI154" s="115"/>
      <c r="BK154" s="146"/>
    </row>
    <row r="155" spans="33:63" ht="21.75" customHeight="1">
      <c r="AG155" s="124"/>
      <c r="AI155" s="124"/>
      <c r="AK155" s="115"/>
      <c r="AM155" s="115"/>
      <c r="AO155" s="115"/>
      <c r="AR155" s="113"/>
      <c r="AT155" s="115"/>
      <c r="AV155" s="115"/>
      <c r="AX155" s="115"/>
      <c r="AZ155" s="115"/>
      <c r="BC155" s="113"/>
      <c r="BE155" s="115"/>
      <c r="BG155" s="115"/>
      <c r="BI155" s="115"/>
      <c r="BK155" s="146"/>
    </row>
    <row r="156" spans="33:63" ht="21.75" customHeight="1">
      <c r="AG156" s="124"/>
      <c r="AI156" s="124"/>
      <c r="AK156" s="115"/>
      <c r="AM156" s="115"/>
      <c r="AO156" s="115"/>
      <c r="AR156" s="113"/>
      <c r="AT156" s="115"/>
      <c r="AV156" s="115"/>
      <c r="AX156" s="115"/>
      <c r="AZ156" s="115"/>
      <c r="BC156" s="113"/>
      <c r="BE156" s="115"/>
      <c r="BG156" s="115"/>
      <c r="BI156" s="115"/>
      <c r="BK156" s="146"/>
    </row>
    <row r="157" spans="33:63" ht="21.75" customHeight="1">
      <c r="AG157" s="124"/>
      <c r="AI157" s="124"/>
      <c r="AK157" s="115"/>
      <c r="AM157" s="115"/>
      <c r="AO157" s="115"/>
      <c r="AR157" s="113"/>
      <c r="AT157" s="115"/>
      <c r="AV157" s="115"/>
      <c r="AX157" s="115"/>
      <c r="AZ157" s="115"/>
      <c r="BC157" s="113"/>
      <c r="BE157" s="115"/>
      <c r="BG157" s="115"/>
      <c r="BI157" s="115"/>
      <c r="BK157" s="146"/>
    </row>
    <row r="158" spans="33:63" ht="21.75" customHeight="1">
      <c r="AG158" s="124"/>
      <c r="AI158" s="124"/>
      <c r="AK158" s="115"/>
      <c r="AM158" s="115"/>
      <c r="AO158" s="115"/>
      <c r="AR158" s="113"/>
      <c r="AT158" s="115"/>
      <c r="AV158" s="115"/>
      <c r="AX158" s="115"/>
      <c r="AZ158" s="115"/>
      <c r="BC158" s="113"/>
      <c r="BE158" s="115"/>
      <c r="BG158" s="115"/>
      <c r="BI158" s="115"/>
      <c r="BK158" s="146"/>
    </row>
    <row r="159" spans="33:63" ht="21.75" customHeight="1">
      <c r="AG159" s="124"/>
      <c r="AI159" s="124"/>
      <c r="AK159" s="115"/>
      <c r="AM159" s="115"/>
      <c r="AO159" s="115"/>
      <c r="AR159" s="113"/>
      <c r="AT159" s="115"/>
      <c r="AV159" s="115"/>
      <c r="AX159" s="115"/>
      <c r="AZ159" s="115"/>
      <c r="BC159" s="113"/>
      <c r="BE159" s="115"/>
      <c r="BG159" s="115"/>
      <c r="BI159" s="115"/>
      <c r="BK159" s="146"/>
    </row>
    <row r="160" spans="33:63" ht="21.75" customHeight="1">
      <c r="AG160" s="124"/>
      <c r="AI160" s="124"/>
      <c r="AK160" s="115"/>
      <c r="AM160" s="115"/>
      <c r="AO160" s="115"/>
      <c r="AR160" s="113"/>
      <c r="AT160" s="115"/>
      <c r="AV160" s="115"/>
      <c r="AX160" s="115"/>
      <c r="AZ160" s="115"/>
      <c r="BC160" s="113"/>
      <c r="BE160" s="115"/>
      <c r="BG160" s="115"/>
      <c r="BI160" s="115"/>
      <c r="BK160" s="146"/>
    </row>
    <row r="161" spans="33:63" ht="21.75" customHeight="1">
      <c r="AG161" s="124"/>
      <c r="AI161" s="124"/>
      <c r="AK161" s="115"/>
      <c r="AM161" s="115"/>
      <c r="AO161" s="115"/>
      <c r="AR161" s="113"/>
      <c r="AT161" s="115"/>
      <c r="AV161" s="115"/>
      <c r="AX161" s="115"/>
      <c r="AZ161" s="115"/>
      <c r="BC161" s="113"/>
      <c r="BE161" s="115"/>
      <c r="BG161" s="115"/>
      <c r="BI161" s="115"/>
      <c r="BK161" s="146"/>
    </row>
    <row r="162" spans="33:63" ht="21.75" customHeight="1">
      <c r="AG162" s="124"/>
      <c r="AI162" s="124"/>
      <c r="AK162" s="115"/>
      <c r="AM162" s="115"/>
      <c r="AO162" s="115"/>
      <c r="AR162" s="113"/>
      <c r="AT162" s="115"/>
      <c r="AV162" s="115"/>
      <c r="AX162" s="115"/>
      <c r="AZ162" s="115"/>
      <c r="BC162" s="113"/>
      <c r="BE162" s="115"/>
      <c r="BG162" s="115"/>
      <c r="BI162" s="115"/>
      <c r="BK162" s="146"/>
    </row>
    <row r="163" spans="33:63" ht="21.75" customHeight="1">
      <c r="AG163" s="124"/>
      <c r="AI163" s="124"/>
      <c r="AK163" s="115"/>
      <c r="AM163" s="115"/>
      <c r="AO163" s="115"/>
      <c r="AR163" s="113"/>
      <c r="AT163" s="115"/>
      <c r="AV163" s="115"/>
      <c r="AX163" s="115"/>
      <c r="AZ163" s="115"/>
      <c r="BC163" s="113"/>
      <c r="BE163" s="115"/>
      <c r="BG163" s="115"/>
      <c r="BI163" s="115"/>
      <c r="BK163" s="146"/>
    </row>
    <row r="164" spans="33:63" ht="21.75" customHeight="1">
      <c r="AG164" s="124"/>
      <c r="AI164" s="124"/>
      <c r="AK164" s="115"/>
      <c r="AM164" s="115"/>
      <c r="AO164" s="115"/>
      <c r="AR164" s="113"/>
      <c r="AT164" s="115"/>
      <c r="AV164" s="115"/>
      <c r="AX164" s="115"/>
      <c r="AZ164" s="115"/>
      <c r="BC164" s="113"/>
      <c r="BE164" s="115"/>
      <c r="BG164" s="115"/>
      <c r="BI164" s="115"/>
      <c r="BK164" s="146"/>
    </row>
    <row r="165" spans="33:63" ht="21.75" customHeight="1">
      <c r="AG165" s="124"/>
      <c r="AI165" s="124"/>
      <c r="AK165" s="115"/>
      <c r="AM165" s="115"/>
      <c r="AO165" s="115"/>
      <c r="AR165" s="113"/>
      <c r="AT165" s="115"/>
      <c r="AV165" s="115"/>
      <c r="AX165" s="115"/>
      <c r="AZ165" s="115"/>
      <c r="BC165" s="113"/>
      <c r="BE165" s="115"/>
      <c r="BG165" s="115"/>
      <c r="BI165" s="115"/>
      <c r="BK165" s="146"/>
    </row>
    <row r="166" spans="33:63" ht="21.75" customHeight="1">
      <c r="AG166" s="124"/>
      <c r="AI166" s="124"/>
      <c r="AK166" s="115"/>
      <c r="AM166" s="115"/>
      <c r="AO166" s="115"/>
      <c r="AR166" s="113"/>
      <c r="AT166" s="115"/>
      <c r="AV166" s="115"/>
      <c r="AX166" s="115"/>
      <c r="AZ166" s="115"/>
      <c r="BC166" s="113"/>
      <c r="BE166" s="115"/>
      <c r="BG166" s="115"/>
      <c r="BI166" s="115"/>
      <c r="BK166" s="146"/>
    </row>
    <row r="167" spans="33:63" ht="21.75" customHeight="1">
      <c r="AG167" s="124"/>
      <c r="AI167" s="124"/>
      <c r="AK167" s="115"/>
      <c r="AM167" s="115"/>
      <c r="AO167" s="115"/>
      <c r="AR167" s="113"/>
      <c r="AT167" s="115"/>
      <c r="AV167" s="115"/>
      <c r="AX167" s="115"/>
      <c r="AZ167" s="115"/>
      <c r="BC167" s="113"/>
      <c r="BE167" s="115"/>
      <c r="BG167" s="115"/>
      <c r="BI167" s="115"/>
      <c r="BK167" s="146"/>
    </row>
    <row r="168" spans="33:63" ht="21.75" customHeight="1">
      <c r="AG168" s="124"/>
      <c r="AI168" s="124"/>
      <c r="AK168" s="115"/>
      <c r="AM168" s="115"/>
      <c r="AO168" s="115"/>
      <c r="AR168" s="113"/>
      <c r="AT168" s="115"/>
      <c r="AV168" s="115"/>
      <c r="AX168" s="115"/>
      <c r="AZ168" s="115"/>
      <c r="BC168" s="113"/>
      <c r="BE168" s="115"/>
      <c r="BG168" s="115"/>
      <c r="BI168" s="115"/>
      <c r="BK168" s="146"/>
    </row>
    <row r="169" spans="33:63" ht="21.75" customHeight="1">
      <c r="AG169" s="124"/>
      <c r="AI169" s="124"/>
      <c r="AK169" s="115"/>
      <c r="AM169" s="115"/>
      <c r="AO169" s="115"/>
      <c r="AR169" s="113"/>
      <c r="AT169" s="115"/>
      <c r="AV169" s="115"/>
      <c r="AX169" s="115"/>
      <c r="AZ169" s="115"/>
      <c r="BC169" s="113"/>
      <c r="BE169" s="115"/>
      <c r="BG169" s="115"/>
      <c r="BI169" s="115"/>
      <c r="BK169" s="146"/>
    </row>
    <row r="170" spans="33:63" ht="21.75" customHeight="1">
      <c r="AG170" s="124"/>
      <c r="AI170" s="124"/>
      <c r="AK170" s="115"/>
      <c r="AM170" s="115"/>
      <c r="AO170" s="115"/>
      <c r="AR170" s="113"/>
      <c r="AT170" s="115"/>
      <c r="AV170" s="115"/>
      <c r="AX170" s="115"/>
      <c r="AZ170" s="115"/>
      <c r="BC170" s="113"/>
      <c r="BE170" s="115"/>
      <c r="BG170" s="115"/>
      <c r="BI170" s="115"/>
      <c r="BK170" s="146"/>
    </row>
    <row r="171" spans="33:63" ht="21.75" customHeight="1">
      <c r="AG171" s="124"/>
      <c r="AI171" s="124"/>
      <c r="AK171" s="115"/>
      <c r="AM171" s="115"/>
      <c r="AO171" s="115"/>
      <c r="AR171" s="113"/>
      <c r="AT171" s="115"/>
      <c r="AV171" s="115"/>
      <c r="AX171" s="115"/>
      <c r="AZ171" s="115"/>
      <c r="BC171" s="113"/>
      <c r="BE171" s="115"/>
      <c r="BG171" s="115"/>
      <c r="BI171" s="115"/>
      <c r="BK171" s="146"/>
    </row>
    <row r="172" spans="33:63" ht="21.75" customHeight="1">
      <c r="AG172" s="124"/>
      <c r="AI172" s="124"/>
      <c r="AK172" s="115"/>
      <c r="AM172" s="115"/>
      <c r="AO172" s="115"/>
      <c r="AR172" s="113"/>
      <c r="AT172" s="115"/>
      <c r="AV172" s="115"/>
      <c r="AX172" s="115"/>
      <c r="AZ172" s="115"/>
      <c r="BC172" s="113"/>
      <c r="BE172" s="115"/>
      <c r="BG172" s="115"/>
      <c r="BI172" s="115"/>
      <c r="BK172" s="146"/>
    </row>
    <row r="173" spans="33:63" ht="21.75" customHeight="1">
      <c r="AG173" s="124"/>
      <c r="AI173" s="124"/>
      <c r="AK173" s="115"/>
      <c r="AM173" s="115"/>
      <c r="AO173" s="115"/>
      <c r="AR173" s="113"/>
      <c r="AT173" s="115"/>
      <c r="AV173" s="115"/>
      <c r="AX173" s="115"/>
      <c r="AZ173" s="115"/>
      <c r="BC173" s="113"/>
      <c r="BE173" s="115"/>
      <c r="BG173" s="115"/>
      <c r="BI173" s="115"/>
      <c r="BK173" s="146"/>
    </row>
    <row r="174" spans="33:63" ht="21.75" customHeight="1">
      <c r="AG174" s="124"/>
      <c r="AI174" s="124"/>
      <c r="AK174" s="115"/>
      <c r="AM174" s="115"/>
      <c r="AO174" s="115"/>
      <c r="AR174" s="113"/>
      <c r="AT174" s="115"/>
      <c r="AV174" s="115"/>
      <c r="AX174" s="115"/>
      <c r="AZ174" s="115"/>
      <c r="BC174" s="113"/>
      <c r="BE174" s="115"/>
      <c r="BG174" s="115"/>
      <c r="BI174" s="115"/>
      <c r="BK174" s="146"/>
    </row>
    <row r="175" spans="33:63" ht="21.75" customHeight="1">
      <c r="AG175" s="124"/>
      <c r="AI175" s="124"/>
      <c r="AK175" s="115"/>
      <c r="AM175" s="115"/>
      <c r="AO175" s="115"/>
      <c r="AR175" s="113"/>
      <c r="AT175" s="115"/>
      <c r="AV175" s="115"/>
      <c r="AX175" s="115"/>
      <c r="AZ175" s="115"/>
      <c r="BC175" s="113"/>
      <c r="BE175" s="115"/>
      <c r="BG175" s="115"/>
      <c r="BI175" s="115"/>
      <c r="BK175" s="146"/>
    </row>
    <row r="176" spans="33:63" ht="21.75" customHeight="1">
      <c r="AG176" s="124"/>
      <c r="AI176" s="124"/>
      <c r="AK176" s="115"/>
      <c r="AM176" s="115"/>
      <c r="AO176" s="115"/>
      <c r="AR176" s="113"/>
      <c r="AT176" s="115"/>
      <c r="AV176" s="115"/>
      <c r="AX176" s="115"/>
      <c r="AZ176" s="115"/>
      <c r="BC176" s="113"/>
      <c r="BE176" s="115"/>
      <c r="BG176" s="115"/>
      <c r="BI176" s="115"/>
      <c r="BK176" s="146"/>
    </row>
    <row r="177" spans="33:63" ht="21.75" customHeight="1">
      <c r="AG177" s="124"/>
      <c r="AI177" s="124"/>
      <c r="AK177" s="115"/>
      <c r="AM177" s="115"/>
      <c r="AO177" s="115"/>
      <c r="AR177" s="113"/>
      <c r="AT177" s="115"/>
      <c r="AV177" s="115"/>
      <c r="AX177" s="115"/>
      <c r="AZ177" s="115"/>
      <c r="BC177" s="113"/>
      <c r="BE177" s="115"/>
      <c r="BG177" s="115"/>
      <c r="BI177" s="115"/>
      <c r="BK177" s="146"/>
    </row>
    <row r="178" spans="33:63" ht="21.75" customHeight="1">
      <c r="AG178" s="124"/>
      <c r="AI178" s="124"/>
      <c r="AK178" s="115"/>
      <c r="AM178" s="115"/>
      <c r="AO178" s="115"/>
      <c r="AR178" s="113"/>
      <c r="AT178" s="115"/>
      <c r="AV178" s="115"/>
      <c r="AX178" s="115"/>
      <c r="AZ178" s="115"/>
      <c r="BC178" s="113"/>
      <c r="BE178" s="115"/>
      <c r="BG178" s="115"/>
      <c r="BI178" s="115"/>
      <c r="BK178" s="146"/>
    </row>
    <row r="179" spans="33:63" ht="21.75" customHeight="1">
      <c r="AG179" s="124"/>
      <c r="AI179" s="124"/>
      <c r="AK179" s="115"/>
      <c r="AM179" s="115"/>
      <c r="AO179" s="115"/>
      <c r="AR179" s="113"/>
      <c r="AT179" s="115"/>
      <c r="AV179" s="115"/>
      <c r="AX179" s="115"/>
      <c r="AZ179" s="115"/>
      <c r="BC179" s="113"/>
      <c r="BE179" s="115"/>
      <c r="BG179" s="115"/>
      <c r="BI179" s="115"/>
      <c r="BK179" s="146"/>
    </row>
    <row r="180" spans="33:63" ht="21.75" customHeight="1">
      <c r="AG180" s="124"/>
      <c r="AI180" s="124"/>
      <c r="AK180" s="115"/>
      <c r="AM180" s="115"/>
      <c r="AO180" s="115"/>
      <c r="AR180" s="113"/>
      <c r="AT180" s="115"/>
      <c r="AV180" s="115"/>
      <c r="AX180" s="115"/>
      <c r="AZ180" s="115"/>
      <c r="BC180" s="113"/>
      <c r="BE180" s="115"/>
      <c r="BG180" s="115"/>
      <c r="BI180" s="115"/>
      <c r="BK180" s="146"/>
    </row>
    <row r="181" spans="33:63" ht="21.75" customHeight="1">
      <c r="AG181" s="124"/>
      <c r="AI181" s="124"/>
      <c r="AK181" s="115"/>
      <c r="AM181" s="115"/>
      <c r="AO181" s="115"/>
      <c r="AR181" s="113"/>
      <c r="AT181" s="115"/>
      <c r="AV181" s="115"/>
      <c r="AX181" s="115"/>
      <c r="AZ181" s="115"/>
      <c r="BC181" s="113"/>
      <c r="BE181" s="115"/>
      <c r="BG181" s="115"/>
      <c r="BI181" s="115"/>
      <c r="BK181" s="146"/>
    </row>
    <row r="182" spans="33:63" ht="21.75" customHeight="1">
      <c r="AG182" s="124"/>
      <c r="AI182" s="124"/>
      <c r="AK182" s="115"/>
      <c r="AM182" s="115"/>
      <c r="AO182" s="115"/>
      <c r="AR182" s="113"/>
      <c r="AT182" s="115"/>
      <c r="AV182" s="115"/>
      <c r="AX182" s="115"/>
      <c r="AZ182" s="115"/>
      <c r="BC182" s="113"/>
      <c r="BE182" s="115"/>
      <c r="BG182" s="115"/>
      <c r="BI182" s="115"/>
      <c r="BK182" s="146"/>
    </row>
    <row r="183" spans="33:63" ht="21.75" customHeight="1">
      <c r="AG183" s="124"/>
      <c r="AI183" s="124"/>
      <c r="AK183" s="115"/>
      <c r="AM183" s="115"/>
      <c r="AO183" s="115"/>
      <c r="AR183" s="113"/>
      <c r="AT183" s="115"/>
      <c r="AV183" s="115"/>
      <c r="AX183" s="115"/>
      <c r="AZ183" s="115"/>
      <c r="BC183" s="113"/>
      <c r="BE183" s="115"/>
      <c r="BG183" s="115"/>
      <c r="BI183" s="115"/>
      <c r="BK183" s="146"/>
    </row>
    <row r="184" spans="33:63" ht="21.75" customHeight="1">
      <c r="AG184" s="124"/>
      <c r="AI184" s="124"/>
      <c r="AK184" s="115"/>
      <c r="AM184" s="115"/>
      <c r="AO184" s="115"/>
      <c r="AR184" s="113"/>
      <c r="AT184" s="115"/>
      <c r="AV184" s="115"/>
      <c r="AX184" s="115"/>
      <c r="AZ184" s="115"/>
      <c r="BC184" s="113"/>
      <c r="BE184" s="115"/>
      <c r="BG184" s="115"/>
      <c r="BI184" s="115"/>
      <c r="BK184" s="146"/>
    </row>
    <row r="185" spans="33:63" ht="21.75" customHeight="1">
      <c r="AG185" s="124"/>
      <c r="AI185" s="124"/>
      <c r="AK185" s="115"/>
      <c r="AM185" s="115"/>
      <c r="AO185" s="115"/>
      <c r="AR185" s="113"/>
      <c r="AT185" s="115"/>
      <c r="AV185" s="115"/>
      <c r="AX185" s="115"/>
      <c r="AZ185" s="115"/>
      <c r="BC185" s="113"/>
      <c r="BE185" s="115"/>
      <c r="BG185" s="115"/>
      <c r="BI185" s="115"/>
      <c r="BK185" s="146"/>
    </row>
    <row r="186" spans="33:63" ht="21.75" customHeight="1">
      <c r="AG186" s="124"/>
      <c r="AI186" s="124"/>
      <c r="AK186" s="115"/>
      <c r="AM186" s="115"/>
      <c r="AO186" s="115"/>
      <c r="AR186" s="113"/>
      <c r="AT186" s="115"/>
      <c r="AV186" s="115"/>
      <c r="AX186" s="115"/>
      <c r="AZ186" s="115"/>
      <c r="BC186" s="113"/>
      <c r="BE186" s="115"/>
      <c r="BG186" s="115"/>
      <c r="BI186" s="115"/>
      <c r="BK186" s="146"/>
    </row>
    <row r="187" spans="33:63" ht="21.75" customHeight="1">
      <c r="AG187" s="124"/>
      <c r="AI187" s="124"/>
      <c r="AK187" s="115"/>
      <c r="AM187" s="115"/>
      <c r="AO187" s="115"/>
      <c r="AR187" s="113"/>
      <c r="AT187" s="115"/>
      <c r="AV187" s="115"/>
      <c r="AX187" s="115"/>
      <c r="AZ187" s="115"/>
      <c r="BC187" s="113"/>
      <c r="BE187" s="115"/>
      <c r="BG187" s="115"/>
      <c r="BI187" s="115"/>
      <c r="BK187" s="146"/>
    </row>
    <row r="188" spans="37:63" ht="21.75" customHeight="1">
      <c r="AK188" s="115"/>
      <c r="AM188" s="115"/>
      <c r="AO188" s="115"/>
      <c r="AR188" s="113"/>
      <c r="AT188" s="115"/>
      <c r="AV188" s="115"/>
      <c r="AX188" s="115"/>
      <c r="AZ188" s="115"/>
      <c r="BC188" s="113"/>
      <c r="BE188" s="115"/>
      <c r="BG188" s="115"/>
      <c r="BI188" s="115"/>
      <c r="BK188" s="146"/>
    </row>
    <row r="189" spans="37:63" ht="21.75" customHeight="1">
      <c r="AK189" s="115"/>
      <c r="AM189" s="115"/>
      <c r="AO189" s="115"/>
      <c r="AR189" s="113"/>
      <c r="AT189" s="115"/>
      <c r="AV189" s="115"/>
      <c r="AX189" s="115"/>
      <c r="AZ189" s="115"/>
      <c r="BC189" s="113"/>
      <c r="BE189" s="115"/>
      <c r="BG189" s="115"/>
      <c r="BI189" s="115"/>
      <c r="BK189" s="146"/>
    </row>
    <row r="190" spans="37:63" ht="21.75" customHeight="1">
      <c r="AK190" s="115"/>
      <c r="AM190" s="115"/>
      <c r="AO190" s="115"/>
      <c r="AR190" s="113"/>
      <c r="AT190" s="115"/>
      <c r="AV190" s="115"/>
      <c r="AX190" s="115"/>
      <c r="AZ190" s="115"/>
      <c r="BC190" s="113"/>
      <c r="BE190" s="115"/>
      <c r="BG190" s="115"/>
      <c r="BI190" s="115"/>
      <c r="BK190" s="146"/>
    </row>
    <row r="191" spans="37:63" ht="21.75" customHeight="1">
      <c r="AK191" s="115"/>
      <c r="AM191" s="115"/>
      <c r="AO191" s="115"/>
      <c r="AR191" s="113"/>
      <c r="AT191" s="115"/>
      <c r="AV191" s="115"/>
      <c r="AX191" s="115"/>
      <c r="AZ191" s="115"/>
      <c r="BC191" s="113"/>
      <c r="BE191" s="115"/>
      <c r="BG191" s="115"/>
      <c r="BI191" s="115"/>
      <c r="BK191" s="146"/>
    </row>
    <row r="192" spans="37:63" ht="21.75" customHeight="1">
      <c r="AK192" s="115"/>
      <c r="AM192" s="115"/>
      <c r="AO192" s="115"/>
      <c r="AR192" s="113"/>
      <c r="AT192" s="115"/>
      <c r="AV192" s="115"/>
      <c r="AX192" s="115"/>
      <c r="AZ192" s="115"/>
      <c r="BC192" s="113"/>
      <c r="BE192" s="115"/>
      <c r="BG192" s="115"/>
      <c r="BI192" s="115"/>
      <c r="BK192" s="146"/>
    </row>
    <row r="193" spans="37:63" ht="21.75" customHeight="1">
      <c r="AK193" s="115"/>
      <c r="AM193" s="115"/>
      <c r="AO193" s="115"/>
      <c r="AR193" s="113"/>
      <c r="AT193" s="115"/>
      <c r="AV193" s="115"/>
      <c r="AX193" s="115"/>
      <c r="AZ193" s="115"/>
      <c r="BC193" s="113"/>
      <c r="BE193" s="115"/>
      <c r="BG193" s="115"/>
      <c r="BI193" s="115"/>
      <c r="BK193" s="146"/>
    </row>
    <row r="194" spans="37:63" ht="21.75" customHeight="1">
      <c r="AK194" s="115"/>
      <c r="AM194" s="115"/>
      <c r="AO194" s="115"/>
      <c r="AR194" s="113"/>
      <c r="AT194" s="115"/>
      <c r="AV194" s="115"/>
      <c r="AX194" s="115"/>
      <c r="AZ194" s="115"/>
      <c r="BC194" s="113"/>
      <c r="BE194" s="115"/>
      <c r="BG194" s="115"/>
      <c r="BI194" s="115"/>
      <c r="BK194" s="146"/>
    </row>
    <row r="195" spans="37:63" ht="21.75" customHeight="1">
      <c r="AK195" s="115"/>
      <c r="AM195" s="115"/>
      <c r="AO195" s="115"/>
      <c r="AR195" s="113"/>
      <c r="AT195" s="115"/>
      <c r="AV195" s="115"/>
      <c r="AX195" s="115"/>
      <c r="AZ195" s="115"/>
      <c r="BC195" s="113"/>
      <c r="BE195" s="115"/>
      <c r="BG195" s="115"/>
      <c r="BI195" s="115"/>
      <c r="BK195" s="146"/>
    </row>
    <row r="196" spans="37:63" ht="21.75" customHeight="1">
      <c r="AK196" s="115"/>
      <c r="AM196" s="115"/>
      <c r="AO196" s="115"/>
      <c r="AR196" s="113"/>
      <c r="AT196" s="115"/>
      <c r="AV196" s="115"/>
      <c r="AX196" s="115"/>
      <c r="AZ196" s="115"/>
      <c r="BC196" s="113"/>
      <c r="BE196" s="115"/>
      <c r="BG196" s="115"/>
      <c r="BI196" s="115"/>
      <c r="BK196" s="146"/>
    </row>
    <row r="197" spans="37:63" ht="21.75" customHeight="1">
      <c r="AK197" s="115"/>
      <c r="AM197" s="115"/>
      <c r="AO197" s="115"/>
      <c r="AR197" s="113"/>
      <c r="AT197" s="115"/>
      <c r="AV197" s="115"/>
      <c r="AX197" s="115"/>
      <c r="AZ197" s="115"/>
      <c r="BC197" s="113"/>
      <c r="BE197" s="115"/>
      <c r="BG197" s="115"/>
      <c r="BI197" s="115"/>
      <c r="BK197" s="146"/>
    </row>
    <row r="198" spans="37:63" ht="21.75" customHeight="1">
      <c r="AK198" s="115"/>
      <c r="AM198" s="115"/>
      <c r="AO198" s="115"/>
      <c r="AR198" s="113"/>
      <c r="AT198" s="115"/>
      <c r="AV198" s="115"/>
      <c r="AX198" s="115"/>
      <c r="AZ198" s="115"/>
      <c r="BC198" s="113"/>
      <c r="BE198" s="115"/>
      <c r="BG198" s="115"/>
      <c r="BI198" s="115"/>
      <c r="BK198" s="146"/>
    </row>
    <row r="199" spans="37:63" ht="21.75" customHeight="1">
      <c r="AK199" s="115"/>
      <c r="AM199" s="115"/>
      <c r="AO199" s="115"/>
      <c r="AR199" s="113"/>
      <c r="AT199" s="115"/>
      <c r="AV199" s="115"/>
      <c r="AX199" s="115"/>
      <c r="AZ199" s="115"/>
      <c r="BC199" s="113"/>
      <c r="BE199" s="115"/>
      <c r="BG199" s="115"/>
      <c r="BI199" s="115"/>
      <c r="BK199" s="146"/>
    </row>
    <row r="200" spans="37:63" ht="21.75" customHeight="1">
      <c r="AK200" s="115"/>
      <c r="AM200" s="115"/>
      <c r="AO200" s="115"/>
      <c r="AR200" s="113"/>
      <c r="AT200" s="115"/>
      <c r="AV200" s="115"/>
      <c r="AX200" s="115"/>
      <c r="AZ200" s="115"/>
      <c r="BC200" s="113"/>
      <c r="BE200" s="115"/>
      <c r="BG200" s="115"/>
      <c r="BI200" s="115"/>
      <c r="BK200" s="146"/>
    </row>
    <row r="201" spans="37:63" ht="21.75" customHeight="1">
      <c r="AK201" s="115"/>
      <c r="AM201" s="115"/>
      <c r="AO201" s="115"/>
      <c r="AR201" s="113"/>
      <c r="AT201" s="115"/>
      <c r="AV201" s="115"/>
      <c r="AX201" s="115"/>
      <c r="AZ201" s="115"/>
      <c r="BC201" s="113"/>
      <c r="BE201" s="115"/>
      <c r="BG201" s="115"/>
      <c r="BI201" s="115"/>
      <c r="BK201" s="146"/>
    </row>
    <row r="202" spans="37:63" ht="21.75" customHeight="1">
      <c r="AK202" s="115"/>
      <c r="AM202" s="115"/>
      <c r="AO202" s="115"/>
      <c r="AR202" s="113"/>
      <c r="AT202" s="115"/>
      <c r="AV202" s="115"/>
      <c r="AX202" s="115"/>
      <c r="AZ202" s="115"/>
      <c r="BC202" s="113"/>
      <c r="BE202" s="115"/>
      <c r="BG202" s="115"/>
      <c r="BI202" s="115"/>
      <c r="BK202" s="146"/>
    </row>
    <row r="203" spans="37:63" ht="21.75" customHeight="1">
      <c r="AK203" s="115"/>
      <c r="AM203" s="115"/>
      <c r="AO203" s="115"/>
      <c r="AR203" s="113"/>
      <c r="AT203" s="115"/>
      <c r="AV203" s="115"/>
      <c r="AX203" s="115"/>
      <c r="AZ203" s="115"/>
      <c r="BC203" s="113"/>
      <c r="BE203" s="115"/>
      <c r="BG203" s="115"/>
      <c r="BI203" s="115"/>
      <c r="BK203" s="146"/>
    </row>
    <row r="204" spans="37:63" ht="21.75" customHeight="1">
      <c r="AK204" s="115"/>
      <c r="AM204" s="115"/>
      <c r="AO204" s="115"/>
      <c r="AR204" s="113"/>
      <c r="AT204" s="115"/>
      <c r="AV204" s="115"/>
      <c r="AX204" s="115"/>
      <c r="AZ204" s="115"/>
      <c r="BC204" s="113"/>
      <c r="BE204" s="115"/>
      <c r="BG204" s="115"/>
      <c r="BI204" s="115"/>
      <c r="BK204" s="146"/>
    </row>
    <row r="205" spans="37:63" ht="21.75" customHeight="1">
      <c r="AK205" s="115"/>
      <c r="AM205" s="115"/>
      <c r="AO205" s="115"/>
      <c r="AR205" s="113"/>
      <c r="AT205" s="115"/>
      <c r="AV205" s="115"/>
      <c r="AX205" s="115"/>
      <c r="AZ205" s="115"/>
      <c r="BC205" s="113"/>
      <c r="BE205" s="115"/>
      <c r="BG205" s="115"/>
      <c r="BI205" s="115"/>
      <c r="BK205" s="146"/>
    </row>
    <row r="206" spans="37:63" ht="21.75" customHeight="1">
      <c r="AK206" s="115"/>
      <c r="AM206" s="115"/>
      <c r="AO206" s="115"/>
      <c r="AR206" s="113"/>
      <c r="AT206" s="115"/>
      <c r="AV206" s="115"/>
      <c r="AX206" s="115"/>
      <c r="AZ206" s="115"/>
      <c r="BC206" s="113"/>
      <c r="BE206" s="115"/>
      <c r="BG206" s="115"/>
      <c r="BI206" s="115"/>
      <c r="BK206" s="146"/>
    </row>
    <row r="207" spans="37:63" ht="21.75" customHeight="1">
      <c r="AK207" s="115"/>
      <c r="AM207" s="115"/>
      <c r="AO207" s="115"/>
      <c r="AR207" s="113"/>
      <c r="AT207" s="115"/>
      <c r="AV207" s="115"/>
      <c r="AX207" s="115"/>
      <c r="AZ207" s="115"/>
      <c r="BC207" s="113"/>
      <c r="BE207" s="115"/>
      <c r="BG207" s="115"/>
      <c r="BI207" s="115"/>
      <c r="BK207" s="146"/>
    </row>
    <row r="208" spans="37:63" ht="21.75" customHeight="1">
      <c r="AK208" s="115"/>
      <c r="AM208" s="115"/>
      <c r="AO208" s="115"/>
      <c r="AR208" s="113"/>
      <c r="AT208" s="115"/>
      <c r="AV208" s="115"/>
      <c r="AX208" s="115"/>
      <c r="AZ208" s="115"/>
      <c r="BC208" s="113"/>
      <c r="BE208" s="115"/>
      <c r="BG208" s="115"/>
      <c r="BI208" s="115"/>
      <c r="BK208" s="146"/>
    </row>
    <row r="209" spans="37:63" ht="21.75" customHeight="1">
      <c r="AK209" s="115"/>
      <c r="AM209" s="115"/>
      <c r="AO209" s="115"/>
      <c r="AR209" s="113"/>
      <c r="AT209" s="115"/>
      <c r="AV209" s="115"/>
      <c r="AX209" s="115"/>
      <c r="AZ209" s="115"/>
      <c r="BC209" s="113"/>
      <c r="BE209" s="115"/>
      <c r="BG209" s="115"/>
      <c r="BI209" s="115"/>
      <c r="BK209" s="146"/>
    </row>
    <row r="210" spans="37:63" ht="21.75" customHeight="1">
      <c r="AK210" s="115"/>
      <c r="AM210" s="115"/>
      <c r="AO210" s="115"/>
      <c r="AR210" s="113"/>
      <c r="AT210" s="115"/>
      <c r="AV210" s="115"/>
      <c r="AX210" s="115"/>
      <c r="AZ210" s="115"/>
      <c r="BC210" s="113"/>
      <c r="BE210" s="115"/>
      <c r="BG210" s="115"/>
      <c r="BI210" s="115"/>
      <c r="BK210" s="146"/>
    </row>
    <row r="211" spans="37:63" ht="21.75" customHeight="1">
      <c r="AK211" s="115"/>
      <c r="AM211" s="115"/>
      <c r="AO211" s="115"/>
      <c r="AR211" s="113"/>
      <c r="AT211" s="115"/>
      <c r="AV211" s="115"/>
      <c r="AX211" s="115"/>
      <c r="AZ211" s="115"/>
      <c r="BC211" s="113"/>
      <c r="BE211" s="115"/>
      <c r="BG211" s="115"/>
      <c r="BI211" s="115"/>
      <c r="BK211" s="146"/>
    </row>
    <row r="212" spans="37:63" ht="21.75" customHeight="1">
      <c r="AK212" s="115"/>
      <c r="AM212" s="115"/>
      <c r="AO212" s="115"/>
      <c r="AR212" s="113"/>
      <c r="AT212" s="115"/>
      <c r="AV212" s="115"/>
      <c r="AX212" s="115"/>
      <c r="AZ212" s="115"/>
      <c r="BC212" s="113"/>
      <c r="BE212" s="115"/>
      <c r="BG212" s="115"/>
      <c r="BI212" s="115"/>
      <c r="BK212" s="146"/>
    </row>
    <row r="213" spans="37:63" ht="21.75" customHeight="1">
      <c r="AK213" s="115"/>
      <c r="AM213" s="115"/>
      <c r="AO213" s="115"/>
      <c r="AR213" s="113"/>
      <c r="AT213" s="115"/>
      <c r="AV213" s="115"/>
      <c r="AX213" s="115"/>
      <c r="AZ213" s="115"/>
      <c r="BC213" s="113"/>
      <c r="BE213" s="115"/>
      <c r="BG213" s="115"/>
      <c r="BI213" s="115"/>
      <c r="BK213" s="146"/>
    </row>
    <row r="214" spans="37:63" ht="21.75" customHeight="1">
      <c r="AK214" s="115"/>
      <c r="AM214" s="115"/>
      <c r="AO214" s="115"/>
      <c r="AR214" s="113"/>
      <c r="AT214" s="115"/>
      <c r="AV214" s="115"/>
      <c r="AX214" s="115"/>
      <c r="AZ214" s="115"/>
      <c r="BC214" s="113"/>
      <c r="BE214" s="115"/>
      <c r="BG214" s="115"/>
      <c r="BI214" s="115"/>
      <c r="BK214" s="146"/>
    </row>
    <row r="215" spans="37:63" ht="21.75" customHeight="1">
      <c r="AK215" s="115"/>
      <c r="AM215" s="115"/>
      <c r="AO215" s="115"/>
      <c r="AR215" s="113"/>
      <c r="AT215" s="115"/>
      <c r="AV215" s="115"/>
      <c r="AX215" s="115"/>
      <c r="AZ215" s="115"/>
      <c r="BC215" s="113"/>
      <c r="BE215" s="115"/>
      <c r="BG215" s="115"/>
      <c r="BI215" s="115"/>
      <c r="BK215" s="146"/>
    </row>
    <row r="216" spans="37:63" ht="21.75" customHeight="1">
      <c r="AK216" s="115"/>
      <c r="AM216" s="115"/>
      <c r="AO216" s="115"/>
      <c r="AR216" s="113"/>
      <c r="AT216" s="115"/>
      <c r="AV216" s="115"/>
      <c r="AX216" s="115"/>
      <c r="AZ216" s="115"/>
      <c r="BC216" s="113"/>
      <c r="BE216" s="115"/>
      <c r="BG216" s="115"/>
      <c r="BI216" s="115"/>
      <c r="BK216" s="146"/>
    </row>
    <row r="217" spans="37:63" ht="21.75" customHeight="1">
      <c r="AK217" s="115"/>
      <c r="AM217" s="115"/>
      <c r="AO217" s="115"/>
      <c r="AR217" s="113"/>
      <c r="AT217" s="115"/>
      <c r="AV217" s="115"/>
      <c r="AX217" s="115"/>
      <c r="AZ217" s="115"/>
      <c r="BC217" s="113"/>
      <c r="BE217" s="115"/>
      <c r="BG217" s="115"/>
      <c r="BI217" s="115"/>
      <c r="BK217" s="146"/>
    </row>
    <row r="218" spans="37:63" ht="21.75" customHeight="1">
      <c r="AK218" s="115"/>
      <c r="AM218" s="115"/>
      <c r="AO218" s="115"/>
      <c r="AR218" s="113"/>
      <c r="AT218" s="115"/>
      <c r="AV218" s="115"/>
      <c r="AX218" s="115"/>
      <c r="AZ218" s="115"/>
      <c r="BC218" s="113"/>
      <c r="BE218" s="115"/>
      <c r="BG218" s="115"/>
      <c r="BI218" s="115"/>
      <c r="BK218" s="146"/>
    </row>
    <row r="219" spans="37:63" ht="21.75" customHeight="1">
      <c r="AK219" s="115"/>
      <c r="AM219" s="115"/>
      <c r="AO219" s="115"/>
      <c r="AR219" s="113"/>
      <c r="AT219" s="115"/>
      <c r="AV219" s="115"/>
      <c r="AX219" s="115"/>
      <c r="AZ219" s="115"/>
      <c r="BC219" s="113"/>
      <c r="BE219" s="115"/>
      <c r="BG219" s="115"/>
      <c r="BI219" s="115"/>
      <c r="BK219" s="146"/>
    </row>
    <row r="220" spans="37:63" ht="21.75" customHeight="1">
      <c r="AK220" s="115"/>
      <c r="AM220" s="115"/>
      <c r="AO220" s="115"/>
      <c r="AR220" s="113"/>
      <c r="AT220" s="115"/>
      <c r="AV220" s="115"/>
      <c r="AX220" s="115"/>
      <c r="AZ220" s="115"/>
      <c r="BC220" s="113"/>
      <c r="BE220" s="115"/>
      <c r="BG220" s="115"/>
      <c r="BI220" s="115"/>
      <c r="BK220" s="146"/>
    </row>
    <row r="221" spans="37:63" ht="21.75" customHeight="1">
      <c r="AK221" s="115"/>
      <c r="AM221" s="115"/>
      <c r="AO221" s="115"/>
      <c r="AR221" s="113"/>
      <c r="AT221" s="115"/>
      <c r="AV221" s="115"/>
      <c r="AX221" s="115"/>
      <c r="AZ221" s="115"/>
      <c r="BC221" s="113"/>
      <c r="BE221" s="115"/>
      <c r="BG221" s="115"/>
      <c r="BI221" s="115"/>
      <c r="BK221" s="146"/>
    </row>
    <row r="222" spans="37:63" ht="21.75" customHeight="1">
      <c r="AK222" s="115"/>
      <c r="AM222" s="115"/>
      <c r="AO222" s="115"/>
      <c r="AR222" s="113"/>
      <c r="AT222" s="115"/>
      <c r="AV222" s="115"/>
      <c r="AX222" s="115"/>
      <c r="AZ222" s="115"/>
      <c r="BC222" s="113"/>
      <c r="BE222" s="115"/>
      <c r="BG222" s="115"/>
      <c r="BI222" s="115"/>
      <c r="BK222" s="146"/>
    </row>
    <row r="223" spans="37:63" ht="21.75" customHeight="1">
      <c r="AK223" s="115"/>
      <c r="AM223" s="115"/>
      <c r="AO223" s="115"/>
      <c r="AR223" s="113"/>
      <c r="AT223" s="115"/>
      <c r="AV223" s="115"/>
      <c r="AX223" s="115"/>
      <c r="AZ223" s="115"/>
      <c r="BC223" s="113"/>
      <c r="BE223" s="115"/>
      <c r="BG223" s="115"/>
      <c r="BI223" s="115"/>
      <c r="BK223" s="146"/>
    </row>
    <row r="224" spans="37:63" ht="21.75" customHeight="1">
      <c r="AK224" s="115"/>
      <c r="AM224" s="115"/>
      <c r="AO224" s="115"/>
      <c r="AR224" s="113"/>
      <c r="AT224" s="115"/>
      <c r="AV224" s="115"/>
      <c r="AX224" s="115"/>
      <c r="AZ224" s="115"/>
      <c r="BC224" s="113"/>
      <c r="BE224" s="115"/>
      <c r="BG224" s="115"/>
      <c r="BI224" s="115"/>
      <c r="BK224" s="146"/>
    </row>
    <row r="225" spans="37:63" ht="21.75" customHeight="1">
      <c r="AK225" s="115"/>
      <c r="AM225" s="115"/>
      <c r="AO225" s="115"/>
      <c r="AR225" s="113"/>
      <c r="AT225" s="115"/>
      <c r="AV225" s="115"/>
      <c r="AX225" s="115"/>
      <c r="AZ225" s="115"/>
      <c r="BC225" s="113"/>
      <c r="BE225" s="115"/>
      <c r="BG225" s="115"/>
      <c r="BI225" s="115"/>
      <c r="BK225" s="146"/>
    </row>
    <row r="226" spans="37:63" ht="21.75" customHeight="1">
      <c r="AK226" s="115"/>
      <c r="AM226" s="115"/>
      <c r="AO226" s="115"/>
      <c r="AR226" s="113"/>
      <c r="AT226" s="115"/>
      <c r="AV226" s="115"/>
      <c r="AX226" s="115"/>
      <c r="AZ226" s="115"/>
      <c r="BC226" s="113"/>
      <c r="BE226" s="115"/>
      <c r="BG226" s="115"/>
      <c r="BI226" s="115"/>
      <c r="BK226" s="146"/>
    </row>
    <row r="227" spans="37:63" ht="21.75" customHeight="1">
      <c r="AK227" s="115"/>
      <c r="AM227" s="115"/>
      <c r="AO227" s="115"/>
      <c r="AR227" s="113"/>
      <c r="AT227" s="115"/>
      <c r="AV227" s="115"/>
      <c r="AX227" s="115"/>
      <c r="AZ227" s="115"/>
      <c r="BC227" s="113"/>
      <c r="BE227" s="115"/>
      <c r="BG227" s="115"/>
      <c r="BI227" s="115"/>
      <c r="BK227" s="146"/>
    </row>
    <row r="228" spans="37:63" ht="21.75" customHeight="1">
      <c r="AK228" s="115"/>
      <c r="AM228" s="115"/>
      <c r="AO228" s="115"/>
      <c r="AR228" s="113"/>
      <c r="AT228" s="115"/>
      <c r="AV228" s="115"/>
      <c r="AX228" s="115"/>
      <c r="AZ228" s="115"/>
      <c r="BC228" s="113"/>
      <c r="BE228" s="115"/>
      <c r="BG228" s="115"/>
      <c r="BI228" s="115"/>
      <c r="BK228" s="146"/>
    </row>
    <row r="229" spans="37:63" ht="21.75" customHeight="1">
      <c r="AK229" s="115"/>
      <c r="AM229" s="115"/>
      <c r="AO229" s="115"/>
      <c r="AR229" s="113"/>
      <c r="AT229" s="115"/>
      <c r="AV229" s="115"/>
      <c r="AX229" s="115"/>
      <c r="AZ229" s="115"/>
      <c r="BC229" s="113"/>
      <c r="BE229" s="115"/>
      <c r="BG229" s="115"/>
      <c r="BI229" s="115"/>
      <c r="BK229" s="146"/>
    </row>
    <row r="230" spans="37:63" ht="21.75" customHeight="1">
      <c r="AK230" s="115"/>
      <c r="AM230" s="115"/>
      <c r="AO230" s="115"/>
      <c r="AR230" s="113"/>
      <c r="AT230" s="115"/>
      <c r="AV230" s="115"/>
      <c r="AX230" s="115"/>
      <c r="AZ230" s="115"/>
      <c r="BC230" s="113"/>
      <c r="BE230" s="115"/>
      <c r="BG230" s="115"/>
      <c r="BI230" s="115"/>
      <c r="BK230" s="146"/>
    </row>
    <row r="231" spans="37:63" ht="21.75" customHeight="1">
      <c r="AK231" s="115"/>
      <c r="AM231" s="115"/>
      <c r="AO231" s="115"/>
      <c r="AR231" s="113"/>
      <c r="AT231" s="115"/>
      <c r="AV231" s="115"/>
      <c r="AX231" s="115"/>
      <c r="AZ231" s="115"/>
      <c r="BC231" s="113"/>
      <c r="BE231" s="115"/>
      <c r="BG231" s="115"/>
      <c r="BI231" s="115"/>
      <c r="BK231" s="146"/>
    </row>
    <row r="232" spans="37:63" ht="21.75" customHeight="1">
      <c r="AK232" s="115"/>
      <c r="AM232" s="115"/>
      <c r="AO232" s="115"/>
      <c r="AR232" s="113"/>
      <c r="AT232" s="115"/>
      <c r="AV232" s="115"/>
      <c r="AX232" s="115"/>
      <c r="AZ232" s="115"/>
      <c r="BC232" s="113"/>
      <c r="BE232" s="115"/>
      <c r="BG232" s="115"/>
      <c r="BI232" s="115"/>
      <c r="BK232" s="146"/>
    </row>
    <row r="233" spans="37:63" ht="21.75" customHeight="1">
      <c r="AK233" s="115"/>
      <c r="AM233" s="115"/>
      <c r="AO233" s="115"/>
      <c r="AR233" s="113"/>
      <c r="AT233" s="115"/>
      <c r="AV233" s="115"/>
      <c r="AX233" s="115"/>
      <c r="AZ233" s="115"/>
      <c r="BC233" s="113"/>
      <c r="BE233" s="115"/>
      <c r="BG233" s="115"/>
      <c r="BI233" s="115"/>
      <c r="BK233" s="146"/>
    </row>
    <row r="234" spans="37:63" ht="21.75" customHeight="1">
      <c r="AK234" s="115"/>
      <c r="AM234" s="115"/>
      <c r="AO234" s="115"/>
      <c r="AR234" s="113"/>
      <c r="AT234" s="115"/>
      <c r="AV234" s="115"/>
      <c r="AX234" s="115"/>
      <c r="AZ234" s="115"/>
      <c r="BC234" s="113"/>
      <c r="BE234" s="115"/>
      <c r="BG234" s="115"/>
      <c r="BI234" s="115"/>
      <c r="BK234" s="146"/>
    </row>
    <row r="235" spans="37:63" ht="21.75" customHeight="1">
      <c r="AK235" s="115"/>
      <c r="AM235" s="115"/>
      <c r="AO235" s="115"/>
      <c r="AR235" s="113"/>
      <c r="AT235" s="115"/>
      <c r="AV235" s="115"/>
      <c r="AX235" s="115"/>
      <c r="AZ235" s="115"/>
      <c r="BC235" s="113"/>
      <c r="BE235" s="115"/>
      <c r="BG235" s="115"/>
      <c r="BI235" s="115"/>
      <c r="BK235" s="146"/>
    </row>
    <row r="236" spans="37:63" ht="21.75" customHeight="1">
      <c r="AK236" s="115"/>
      <c r="AM236" s="115"/>
      <c r="AO236" s="115"/>
      <c r="AR236" s="113"/>
      <c r="AT236" s="115"/>
      <c r="AV236" s="115"/>
      <c r="AX236" s="115"/>
      <c r="AZ236" s="115"/>
      <c r="BC236" s="113"/>
      <c r="BE236" s="115"/>
      <c r="BG236" s="115"/>
      <c r="BI236" s="115"/>
      <c r="BK236" s="146"/>
    </row>
    <row r="237" spans="37:63" ht="21.75" customHeight="1">
      <c r="AK237" s="115"/>
      <c r="AM237" s="115"/>
      <c r="AO237" s="115"/>
      <c r="AR237" s="113"/>
      <c r="AT237" s="115"/>
      <c r="AV237" s="115"/>
      <c r="AX237" s="115"/>
      <c r="AZ237" s="115"/>
      <c r="BC237" s="113"/>
      <c r="BE237" s="115"/>
      <c r="BG237" s="115"/>
      <c r="BI237" s="115"/>
      <c r="BK237" s="146"/>
    </row>
    <row r="238" spans="37:63" ht="21.75" customHeight="1">
      <c r="AK238" s="115"/>
      <c r="AM238" s="115"/>
      <c r="AO238" s="115"/>
      <c r="AR238" s="113"/>
      <c r="AT238" s="115"/>
      <c r="AV238" s="115"/>
      <c r="AX238" s="115"/>
      <c r="AZ238" s="115"/>
      <c r="BC238" s="113"/>
      <c r="BE238" s="115"/>
      <c r="BG238" s="115"/>
      <c r="BI238" s="115"/>
      <c r="BK238" s="146"/>
    </row>
    <row r="239" spans="37:63" ht="21.75" customHeight="1">
      <c r="AK239" s="115"/>
      <c r="AM239" s="115"/>
      <c r="AO239" s="115"/>
      <c r="AR239" s="113"/>
      <c r="AT239" s="115"/>
      <c r="AV239" s="115"/>
      <c r="AX239" s="115"/>
      <c r="AZ239" s="115"/>
      <c r="BC239" s="113"/>
      <c r="BE239" s="115"/>
      <c r="BG239" s="115"/>
      <c r="BI239" s="115"/>
      <c r="BK239" s="146"/>
    </row>
    <row r="240" spans="37:63" ht="21.75" customHeight="1">
      <c r="AK240" s="115"/>
      <c r="AM240" s="115"/>
      <c r="AO240" s="115"/>
      <c r="AR240" s="113"/>
      <c r="AT240" s="115"/>
      <c r="AV240" s="115"/>
      <c r="AX240" s="115"/>
      <c r="AZ240" s="115"/>
      <c r="BC240" s="113"/>
      <c r="BE240" s="115"/>
      <c r="BG240" s="115"/>
      <c r="BI240" s="115"/>
      <c r="BK240" s="146"/>
    </row>
    <row r="241" spans="37:63" ht="21.75" customHeight="1">
      <c r="AK241" s="115"/>
      <c r="AM241" s="115"/>
      <c r="AO241" s="115"/>
      <c r="AR241" s="113"/>
      <c r="AT241" s="115"/>
      <c r="AV241" s="115"/>
      <c r="AX241" s="115"/>
      <c r="AZ241" s="115"/>
      <c r="BC241" s="113"/>
      <c r="BE241" s="115"/>
      <c r="BG241" s="115"/>
      <c r="BI241" s="115"/>
      <c r="BK241" s="146"/>
    </row>
    <row r="242" spans="37:63" ht="21.75" customHeight="1">
      <c r="AK242" s="115"/>
      <c r="AM242" s="115"/>
      <c r="AO242" s="115"/>
      <c r="AR242" s="113"/>
      <c r="AT242" s="115"/>
      <c r="AV242" s="115"/>
      <c r="AX242" s="115"/>
      <c r="AZ242" s="115"/>
      <c r="BC242" s="113"/>
      <c r="BE242" s="115"/>
      <c r="BG242" s="115"/>
      <c r="BI242" s="115"/>
      <c r="BK242" s="146"/>
    </row>
    <row r="243" spans="37:63" ht="21.75" customHeight="1">
      <c r="AK243" s="115"/>
      <c r="AM243" s="115"/>
      <c r="AO243" s="115"/>
      <c r="AR243" s="113"/>
      <c r="AT243" s="115"/>
      <c r="AV243" s="115"/>
      <c r="AX243" s="115"/>
      <c r="AZ243" s="115"/>
      <c r="BC243" s="113"/>
      <c r="BE243" s="115"/>
      <c r="BG243" s="115"/>
      <c r="BI243" s="115"/>
      <c r="BK243" s="146"/>
    </row>
    <row r="244" spans="37:63" ht="21.75" customHeight="1">
      <c r="AK244" s="115"/>
      <c r="AM244" s="115"/>
      <c r="AO244" s="115"/>
      <c r="AR244" s="113"/>
      <c r="AT244" s="115"/>
      <c r="AV244" s="115"/>
      <c r="AX244" s="115"/>
      <c r="AZ244" s="115"/>
      <c r="BC244" s="113"/>
      <c r="BE244" s="115"/>
      <c r="BG244" s="115"/>
      <c r="BI244" s="115"/>
      <c r="BK244" s="146"/>
    </row>
    <row r="245" spans="37:63" ht="21.75" customHeight="1">
      <c r="AK245" s="115"/>
      <c r="AM245" s="115"/>
      <c r="AO245" s="115"/>
      <c r="AR245" s="113"/>
      <c r="AT245" s="115"/>
      <c r="AV245" s="115"/>
      <c r="AX245" s="115"/>
      <c r="AZ245" s="115"/>
      <c r="BC245" s="113"/>
      <c r="BE245" s="115"/>
      <c r="BG245" s="115"/>
      <c r="BI245" s="115"/>
      <c r="BK245" s="146"/>
    </row>
    <row r="246" spans="37:63" ht="21.75" customHeight="1">
      <c r="AK246" s="115"/>
      <c r="AM246" s="115"/>
      <c r="AO246" s="115"/>
      <c r="AR246" s="113"/>
      <c r="AT246" s="115"/>
      <c r="AV246" s="115"/>
      <c r="AX246" s="115"/>
      <c r="AZ246" s="115"/>
      <c r="BC246" s="113"/>
      <c r="BE246" s="115"/>
      <c r="BG246" s="115"/>
      <c r="BI246" s="115"/>
      <c r="BK246" s="146"/>
    </row>
    <row r="247" spans="37:63" ht="21.75" customHeight="1">
      <c r="AK247" s="115"/>
      <c r="AM247" s="115"/>
      <c r="AO247" s="115"/>
      <c r="AR247" s="113"/>
      <c r="AT247" s="115"/>
      <c r="AV247" s="115"/>
      <c r="AX247" s="115"/>
      <c r="AZ247" s="115"/>
      <c r="BC247" s="113"/>
      <c r="BE247" s="115"/>
      <c r="BG247" s="115"/>
      <c r="BI247" s="115"/>
      <c r="BK247" s="146"/>
    </row>
    <row r="248" spans="37:63" ht="21.75" customHeight="1">
      <c r="AK248" s="115"/>
      <c r="AM248" s="115"/>
      <c r="AO248" s="115"/>
      <c r="AR248" s="113"/>
      <c r="AT248" s="115"/>
      <c r="AV248" s="115"/>
      <c r="AX248" s="115"/>
      <c r="AZ248" s="115"/>
      <c r="BC248" s="113"/>
      <c r="BE248" s="115"/>
      <c r="BG248" s="115"/>
      <c r="BI248" s="115"/>
      <c r="BK248" s="146"/>
    </row>
    <row r="249" spans="37:63" ht="21.75" customHeight="1">
      <c r="AK249" s="115"/>
      <c r="AM249" s="115"/>
      <c r="AO249" s="115"/>
      <c r="AR249" s="113"/>
      <c r="AT249" s="115"/>
      <c r="AV249" s="115"/>
      <c r="AX249" s="115"/>
      <c r="AZ249" s="115"/>
      <c r="BC249" s="113"/>
      <c r="BE249" s="115"/>
      <c r="BG249" s="115"/>
      <c r="BI249" s="115"/>
      <c r="BK249" s="146"/>
    </row>
    <row r="250" spans="37:63" ht="21.75" customHeight="1">
      <c r="AK250" s="115"/>
      <c r="AM250" s="115"/>
      <c r="AO250" s="115"/>
      <c r="AR250" s="113"/>
      <c r="AT250" s="115"/>
      <c r="AV250" s="115"/>
      <c r="AX250" s="115"/>
      <c r="AZ250" s="115"/>
      <c r="BC250" s="113"/>
      <c r="BE250" s="115"/>
      <c r="BG250" s="115"/>
      <c r="BI250" s="115"/>
      <c r="BK250" s="146"/>
    </row>
    <row r="251" spans="37:63" ht="21.75" customHeight="1">
      <c r="AK251" s="115"/>
      <c r="AM251" s="115"/>
      <c r="AO251" s="115"/>
      <c r="AR251" s="113"/>
      <c r="AT251" s="115"/>
      <c r="AV251" s="115"/>
      <c r="AX251" s="115"/>
      <c r="AZ251" s="115"/>
      <c r="BC251" s="113"/>
      <c r="BE251" s="115"/>
      <c r="BG251" s="115"/>
      <c r="BI251" s="115"/>
      <c r="BK251" s="146"/>
    </row>
    <row r="252" spans="37:63" ht="21.75" customHeight="1">
      <c r="AK252" s="115"/>
      <c r="AM252" s="115"/>
      <c r="AO252" s="115"/>
      <c r="AR252" s="113"/>
      <c r="AT252" s="115"/>
      <c r="AV252" s="115"/>
      <c r="AX252" s="115"/>
      <c r="AZ252" s="115"/>
      <c r="BC252" s="113"/>
      <c r="BE252" s="115"/>
      <c r="BG252" s="115"/>
      <c r="BI252" s="115"/>
      <c r="BK252" s="146"/>
    </row>
    <row r="253" spans="37:63" ht="21.75" customHeight="1">
      <c r="AK253" s="115"/>
      <c r="AM253" s="115"/>
      <c r="AO253" s="115"/>
      <c r="AR253" s="113"/>
      <c r="AT253" s="115"/>
      <c r="AV253" s="115"/>
      <c r="AX253" s="115"/>
      <c r="AZ253" s="115"/>
      <c r="BC253" s="113"/>
      <c r="BE253" s="115"/>
      <c r="BG253" s="115"/>
      <c r="BI253" s="115"/>
      <c r="BK253" s="146"/>
    </row>
    <row r="254" spans="37:63" ht="21.75" customHeight="1">
      <c r="AK254" s="115"/>
      <c r="AM254" s="115"/>
      <c r="AO254" s="115"/>
      <c r="AR254" s="113"/>
      <c r="AT254" s="115"/>
      <c r="AV254" s="115"/>
      <c r="AX254" s="115"/>
      <c r="AZ254" s="115"/>
      <c r="BC254" s="113"/>
      <c r="BE254" s="115"/>
      <c r="BG254" s="115"/>
      <c r="BI254" s="115"/>
      <c r="BK254" s="146"/>
    </row>
    <row r="255" spans="37:63" ht="21.75" customHeight="1">
      <c r="AK255" s="115"/>
      <c r="AM255" s="115"/>
      <c r="AO255" s="115"/>
      <c r="AR255" s="113"/>
      <c r="AT255" s="115"/>
      <c r="AV255" s="115"/>
      <c r="AX255" s="115"/>
      <c r="AZ255" s="115"/>
      <c r="BC255" s="113"/>
      <c r="BE255" s="115"/>
      <c r="BG255" s="115"/>
      <c r="BI255" s="115"/>
      <c r="BK255" s="146"/>
    </row>
    <row r="256" spans="37:63" ht="21.75" customHeight="1">
      <c r="AK256" s="115"/>
      <c r="AM256" s="115"/>
      <c r="AO256" s="115"/>
      <c r="AR256" s="113"/>
      <c r="AT256" s="115"/>
      <c r="AV256" s="115"/>
      <c r="AX256" s="115"/>
      <c r="AZ256" s="115"/>
      <c r="BC256" s="113"/>
      <c r="BE256" s="115"/>
      <c r="BG256" s="115"/>
      <c r="BI256" s="115"/>
      <c r="BK256" s="146"/>
    </row>
    <row r="257" spans="37:63" ht="21.75" customHeight="1">
      <c r="AK257" s="115"/>
      <c r="AM257" s="115"/>
      <c r="AO257" s="115"/>
      <c r="AR257" s="113"/>
      <c r="AT257" s="115"/>
      <c r="AV257" s="115"/>
      <c r="AX257" s="115"/>
      <c r="AZ257" s="115"/>
      <c r="BC257" s="113"/>
      <c r="BE257" s="115"/>
      <c r="BG257" s="115"/>
      <c r="BI257" s="115"/>
      <c r="BK257" s="146"/>
    </row>
    <row r="258" spans="37:63" ht="21.75" customHeight="1">
      <c r="AK258" s="115"/>
      <c r="AM258" s="115"/>
      <c r="AO258" s="115"/>
      <c r="AR258" s="113"/>
      <c r="AT258" s="115"/>
      <c r="AV258" s="115"/>
      <c r="AX258" s="115"/>
      <c r="AZ258" s="115"/>
      <c r="BC258" s="113"/>
      <c r="BE258" s="115"/>
      <c r="BG258" s="115"/>
      <c r="BI258" s="115"/>
      <c r="BK258" s="146"/>
    </row>
    <row r="259" spans="37:63" ht="21.75" customHeight="1">
      <c r="AK259" s="115"/>
      <c r="AM259" s="115"/>
      <c r="AO259" s="115"/>
      <c r="AR259" s="113"/>
      <c r="AT259" s="115"/>
      <c r="AV259" s="115"/>
      <c r="AX259" s="115"/>
      <c r="AZ259" s="115"/>
      <c r="BC259" s="113"/>
      <c r="BE259" s="115"/>
      <c r="BG259" s="115"/>
      <c r="BI259" s="115"/>
      <c r="BK259" s="146"/>
    </row>
    <row r="260" spans="37:63" ht="21.75" customHeight="1">
      <c r="AK260" s="115"/>
      <c r="AM260" s="115"/>
      <c r="AO260" s="115"/>
      <c r="AR260" s="113"/>
      <c r="AT260" s="115"/>
      <c r="AV260" s="115"/>
      <c r="AX260" s="115"/>
      <c r="AZ260" s="115"/>
      <c r="BC260" s="113"/>
      <c r="BE260" s="115"/>
      <c r="BG260" s="115"/>
      <c r="BI260" s="115"/>
      <c r="BK260" s="146"/>
    </row>
    <row r="261" spans="37:63" ht="21.75" customHeight="1">
      <c r="AK261" s="115"/>
      <c r="AM261" s="115"/>
      <c r="AO261" s="115"/>
      <c r="AR261" s="113"/>
      <c r="AT261" s="115"/>
      <c r="AV261" s="115"/>
      <c r="AX261" s="115"/>
      <c r="AZ261" s="115"/>
      <c r="BC261" s="113"/>
      <c r="BE261" s="115"/>
      <c r="BG261" s="115"/>
      <c r="BI261" s="115"/>
      <c r="BK261" s="146"/>
    </row>
    <row r="262" spans="37:63" ht="21.75" customHeight="1">
      <c r="AK262" s="115"/>
      <c r="AM262" s="115"/>
      <c r="AO262" s="115"/>
      <c r="AR262" s="113"/>
      <c r="AT262" s="115"/>
      <c r="AV262" s="115"/>
      <c r="AX262" s="115"/>
      <c r="AZ262" s="115"/>
      <c r="BC262" s="113"/>
      <c r="BE262" s="115"/>
      <c r="BG262" s="115"/>
      <c r="BI262" s="115"/>
      <c r="BK262" s="146"/>
    </row>
    <row r="263" spans="37:63" ht="21.75" customHeight="1">
      <c r="AK263" s="115"/>
      <c r="AM263" s="115"/>
      <c r="AO263" s="115"/>
      <c r="AR263" s="113"/>
      <c r="AT263" s="115"/>
      <c r="AV263" s="115"/>
      <c r="AX263" s="115"/>
      <c r="AZ263" s="115"/>
      <c r="BC263" s="113"/>
      <c r="BE263" s="115"/>
      <c r="BG263" s="115"/>
      <c r="BI263" s="115"/>
      <c r="BK263" s="146"/>
    </row>
    <row r="264" spans="37:63" ht="21.75" customHeight="1">
      <c r="AK264" s="115"/>
      <c r="AM264" s="115"/>
      <c r="AO264" s="115"/>
      <c r="AR264" s="113"/>
      <c r="AT264" s="115"/>
      <c r="AV264" s="115"/>
      <c r="AX264" s="115"/>
      <c r="AZ264" s="115"/>
      <c r="BC264" s="113"/>
      <c r="BE264" s="115"/>
      <c r="BG264" s="115"/>
      <c r="BI264" s="115"/>
      <c r="BK264" s="146"/>
    </row>
    <row r="265" spans="37:63" ht="21.75" customHeight="1">
      <c r="AK265" s="115"/>
      <c r="AM265" s="115"/>
      <c r="AO265" s="115"/>
      <c r="AR265" s="113"/>
      <c r="AT265" s="115"/>
      <c r="AV265" s="115"/>
      <c r="AX265" s="115"/>
      <c r="AZ265" s="115"/>
      <c r="BC265" s="113"/>
      <c r="BE265" s="115"/>
      <c r="BG265" s="115"/>
      <c r="BI265" s="115"/>
      <c r="BK265" s="146"/>
    </row>
    <row r="266" spans="37:63" ht="21.75" customHeight="1">
      <c r="AK266" s="115"/>
      <c r="AM266" s="115"/>
      <c r="AO266" s="115"/>
      <c r="AR266" s="113"/>
      <c r="AT266" s="115"/>
      <c r="AV266" s="115"/>
      <c r="AX266" s="115"/>
      <c r="AZ266" s="115"/>
      <c r="BC266" s="113"/>
      <c r="BE266" s="115"/>
      <c r="BG266" s="115"/>
      <c r="BI266" s="115"/>
      <c r="BK266" s="146"/>
    </row>
    <row r="267" spans="37:63" ht="21.75" customHeight="1">
      <c r="AK267" s="115"/>
      <c r="AM267" s="115"/>
      <c r="AO267" s="115"/>
      <c r="AR267" s="113"/>
      <c r="AT267" s="115"/>
      <c r="AV267" s="115"/>
      <c r="AX267" s="115"/>
      <c r="AZ267" s="115"/>
      <c r="BC267" s="113"/>
      <c r="BE267" s="115"/>
      <c r="BG267" s="115"/>
      <c r="BI267" s="115"/>
      <c r="BK267" s="146"/>
    </row>
    <row r="268" spans="37:63" ht="21.75" customHeight="1">
      <c r="AK268" s="115"/>
      <c r="AM268" s="115"/>
      <c r="AO268" s="115"/>
      <c r="AR268" s="113"/>
      <c r="AT268" s="115"/>
      <c r="AV268" s="115"/>
      <c r="AX268" s="115"/>
      <c r="AZ268" s="115"/>
      <c r="BC268" s="113"/>
      <c r="BE268" s="115"/>
      <c r="BG268" s="115"/>
      <c r="BI268" s="115"/>
      <c r="BK268" s="146"/>
    </row>
    <row r="269" spans="37:63" ht="21.75" customHeight="1">
      <c r="AK269" s="115"/>
      <c r="AM269" s="115"/>
      <c r="AO269" s="115"/>
      <c r="AR269" s="113"/>
      <c r="AT269" s="115"/>
      <c r="AV269" s="115"/>
      <c r="AX269" s="115"/>
      <c r="AZ269" s="115"/>
      <c r="BC269" s="113"/>
      <c r="BE269" s="115"/>
      <c r="BG269" s="115"/>
      <c r="BI269" s="115"/>
      <c r="BK269" s="146"/>
    </row>
    <row r="270" spans="37:63" ht="21.75" customHeight="1">
      <c r="AK270" s="115"/>
      <c r="AM270" s="115"/>
      <c r="AO270" s="115"/>
      <c r="AR270" s="113"/>
      <c r="AT270" s="115"/>
      <c r="AV270" s="115"/>
      <c r="AX270" s="115"/>
      <c r="AZ270" s="115"/>
      <c r="BC270" s="113"/>
      <c r="BE270" s="115"/>
      <c r="BG270" s="115"/>
      <c r="BI270" s="115"/>
      <c r="BK270" s="146"/>
    </row>
    <row r="271" spans="37:63" ht="21.75" customHeight="1">
      <c r="AK271" s="115"/>
      <c r="AM271" s="115"/>
      <c r="AO271" s="115"/>
      <c r="AR271" s="113"/>
      <c r="AT271" s="115"/>
      <c r="AV271" s="115"/>
      <c r="AX271" s="115"/>
      <c r="AZ271" s="115"/>
      <c r="BC271" s="113"/>
      <c r="BE271" s="115"/>
      <c r="BG271" s="115"/>
      <c r="BI271" s="115"/>
      <c r="BK271" s="146"/>
    </row>
    <row r="272" spans="37:63" ht="21.75" customHeight="1">
      <c r="AK272" s="115"/>
      <c r="AM272" s="115"/>
      <c r="AO272" s="115"/>
      <c r="AR272" s="113"/>
      <c r="AT272" s="115"/>
      <c r="AV272" s="115"/>
      <c r="AX272" s="115"/>
      <c r="AZ272" s="115"/>
      <c r="BC272" s="113"/>
      <c r="BE272" s="115"/>
      <c r="BG272" s="115"/>
      <c r="BI272" s="115"/>
      <c r="BK272" s="146"/>
    </row>
    <row r="273" spans="37:63" ht="21.75" customHeight="1">
      <c r="AK273" s="115"/>
      <c r="AM273" s="115"/>
      <c r="AO273" s="115"/>
      <c r="AR273" s="113"/>
      <c r="AT273" s="115"/>
      <c r="AV273" s="115"/>
      <c r="AX273" s="115"/>
      <c r="AZ273" s="115"/>
      <c r="BC273" s="113"/>
      <c r="BE273" s="115"/>
      <c r="BG273" s="115"/>
      <c r="BI273" s="115"/>
      <c r="BK273" s="146"/>
    </row>
    <row r="274" spans="37:63" ht="21.75" customHeight="1">
      <c r="AK274" s="115"/>
      <c r="AM274" s="115"/>
      <c r="AO274" s="115"/>
      <c r="AR274" s="113"/>
      <c r="AT274" s="115"/>
      <c r="AV274" s="115"/>
      <c r="AX274" s="115"/>
      <c r="AZ274" s="115"/>
      <c r="BC274" s="113"/>
      <c r="BE274" s="115"/>
      <c r="BG274" s="115"/>
      <c r="BI274" s="115"/>
      <c r="BK274" s="146"/>
    </row>
    <row r="275" spans="37:63" ht="21.75" customHeight="1">
      <c r="AK275" s="115"/>
      <c r="AM275" s="115"/>
      <c r="AO275" s="115"/>
      <c r="AR275" s="113"/>
      <c r="AT275" s="115"/>
      <c r="AV275" s="115"/>
      <c r="AX275" s="115"/>
      <c r="AZ275" s="115"/>
      <c r="BC275" s="113"/>
      <c r="BE275" s="115"/>
      <c r="BG275" s="115"/>
      <c r="BI275" s="115"/>
      <c r="BK275" s="146"/>
    </row>
    <row r="276" spans="37:63" ht="21.75" customHeight="1">
      <c r="AK276" s="115"/>
      <c r="AM276" s="115"/>
      <c r="AO276" s="115"/>
      <c r="AR276" s="113"/>
      <c r="AT276" s="115"/>
      <c r="AV276" s="115"/>
      <c r="AX276" s="115"/>
      <c r="AZ276" s="115"/>
      <c r="BC276" s="113"/>
      <c r="BE276" s="115"/>
      <c r="BG276" s="115"/>
      <c r="BI276" s="115"/>
      <c r="BK276" s="146"/>
    </row>
    <row r="277" spans="37:63" ht="21.75" customHeight="1">
      <c r="AK277" s="115"/>
      <c r="AM277" s="115"/>
      <c r="AO277" s="115"/>
      <c r="AR277" s="113"/>
      <c r="AT277" s="115"/>
      <c r="AV277" s="115"/>
      <c r="AX277" s="115"/>
      <c r="AZ277" s="115"/>
      <c r="BC277" s="113"/>
      <c r="BE277" s="115"/>
      <c r="BG277" s="115"/>
      <c r="BI277" s="115"/>
      <c r="BK277" s="146"/>
    </row>
    <row r="278" spans="37:63" ht="21.75" customHeight="1">
      <c r="AK278" s="115"/>
      <c r="AM278" s="115"/>
      <c r="AO278" s="115"/>
      <c r="AR278" s="113"/>
      <c r="AT278" s="115"/>
      <c r="AV278" s="115"/>
      <c r="AX278" s="115"/>
      <c r="AZ278" s="115"/>
      <c r="BC278" s="113"/>
      <c r="BE278" s="115"/>
      <c r="BG278" s="115"/>
      <c r="BI278" s="115"/>
      <c r="BK278" s="146"/>
    </row>
    <row r="279" spans="37:63" ht="21.75" customHeight="1">
      <c r="AK279" s="115"/>
      <c r="AM279" s="115"/>
      <c r="AO279" s="115"/>
      <c r="AR279" s="113"/>
      <c r="AT279" s="115"/>
      <c r="AV279" s="115"/>
      <c r="AX279" s="115"/>
      <c r="AZ279" s="115"/>
      <c r="BC279" s="113"/>
      <c r="BE279" s="115"/>
      <c r="BG279" s="115"/>
      <c r="BI279" s="115"/>
      <c r="BK279" s="146"/>
    </row>
    <row r="280" spans="37:63" ht="21.75" customHeight="1">
      <c r="AK280" s="115"/>
      <c r="AM280" s="115"/>
      <c r="AO280" s="115"/>
      <c r="AR280" s="113"/>
      <c r="AT280" s="115"/>
      <c r="AV280" s="115"/>
      <c r="AX280" s="115"/>
      <c r="AZ280" s="115"/>
      <c r="BC280" s="113"/>
      <c r="BE280" s="115"/>
      <c r="BG280" s="115"/>
      <c r="BI280" s="115"/>
      <c r="BK280" s="146"/>
    </row>
    <row r="281" spans="37:63" ht="21.75" customHeight="1">
      <c r="AK281" s="115"/>
      <c r="AM281" s="115"/>
      <c r="AO281" s="115"/>
      <c r="AR281" s="113"/>
      <c r="AT281" s="115"/>
      <c r="AV281" s="115"/>
      <c r="AX281" s="115"/>
      <c r="AZ281" s="115"/>
      <c r="BC281" s="113"/>
      <c r="BE281" s="115"/>
      <c r="BG281" s="115"/>
      <c r="BI281" s="115"/>
      <c r="BK281" s="146"/>
    </row>
    <row r="282" spans="37:63" ht="21.75" customHeight="1">
      <c r="AK282" s="115"/>
      <c r="AM282" s="115"/>
      <c r="AO282" s="115"/>
      <c r="AR282" s="113"/>
      <c r="AT282" s="115"/>
      <c r="AV282" s="115"/>
      <c r="AX282" s="115"/>
      <c r="AZ282" s="115"/>
      <c r="BC282" s="113"/>
      <c r="BE282" s="115"/>
      <c r="BG282" s="115"/>
      <c r="BI282" s="115"/>
      <c r="BK282" s="146"/>
    </row>
    <row r="283" spans="37:63" ht="21.75" customHeight="1">
      <c r="AK283" s="115"/>
      <c r="AM283" s="115"/>
      <c r="AO283" s="115"/>
      <c r="AR283" s="113"/>
      <c r="AT283" s="115"/>
      <c r="AV283" s="115"/>
      <c r="AX283" s="115"/>
      <c r="AZ283" s="115"/>
      <c r="BC283" s="113"/>
      <c r="BE283" s="115"/>
      <c r="BG283" s="115"/>
      <c r="BI283" s="115"/>
      <c r="BK283" s="146"/>
    </row>
    <row r="284" spans="37:63" ht="21.75" customHeight="1">
      <c r="AK284" s="115"/>
      <c r="AM284" s="115"/>
      <c r="AO284" s="115"/>
      <c r="AR284" s="113"/>
      <c r="AT284" s="115"/>
      <c r="AV284" s="115"/>
      <c r="AX284" s="115"/>
      <c r="AZ284" s="115"/>
      <c r="BC284" s="113"/>
      <c r="BE284" s="115"/>
      <c r="BG284" s="115"/>
      <c r="BI284" s="115"/>
      <c r="BK284" s="146"/>
    </row>
    <row r="285" spans="37:63" ht="21.75" customHeight="1">
      <c r="AK285" s="115"/>
      <c r="AM285" s="115"/>
      <c r="AO285" s="115"/>
      <c r="AR285" s="113"/>
      <c r="AT285" s="115"/>
      <c r="AV285" s="115"/>
      <c r="AX285" s="115"/>
      <c r="AZ285" s="115"/>
      <c r="BC285" s="113"/>
      <c r="BE285" s="115"/>
      <c r="BG285" s="115"/>
      <c r="BI285" s="115"/>
      <c r="BK285" s="146"/>
    </row>
    <row r="286" spans="37:63" ht="21.75" customHeight="1">
      <c r="AK286" s="115"/>
      <c r="AM286" s="115"/>
      <c r="AO286" s="115"/>
      <c r="AR286" s="113"/>
      <c r="AT286" s="115"/>
      <c r="AV286" s="115"/>
      <c r="AX286" s="115"/>
      <c r="AZ286" s="115"/>
      <c r="BC286" s="113"/>
      <c r="BE286" s="115"/>
      <c r="BG286" s="115"/>
      <c r="BI286" s="115"/>
      <c r="BK286" s="146"/>
    </row>
    <row r="287" spans="37:63" ht="21.75" customHeight="1">
      <c r="AK287" s="115"/>
      <c r="AM287" s="115"/>
      <c r="AO287" s="115"/>
      <c r="AR287" s="113"/>
      <c r="AT287" s="115"/>
      <c r="AV287" s="115"/>
      <c r="AX287" s="115"/>
      <c r="AZ287" s="115"/>
      <c r="BC287" s="113"/>
      <c r="BE287" s="115"/>
      <c r="BG287" s="115"/>
      <c r="BI287" s="115"/>
      <c r="BK287" s="146"/>
    </row>
    <row r="288" spans="37:63" ht="21.75" customHeight="1">
      <c r="AK288" s="115"/>
      <c r="AM288" s="115"/>
      <c r="AO288" s="115"/>
      <c r="AR288" s="113"/>
      <c r="AT288" s="115"/>
      <c r="AV288" s="115"/>
      <c r="AX288" s="115"/>
      <c r="AZ288" s="115"/>
      <c r="BC288" s="113"/>
      <c r="BE288" s="115"/>
      <c r="BG288" s="115"/>
      <c r="BI288" s="115"/>
      <c r="BK288" s="146"/>
    </row>
    <row r="289" spans="37:63" ht="21.75" customHeight="1">
      <c r="AK289" s="115"/>
      <c r="AM289" s="115"/>
      <c r="AO289" s="115"/>
      <c r="AR289" s="113"/>
      <c r="AT289" s="115"/>
      <c r="AV289" s="115"/>
      <c r="AX289" s="115"/>
      <c r="AZ289" s="115"/>
      <c r="BC289" s="113"/>
      <c r="BE289" s="115"/>
      <c r="BG289" s="115"/>
      <c r="BI289" s="115"/>
      <c r="BK289" s="146"/>
    </row>
    <row r="290" spans="37:63" ht="21.75" customHeight="1">
      <c r="AK290" s="115"/>
      <c r="AM290" s="115"/>
      <c r="AO290" s="115"/>
      <c r="AR290" s="113"/>
      <c r="AT290" s="115"/>
      <c r="AV290" s="115"/>
      <c r="AX290" s="115"/>
      <c r="AZ290" s="115"/>
      <c r="BC290" s="113"/>
      <c r="BE290" s="115"/>
      <c r="BG290" s="115"/>
      <c r="BI290" s="115"/>
      <c r="BK290" s="146"/>
    </row>
    <row r="291" spans="37:63" ht="21.75" customHeight="1">
      <c r="AK291" s="115"/>
      <c r="AM291" s="115"/>
      <c r="AO291" s="115"/>
      <c r="AR291" s="113"/>
      <c r="AT291" s="115"/>
      <c r="AV291" s="115"/>
      <c r="AX291" s="115"/>
      <c r="AZ291" s="115"/>
      <c r="BC291" s="113"/>
      <c r="BE291" s="115"/>
      <c r="BG291" s="115"/>
      <c r="BI291" s="115"/>
      <c r="BK291" s="146"/>
    </row>
    <row r="292" spans="37:63" ht="21.75" customHeight="1">
      <c r="AK292" s="115"/>
      <c r="AM292" s="115"/>
      <c r="AO292" s="115"/>
      <c r="AR292" s="113"/>
      <c r="AT292" s="115"/>
      <c r="AV292" s="115"/>
      <c r="AX292" s="115"/>
      <c r="AZ292" s="115"/>
      <c r="BC292" s="113"/>
      <c r="BE292" s="115"/>
      <c r="BG292" s="115"/>
      <c r="BI292" s="115"/>
      <c r="BK292" s="146"/>
    </row>
    <row r="293" spans="37:63" ht="21.75" customHeight="1">
      <c r="AK293" s="115"/>
      <c r="AM293" s="115"/>
      <c r="AO293" s="115"/>
      <c r="AR293" s="113"/>
      <c r="AT293" s="115"/>
      <c r="AV293" s="115"/>
      <c r="AX293" s="115"/>
      <c r="AZ293" s="115"/>
      <c r="BC293" s="113"/>
      <c r="BE293" s="115"/>
      <c r="BG293" s="115"/>
      <c r="BI293" s="115"/>
      <c r="BK293" s="146"/>
    </row>
    <row r="294" spans="37:63" ht="21.75" customHeight="1">
      <c r="AK294" s="115"/>
      <c r="AM294" s="115"/>
      <c r="AO294" s="115"/>
      <c r="AR294" s="113"/>
      <c r="AT294" s="115"/>
      <c r="AV294" s="115"/>
      <c r="AX294" s="115"/>
      <c r="AZ294" s="115"/>
      <c r="BC294" s="113"/>
      <c r="BE294" s="115"/>
      <c r="BG294" s="115"/>
      <c r="BI294" s="115"/>
      <c r="BK294" s="146"/>
    </row>
    <row r="295" spans="37:63" ht="21.75" customHeight="1">
      <c r="AK295" s="115"/>
      <c r="AM295" s="115"/>
      <c r="AO295" s="115"/>
      <c r="AR295" s="113"/>
      <c r="AT295" s="115"/>
      <c r="AV295" s="115"/>
      <c r="AX295" s="115"/>
      <c r="AZ295" s="115"/>
      <c r="BC295" s="113"/>
      <c r="BE295" s="115"/>
      <c r="BG295" s="115"/>
      <c r="BI295" s="115"/>
      <c r="BK295" s="146"/>
    </row>
    <row r="296" spans="37:63" ht="21.75" customHeight="1">
      <c r="AK296" s="115"/>
      <c r="AM296" s="115"/>
      <c r="AO296" s="115"/>
      <c r="AR296" s="113"/>
      <c r="AT296" s="115"/>
      <c r="AV296" s="115"/>
      <c r="AX296" s="115"/>
      <c r="AZ296" s="115"/>
      <c r="BC296" s="113"/>
      <c r="BE296" s="115"/>
      <c r="BG296" s="115"/>
      <c r="BI296" s="115"/>
      <c r="BK296" s="146"/>
    </row>
    <row r="297" spans="37:63" ht="21.75" customHeight="1">
      <c r="AK297" s="115"/>
      <c r="AM297" s="115"/>
      <c r="AO297" s="115"/>
      <c r="AR297" s="113"/>
      <c r="AT297" s="115"/>
      <c r="AV297" s="115"/>
      <c r="AX297" s="115"/>
      <c r="AZ297" s="115"/>
      <c r="BC297" s="113"/>
      <c r="BE297" s="115"/>
      <c r="BG297" s="115"/>
      <c r="BI297" s="115"/>
      <c r="BK297" s="146"/>
    </row>
    <row r="298" spans="37:63" ht="21.75" customHeight="1">
      <c r="AK298" s="115"/>
      <c r="AM298" s="115"/>
      <c r="AO298" s="115"/>
      <c r="AR298" s="113"/>
      <c r="AT298" s="115"/>
      <c r="AV298" s="115"/>
      <c r="AX298" s="115"/>
      <c r="AZ298" s="115"/>
      <c r="BC298" s="113"/>
      <c r="BE298" s="115"/>
      <c r="BG298" s="115"/>
      <c r="BI298" s="115"/>
      <c r="BK298" s="146"/>
    </row>
    <row r="299" spans="37:63" ht="21.75" customHeight="1">
      <c r="AK299" s="115"/>
      <c r="AM299" s="115"/>
      <c r="AO299" s="115"/>
      <c r="AR299" s="113"/>
      <c r="AT299" s="115"/>
      <c r="AV299" s="115"/>
      <c r="AX299" s="115"/>
      <c r="AZ299" s="115"/>
      <c r="BC299" s="113"/>
      <c r="BE299" s="115"/>
      <c r="BG299" s="115"/>
      <c r="BI299" s="115"/>
      <c r="BK299" s="146"/>
    </row>
    <row r="300" spans="37:63" ht="21.75" customHeight="1">
      <c r="AK300" s="115"/>
      <c r="AM300" s="115"/>
      <c r="AO300" s="115"/>
      <c r="AR300" s="113"/>
      <c r="AT300" s="115"/>
      <c r="AV300" s="115"/>
      <c r="AX300" s="115"/>
      <c r="AZ300" s="115"/>
      <c r="BC300" s="113"/>
      <c r="BE300" s="115"/>
      <c r="BG300" s="115"/>
      <c r="BI300" s="115"/>
      <c r="BK300" s="146"/>
    </row>
    <row r="301" spans="37:63" ht="21.75" customHeight="1">
      <c r="AK301" s="115"/>
      <c r="AM301" s="115"/>
      <c r="AO301" s="115"/>
      <c r="AR301" s="113"/>
      <c r="AT301" s="115"/>
      <c r="AV301" s="115"/>
      <c r="AX301" s="115"/>
      <c r="AZ301" s="115"/>
      <c r="BC301" s="113"/>
      <c r="BE301" s="115"/>
      <c r="BG301" s="115"/>
      <c r="BI301" s="115"/>
      <c r="BK301" s="146"/>
    </row>
    <row r="302" spans="37:63" ht="21.75" customHeight="1">
      <c r="AK302" s="115"/>
      <c r="AM302" s="115"/>
      <c r="AO302" s="115"/>
      <c r="AR302" s="113"/>
      <c r="AT302" s="115"/>
      <c r="AV302" s="115"/>
      <c r="AX302" s="115"/>
      <c r="AZ302" s="115"/>
      <c r="BC302" s="113"/>
      <c r="BE302" s="115"/>
      <c r="BG302" s="115"/>
      <c r="BI302" s="115"/>
      <c r="BK302" s="146"/>
    </row>
    <row r="303" spans="37:63" ht="21.75" customHeight="1">
      <c r="AK303" s="115"/>
      <c r="AM303" s="115"/>
      <c r="AO303" s="115"/>
      <c r="AR303" s="113"/>
      <c r="AT303" s="115"/>
      <c r="AV303" s="115"/>
      <c r="AX303" s="115"/>
      <c r="AZ303" s="115"/>
      <c r="BC303" s="113"/>
      <c r="BE303" s="115"/>
      <c r="BG303" s="115"/>
      <c r="BI303" s="115"/>
      <c r="BK303" s="146"/>
    </row>
    <row r="304" spans="37:63" ht="21.75" customHeight="1">
      <c r="AK304" s="115"/>
      <c r="AM304" s="115"/>
      <c r="AO304" s="115"/>
      <c r="AR304" s="113"/>
      <c r="AT304" s="115"/>
      <c r="AV304" s="115"/>
      <c r="AX304" s="115"/>
      <c r="AZ304" s="115"/>
      <c r="BC304" s="113"/>
      <c r="BE304" s="115"/>
      <c r="BG304" s="115"/>
      <c r="BI304" s="115"/>
      <c r="BK304" s="146"/>
    </row>
    <row r="305" spans="37:63" ht="21.75" customHeight="1">
      <c r="AK305" s="115"/>
      <c r="AM305" s="115"/>
      <c r="AO305" s="115"/>
      <c r="AR305" s="113"/>
      <c r="AT305" s="115"/>
      <c r="AV305" s="115"/>
      <c r="AX305" s="115"/>
      <c r="AZ305" s="115"/>
      <c r="BC305" s="113"/>
      <c r="BE305" s="115"/>
      <c r="BG305" s="115"/>
      <c r="BI305" s="115"/>
      <c r="BK305" s="146"/>
    </row>
    <row r="306" spans="37:63" ht="21.75" customHeight="1">
      <c r="AK306" s="115"/>
      <c r="AM306" s="115"/>
      <c r="AO306" s="115"/>
      <c r="AR306" s="113"/>
      <c r="AT306" s="115"/>
      <c r="AV306" s="115"/>
      <c r="AX306" s="115"/>
      <c r="AZ306" s="115"/>
      <c r="BC306" s="113"/>
      <c r="BE306" s="115"/>
      <c r="BG306" s="115"/>
      <c r="BI306" s="115"/>
      <c r="BK306" s="146"/>
    </row>
    <row r="307" spans="37:63" ht="21.75" customHeight="1">
      <c r="AK307" s="115"/>
      <c r="AM307" s="115"/>
      <c r="AO307" s="115"/>
      <c r="AR307" s="113"/>
      <c r="AT307" s="115"/>
      <c r="AV307" s="115"/>
      <c r="AX307" s="115"/>
      <c r="AZ307" s="115"/>
      <c r="BC307" s="113"/>
      <c r="BE307" s="115"/>
      <c r="BG307" s="115"/>
      <c r="BI307" s="115"/>
      <c r="BK307" s="146"/>
    </row>
    <row r="308" spans="37:63" ht="21.75" customHeight="1">
      <c r="AK308" s="115"/>
      <c r="AM308" s="115"/>
      <c r="AO308" s="115"/>
      <c r="AR308" s="113"/>
      <c r="AT308" s="115"/>
      <c r="AV308" s="115"/>
      <c r="AX308" s="115"/>
      <c r="AZ308" s="115"/>
      <c r="BC308" s="113"/>
      <c r="BE308" s="115"/>
      <c r="BG308" s="115"/>
      <c r="BI308" s="115"/>
      <c r="BK308" s="146"/>
    </row>
    <row r="309" spans="37:63" ht="21.75" customHeight="1">
      <c r="AK309" s="115"/>
      <c r="AM309" s="115"/>
      <c r="AO309" s="115"/>
      <c r="AR309" s="113"/>
      <c r="AT309" s="115"/>
      <c r="AV309" s="115"/>
      <c r="AX309" s="115"/>
      <c r="AZ309" s="115"/>
      <c r="BC309" s="113"/>
      <c r="BE309" s="115"/>
      <c r="BG309" s="115"/>
      <c r="BI309" s="115"/>
      <c r="BK309" s="146"/>
    </row>
    <row r="310" spans="37:63" ht="21.75" customHeight="1">
      <c r="AK310" s="115"/>
      <c r="AM310" s="115"/>
      <c r="AO310" s="115"/>
      <c r="AR310" s="113"/>
      <c r="AT310" s="115"/>
      <c r="AV310" s="115"/>
      <c r="AX310" s="115"/>
      <c r="AZ310" s="115"/>
      <c r="BC310" s="113"/>
      <c r="BE310" s="115"/>
      <c r="BG310" s="115"/>
      <c r="BI310" s="115"/>
      <c r="BK310" s="146"/>
    </row>
    <row r="311" spans="37:63" ht="21.75" customHeight="1">
      <c r="AK311" s="115"/>
      <c r="AM311" s="115"/>
      <c r="AO311" s="115"/>
      <c r="AR311" s="113"/>
      <c r="AT311" s="115"/>
      <c r="AV311" s="115"/>
      <c r="AX311" s="115"/>
      <c r="AZ311" s="115"/>
      <c r="BC311" s="113"/>
      <c r="BE311" s="115"/>
      <c r="BG311" s="115"/>
      <c r="BI311" s="115"/>
      <c r="BK311" s="146"/>
    </row>
    <row r="312" spans="37:63" ht="21.75" customHeight="1">
      <c r="AK312" s="115"/>
      <c r="AM312" s="115"/>
      <c r="AO312" s="115"/>
      <c r="AR312" s="113"/>
      <c r="AT312" s="115"/>
      <c r="AV312" s="115"/>
      <c r="AX312" s="115"/>
      <c r="AZ312" s="115"/>
      <c r="BC312" s="113"/>
      <c r="BE312" s="115"/>
      <c r="BG312" s="115"/>
      <c r="BI312" s="115"/>
      <c r="BK312" s="146"/>
    </row>
    <row r="313" spans="37:63" ht="21.75" customHeight="1">
      <c r="AK313" s="115"/>
      <c r="AM313" s="115"/>
      <c r="AO313" s="115"/>
      <c r="AR313" s="113"/>
      <c r="AT313" s="115"/>
      <c r="AV313" s="115"/>
      <c r="AX313" s="115"/>
      <c r="AZ313" s="115"/>
      <c r="BC313" s="113"/>
      <c r="BE313" s="115"/>
      <c r="BG313" s="115"/>
      <c r="BI313" s="115"/>
      <c r="BK313" s="146"/>
    </row>
    <row r="314" spans="37:63" ht="21.75" customHeight="1">
      <c r="AK314" s="115"/>
      <c r="AM314" s="115"/>
      <c r="AO314" s="115"/>
      <c r="AR314" s="113"/>
      <c r="AT314" s="115"/>
      <c r="AV314" s="115"/>
      <c r="AX314" s="115"/>
      <c r="AZ314" s="115"/>
      <c r="BC314" s="113"/>
      <c r="BE314" s="115"/>
      <c r="BG314" s="115"/>
      <c r="BI314" s="115"/>
      <c r="BK314" s="146"/>
    </row>
    <row r="315" spans="37:63" ht="21.75" customHeight="1">
      <c r="AK315" s="115"/>
      <c r="AM315" s="115"/>
      <c r="AO315" s="115"/>
      <c r="AR315" s="113"/>
      <c r="AT315" s="115"/>
      <c r="AV315" s="115"/>
      <c r="AX315" s="115"/>
      <c r="AZ315" s="115"/>
      <c r="BC315" s="113"/>
      <c r="BE315" s="115"/>
      <c r="BG315" s="115"/>
      <c r="BI315" s="115"/>
      <c r="BK315" s="146"/>
    </row>
    <row r="316" spans="37:63" ht="21.75" customHeight="1">
      <c r="AK316" s="115"/>
      <c r="AM316" s="115"/>
      <c r="AO316" s="115"/>
      <c r="AR316" s="113"/>
      <c r="AT316" s="115"/>
      <c r="AV316" s="115"/>
      <c r="AX316" s="115"/>
      <c r="AZ316" s="115"/>
      <c r="BC316" s="113"/>
      <c r="BE316" s="115"/>
      <c r="BG316" s="115"/>
      <c r="BI316" s="115"/>
      <c r="BK316" s="146"/>
    </row>
    <row r="317" spans="37:63" ht="21.75" customHeight="1">
      <c r="AK317" s="115"/>
      <c r="AM317" s="115"/>
      <c r="AO317" s="115"/>
      <c r="AR317" s="113"/>
      <c r="AT317" s="115"/>
      <c r="AV317" s="115"/>
      <c r="AX317" s="115"/>
      <c r="AZ317" s="115"/>
      <c r="BC317" s="113"/>
      <c r="BE317" s="115"/>
      <c r="BG317" s="115"/>
      <c r="BI317" s="115"/>
      <c r="BK317" s="146"/>
    </row>
    <row r="318" spans="37:63" ht="21.75" customHeight="1">
      <c r="AK318" s="115"/>
      <c r="AM318" s="115"/>
      <c r="AO318" s="115"/>
      <c r="AR318" s="113"/>
      <c r="AT318" s="115"/>
      <c r="AV318" s="115"/>
      <c r="AX318" s="115"/>
      <c r="AZ318" s="115"/>
      <c r="BC318" s="113"/>
      <c r="BE318" s="115"/>
      <c r="BG318" s="115"/>
      <c r="BI318" s="115"/>
      <c r="BK318" s="146"/>
    </row>
    <row r="319" spans="37:63" ht="21.75" customHeight="1">
      <c r="AK319" s="115"/>
      <c r="AM319" s="115"/>
      <c r="AO319" s="115"/>
      <c r="AR319" s="113"/>
      <c r="AT319" s="115"/>
      <c r="AV319" s="115"/>
      <c r="AX319" s="115"/>
      <c r="AZ319" s="115"/>
      <c r="BC319" s="113"/>
      <c r="BE319" s="115"/>
      <c r="BG319" s="115"/>
      <c r="BI319" s="115"/>
      <c r="BK319" s="146"/>
    </row>
    <row r="320" spans="37:63" ht="21.75" customHeight="1">
      <c r="AK320" s="115"/>
      <c r="AM320" s="115"/>
      <c r="AO320" s="115"/>
      <c r="AR320" s="113"/>
      <c r="AT320" s="115"/>
      <c r="AV320" s="115"/>
      <c r="AX320" s="115"/>
      <c r="AZ320" s="115"/>
      <c r="BC320" s="113"/>
      <c r="BE320" s="115"/>
      <c r="BG320" s="115"/>
      <c r="BI320" s="115"/>
      <c r="BK320" s="146"/>
    </row>
    <row r="321" spans="37:63" ht="21.75" customHeight="1">
      <c r="AK321" s="115"/>
      <c r="AM321" s="115"/>
      <c r="AO321" s="115"/>
      <c r="AR321" s="113"/>
      <c r="AT321" s="115"/>
      <c r="AV321" s="115"/>
      <c r="AX321" s="115"/>
      <c r="AZ321" s="115"/>
      <c r="BC321" s="113"/>
      <c r="BE321" s="115"/>
      <c r="BG321" s="115"/>
      <c r="BI321" s="115"/>
      <c r="BK321" s="146"/>
    </row>
    <row r="322" spans="37:63" ht="21.75" customHeight="1">
      <c r="AK322" s="115"/>
      <c r="AM322" s="115"/>
      <c r="AO322" s="115"/>
      <c r="AR322" s="113"/>
      <c r="AT322" s="115"/>
      <c r="AV322" s="115"/>
      <c r="AX322" s="115"/>
      <c r="AZ322" s="115"/>
      <c r="BC322" s="113"/>
      <c r="BE322" s="115"/>
      <c r="BG322" s="115"/>
      <c r="BI322" s="115"/>
      <c r="BK322" s="146"/>
    </row>
    <row r="323" spans="37:63" ht="21.75" customHeight="1">
      <c r="AK323" s="115"/>
      <c r="AM323" s="115"/>
      <c r="AO323" s="115"/>
      <c r="AR323" s="113"/>
      <c r="AT323" s="115"/>
      <c r="AV323" s="115"/>
      <c r="AX323" s="115"/>
      <c r="AZ323" s="115"/>
      <c r="BC323" s="113"/>
      <c r="BE323" s="115"/>
      <c r="BG323" s="115"/>
      <c r="BI323" s="115"/>
      <c r="BK323" s="146"/>
    </row>
    <row r="324" spans="37:63" ht="21.75" customHeight="1">
      <c r="AK324" s="115"/>
      <c r="AM324" s="115"/>
      <c r="AO324" s="115"/>
      <c r="AR324" s="113"/>
      <c r="AT324" s="115"/>
      <c r="AV324" s="115"/>
      <c r="AX324" s="115"/>
      <c r="AZ324" s="115"/>
      <c r="BC324" s="113"/>
      <c r="BE324" s="115"/>
      <c r="BG324" s="115"/>
      <c r="BI324" s="115"/>
      <c r="BK324" s="146"/>
    </row>
    <row r="325" spans="37:63" ht="21.75" customHeight="1">
      <c r="AK325" s="115"/>
      <c r="AM325" s="115"/>
      <c r="AO325" s="115"/>
      <c r="AR325" s="113"/>
      <c r="AT325" s="115"/>
      <c r="AV325" s="115"/>
      <c r="AX325" s="115"/>
      <c r="AZ325" s="115"/>
      <c r="BC325" s="113"/>
      <c r="BE325" s="115"/>
      <c r="BG325" s="115"/>
      <c r="BI325" s="115"/>
      <c r="BK325" s="146"/>
    </row>
    <row r="326" spans="37:63" ht="21.75" customHeight="1">
      <c r="AK326" s="115"/>
      <c r="AM326" s="115"/>
      <c r="AO326" s="115"/>
      <c r="AR326" s="113"/>
      <c r="AT326" s="115"/>
      <c r="AV326" s="115"/>
      <c r="AX326" s="115"/>
      <c r="AZ326" s="115"/>
      <c r="BC326" s="113"/>
      <c r="BE326" s="115"/>
      <c r="BG326" s="115"/>
      <c r="BI326" s="115"/>
      <c r="BK326" s="146"/>
    </row>
    <row r="327" spans="37:63" ht="21.75" customHeight="1">
      <c r="AK327" s="115"/>
      <c r="AM327" s="115"/>
      <c r="AO327" s="115"/>
      <c r="AR327" s="113"/>
      <c r="AT327" s="115"/>
      <c r="AV327" s="115"/>
      <c r="AX327" s="115"/>
      <c r="AZ327" s="115"/>
      <c r="BC327" s="113"/>
      <c r="BE327" s="115"/>
      <c r="BG327" s="115"/>
      <c r="BI327" s="115"/>
      <c r="BK327" s="146"/>
    </row>
    <row r="328" spans="37:63" ht="21.75" customHeight="1">
      <c r="AK328" s="115"/>
      <c r="AM328" s="115"/>
      <c r="AO328" s="115"/>
      <c r="AR328" s="113"/>
      <c r="AT328" s="115"/>
      <c r="AV328" s="115"/>
      <c r="AX328" s="115"/>
      <c r="AZ328" s="115"/>
      <c r="BC328" s="113"/>
      <c r="BE328" s="115"/>
      <c r="BG328" s="115"/>
      <c r="BI328" s="115"/>
      <c r="BK328" s="146"/>
    </row>
    <row r="329" spans="37:63" ht="21.75" customHeight="1">
      <c r="AK329" s="115"/>
      <c r="AM329" s="115"/>
      <c r="AO329" s="115"/>
      <c r="AR329" s="113"/>
      <c r="AT329" s="115"/>
      <c r="AV329" s="115"/>
      <c r="AX329" s="115"/>
      <c r="AZ329" s="115"/>
      <c r="BC329" s="113"/>
      <c r="BE329" s="115"/>
      <c r="BG329" s="115"/>
      <c r="BI329" s="115"/>
      <c r="BK329" s="146"/>
    </row>
    <row r="330" spans="37:63" ht="21.75" customHeight="1">
      <c r="AK330" s="115"/>
      <c r="AM330" s="115"/>
      <c r="AO330" s="115"/>
      <c r="AR330" s="113"/>
      <c r="AT330" s="115"/>
      <c r="AV330" s="115"/>
      <c r="AX330" s="115"/>
      <c r="AZ330" s="115"/>
      <c r="BC330" s="113"/>
      <c r="BE330" s="115"/>
      <c r="BG330" s="115"/>
      <c r="BI330" s="115"/>
      <c r="BK330" s="146"/>
    </row>
    <row r="331" spans="37:63" ht="21.75" customHeight="1">
      <c r="AK331" s="115"/>
      <c r="AM331" s="115"/>
      <c r="AO331" s="115"/>
      <c r="AR331" s="113"/>
      <c r="AT331" s="115"/>
      <c r="AV331" s="115"/>
      <c r="AX331" s="115"/>
      <c r="AZ331" s="115"/>
      <c r="BC331" s="113"/>
      <c r="BE331" s="115"/>
      <c r="BG331" s="115"/>
      <c r="BI331" s="115"/>
      <c r="BK331" s="146"/>
    </row>
    <row r="332" spans="37:63" ht="21.75" customHeight="1">
      <c r="AK332" s="115"/>
      <c r="AM332" s="115"/>
      <c r="AO332" s="115"/>
      <c r="AR332" s="113"/>
      <c r="AT332" s="115"/>
      <c r="AV332" s="115"/>
      <c r="AX332" s="115"/>
      <c r="AZ332" s="115"/>
      <c r="BC332" s="113"/>
      <c r="BE332" s="115"/>
      <c r="BG332" s="115"/>
      <c r="BI332" s="115"/>
      <c r="BK332" s="146"/>
    </row>
    <row r="333" spans="37:63" ht="21.75" customHeight="1">
      <c r="AK333" s="115"/>
      <c r="AM333" s="115"/>
      <c r="AO333" s="115"/>
      <c r="AR333" s="113"/>
      <c r="AT333" s="115"/>
      <c r="AV333" s="115"/>
      <c r="AX333" s="115"/>
      <c r="AZ333" s="115"/>
      <c r="BC333" s="113"/>
      <c r="BE333" s="115"/>
      <c r="BG333" s="115"/>
      <c r="BI333" s="115"/>
      <c r="BK333" s="146"/>
    </row>
    <row r="334" spans="37:63" ht="21.75" customHeight="1">
      <c r="AK334" s="115"/>
      <c r="AM334" s="115"/>
      <c r="AO334" s="115"/>
      <c r="AR334" s="113"/>
      <c r="AT334" s="115"/>
      <c r="AV334" s="115"/>
      <c r="AX334" s="115"/>
      <c r="AZ334" s="115"/>
      <c r="BC334" s="113"/>
      <c r="BE334" s="115"/>
      <c r="BG334" s="115"/>
      <c r="BI334" s="115"/>
      <c r="BK334" s="146"/>
    </row>
    <row r="335" spans="37:63" ht="21.75" customHeight="1">
      <c r="AK335" s="115"/>
      <c r="AM335" s="115"/>
      <c r="AO335" s="115"/>
      <c r="AR335" s="113"/>
      <c r="AT335" s="115"/>
      <c r="AV335" s="115"/>
      <c r="AX335" s="115"/>
      <c r="AZ335" s="115"/>
      <c r="BC335" s="113"/>
      <c r="BE335" s="115"/>
      <c r="BG335" s="115"/>
      <c r="BI335" s="115"/>
      <c r="BK335" s="146"/>
    </row>
    <row r="336" spans="37:63" ht="21.75" customHeight="1">
      <c r="AK336" s="115"/>
      <c r="AM336" s="115"/>
      <c r="AO336" s="115"/>
      <c r="AR336" s="113"/>
      <c r="AT336" s="115"/>
      <c r="AV336" s="115"/>
      <c r="AX336" s="115"/>
      <c r="AZ336" s="115"/>
      <c r="BC336" s="113"/>
      <c r="BE336" s="115"/>
      <c r="BG336" s="115"/>
      <c r="BI336" s="115"/>
      <c r="BK336" s="146"/>
    </row>
    <row r="337" spans="37:63" ht="21.75" customHeight="1">
      <c r="AK337" s="115"/>
      <c r="AM337" s="115"/>
      <c r="AO337" s="115"/>
      <c r="AR337" s="113"/>
      <c r="AT337" s="115"/>
      <c r="AV337" s="115"/>
      <c r="AX337" s="115"/>
      <c r="AZ337" s="115"/>
      <c r="BC337" s="113"/>
      <c r="BE337" s="115"/>
      <c r="BG337" s="115"/>
      <c r="BI337" s="115"/>
      <c r="BK337" s="146"/>
    </row>
    <row r="338" spans="37:63" ht="21.75" customHeight="1">
      <c r="AK338" s="115"/>
      <c r="AM338" s="115"/>
      <c r="AO338" s="115"/>
      <c r="AR338" s="113"/>
      <c r="AT338" s="115"/>
      <c r="AV338" s="115"/>
      <c r="AX338" s="115"/>
      <c r="AZ338" s="115"/>
      <c r="BC338" s="113"/>
      <c r="BE338" s="115"/>
      <c r="BG338" s="115"/>
      <c r="BI338" s="115"/>
      <c r="BK338" s="146"/>
    </row>
    <row r="339" spans="37:63" ht="21.75" customHeight="1">
      <c r="AK339" s="115"/>
      <c r="AM339" s="115"/>
      <c r="AO339" s="115"/>
      <c r="AR339" s="113"/>
      <c r="AT339" s="115"/>
      <c r="AV339" s="115"/>
      <c r="AX339" s="115"/>
      <c r="AZ339" s="115"/>
      <c r="BC339" s="113"/>
      <c r="BE339" s="115"/>
      <c r="BG339" s="115"/>
      <c r="BI339" s="115"/>
      <c r="BK339" s="146"/>
    </row>
    <row r="340" spans="37:63" ht="21.75" customHeight="1">
      <c r="AK340" s="115"/>
      <c r="AM340" s="115"/>
      <c r="AO340" s="115"/>
      <c r="AR340" s="113"/>
      <c r="AT340" s="115"/>
      <c r="AV340" s="115"/>
      <c r="AX340" s="115"/>
      <c r="AZ340" s="115"/>
      <c r="BC340" s="113"/>
      <c r="BE340" s="115"/>
      <c r="BG340" s="115"/>
      <c r="BI340" s="115"/>
      <c r="BK340" s="146"/>
    </row>
    <row r="341" spans="37:63" ht="21.75" customHeight="1">
      <c r="AK341" s="115"/>
      <c r="AM341" s="115"/>
      <c r="AO341" s="115"/>
      <c r="AR341" s="113"/>
      <c r="AT341" s="115"/>
      <c r="AV341" s="115"/>
      <c r="AX341" s="115"/>
      <c r="AZ341" s="115"/>
      <c r="BC341" s="113"/>
      <c r="BE341" s="115"/>
      <c r="BG341" s="115"/>
      <c r="BI341" s="115"/>
      <c r="BK341" s="146"/>
    </row>
    <row r="342" spans="37:63" ht="21.75" customHeight="1">
      <c r="AK342" s="115"/>
      <c r="AM342" s="115"/>
      <c r="AO342" s="115"/>
      <c r="AR342" s="113"/>
      <c r="AT342" s="115"/>
      <c r="AV342" s="115"/>
      <c r="AX342" s="115"/>
      <c r="AZ342" s="115"/>
      <c r="BC342" s="113"/>
      <c r="BE342" s="115"/>
      <c r="BG342" s="115"/>
      <c r="BI342" s="115"/>
      <c r="BK342" s="146"/>
    </row>
    <row r="343" spans="37:63" ht="21.75" customHeight="1">
      <c r="AK343" s="115"/>
      <c r="AM343" s="115"/>
      <c r="AO343" s="115"/>
      <c r="AR343" s="113"/>
      <c r="AT343" s="115"/>
      <c r="AV343" s="115"/>
      <c r="AX343" s="115"/>
      <c r="AZ343" s="115"/>
      <c r="BC343" s="113"/>
      <c r="BE343" s="115"/>
      <c r="BG343" s="115"/>
      <c r="BI343" s="115"/>
      <c r="BK343" s="146"/>
    </row>
    <row r="344" spans="37:63" ht="21.75" customHeight="1">
      <c r="AK344" s="115"/>
      <c r="AM344" s="115"/>
      <c r="AO344" s="115"/>
      <c r="AR344" s="113"/>
      <c r="AT344" s="115"/>
      <c r="AV344" s="115"/>
      <c r="AX344" s="115"/>
      <c r="AZ344" s="115"/>
      <c r="BC344" s="113"/>
      <c r="BE344" s="115"/>
      <c r="BG344" s="115"/>
      <c r="BI344" s="115"/>
      <c r="BK344" s="146"/>
    </row>
    <row r="345" spans="37:63" ht="21.75" customHeight="1">
      <c r="AK345" s="115"/>
      <c r="AM345" s="115"/>
      <c r="AO345" s="115"/>
      <c r="AR345" s="113"/>
      <c r="AT345" s="115"/>
      <c r="AV345" s="115"/>
      <c r="AX345" s="115"/>
      <c r="AZ345" s="115"/>
      <c r="BC345" s="113"/>
      <c r="BE345" s="115"/>
      <c r="BG345" s="115"/>
      <c r="BI345" s="115"/>
      <c r="BK345" s="146"/>
    </row>
    <row r="346" spans="37:63" ht="21.75" customHeight="1">
      <c r="AK346" s="115"/>
      <c r="AM346" s="115"/>
      <c r="AO346" s="115"/>
      <c r="AR346" s="113"/>
      <c r="AT346" s="115"/>
      <c r="AV346" s="115"/>
      <c r="AX346" s="115"/>
      <c r="AZ346" s="115"/>
      <c r="BC346" s="113"/>
      <c r="BE346" s="115"/>
      <c r="BG346" s="115"/>
      <c r="BI346" s="115"/>
      <c r="BK346" s="146"/>
    </row>
    <row r="347" spans="37:63" ht="21.75" customHeight="1">
      <c r="AK347" s="115"/>
      <c r="AM347" s="115"/>
      <c r="AO347" s="115"/>
      <c r="AR347" s="113"/>
      <c r="AT347" s="115"/>
      <c r="AV347" s="115"/>
      <c r="AX347" s="115"/>
      <c r="AZ347" s="115"/>
      <c r="BC347" s="113"/>
      <c r="BE347" s="115"/>
      <c r="BG347" s="115"/>
      <c r="BI347" s="115"/>
      <c r="BK347" s="146"/>
    </row>
    <row r="348" spans="37:63" ht="21.75" customHeight="1">
      <c r="AK348" s="115"/>
      <c r="AM348" s="115"/>
      <c r="AO348" s="115"/>
      <c r="AR348" s="113"/>
      <c r="AT348" s="115"/>
      <c r="AV348" s="115"/>
      <c r="AX348" s="115"/>
      <c r="AZ348" s="115"/>
      <c r="BC348" s="113"/>
      <c r="BE348" s="115"/>
      <c r="BG348" s="115"/>
      <c r="BI348" s="115"/>
      <c r="BK348" s="146"/>
    </row>
    <row r="349" spans="37:63" ht="21.75" customHeight="1">
      <c r="AK349" s="115"/>
      <c r="AM349" s="115"/>
      <c r="AO349" s="115"/>
      <c r="AR349" s="113"/>
      <c r="AT349" s="115"/>
      <c r="AV349" s="115"/>
      <c r="AX349" s="115"/>
      <c r="AZ349" s="115"/>
      <c r="BC349" s="113"/>
      <c r="BE349" s="115"/>
      <c r="BG349" s="115"/>
      <c r="BI349" s="115"/>
      <c r="BK349" s="146"/>
    </row>
    <row r="350" spans="37:63" ht="21.75" customHeight="1">
      <c r="AK350" s="115"/>
      <c r="AM350" s="115"/>
      <c r="AO350" s="115"/>
      <c r="AR350" s="113"/>
      <c r="AT350" s="115"/>
      <c r="AV350" s="115"/>
      <c r="AX350" s="115"/>
      <c r="AZ350" s="115"/>
      <c r="BC350" s="113"/>
      <c r="BE350" s="115"/>
      <c r="BG350" s="115"/>
      <c r="BI350" s="115"/>
      <c r="BK350" s="146"/>
    </row>
    <row r="351" spans="37:63" ht="21.75" customHeight="1">
      <c r="AK351" s="115"/>
      <c r="AM351" s="115"/>
      <c r="AO351" s="115"/>
      <c r="AR351" s="113"/>
      <c r="AT351" s="115"/>
      <c r="AV351" s="115"/>
      <c r="AX351" s="115"/>
      <c r="AZ351" s="115"/>
      <c r="BC351" s="113"/>
      <c r="BE351" s="115"/>
      <c r="BG351" s="115"/>
      <c r="BI351" s="115"/>
      <c r="BK351" s="146"/>
    </row>
    <row r="352" spans="37:63" ht="21.75" customHeight="1">
      <c r="AK352" s="115"/>
      <c r="AM352" s="115"/>
      <c r="AO352" s="115"/>
      <c r="AR352" s="113"/>
      <c r="AT352" s="115"/>
      <c r="AV352" s="115"/>
      <c r="AX352" s="115"/>
      <c r="AZ352" s="115"/>
      <c r="BC352" s="113"/>
      <c r="BE352" s="115"/>
      <c r="BG352" s="115"/>
      <c r="BI352" s="115"/>
      <c r="BK352" s="146"/>
    </row>
    <row r="353" spans="37:63" ht="21.75" customHeight="1">
      <c r="AK353" s="115"/>
      <c r="AM353" s="115"/>
      <c r="AO353" s="115"/>
      <c r="AR353" s="113"/>
      <c r="AT353" s="115"/>
      <c r="AV353" s="115"/>
      <c r="AX353" s="115"/>
      <c r="AZ353" s="115"/>
      <c r="BC353" s="113"/>
      <c r="BE353" s="115"/>
      <c r="BG353" s="115"/>
      <c r="BI353" s="115"/>
      <c r="BK353" s="146"/>
    </row>
    <row r="354" spans="37:63" ht="21.75" customHeight="1">
      <c r="AK354" s="115"/>
      <c r="AM354" s="115"/>
      <c r="AO354" s="115"/>
      <c r="AR354" s="113"/>
      <c r="AT354" s="115"/>
      <c r="AV354" s="115"/>
      <c r="AX354" s="115"/>
      <c r="AZ354" s="115"/>
      <c r="BC354" s="113"/>
      <c r="BE354" s="115"/>
      <c r="BG354" s="115"/>
      <c r="BI354" s="115"/>
      <c r="BK354" s="146"/>
    </row>
    <row r="355" spans="37:63" ht="21.75" customHeight="1">
      <c r="AK355" s="115"/>
      <c r="AM355" s="115"/>
      <c r="AO355" s="115"/>
      <c r="AR355" s="113"/>
      <c r="AT355" s="115"/>
      <c r="AV355" s="115"/>
      <c r="AX355" s="115"/>
      <c r="AZ355" s="115"/>
      <c r="BC355" s="113"/>
      <c r="BE355" s="115"/>
      <c r="BG355" s="115"/>
      <c r="BI355" s="115"/>
      <c r="BK355" s="146"/>
    </row>
    <row r="356" spans="37:63" ht="21.75" customHeight="1">
      <c r="AK356" s="115"/>
      <c r="AM356" s="115"/>
      <c r="AO356" s="115"/>
      <c r="AR356" s="113"/>
      <c r="AT356" s="115"/>
      <c r="AV356" s="115"/>
      <c r="AX356" s="115"/>
      <c r="AZ356" s="115"/>
      <c r="BC356" s="113"/>
      <c r="BE356" s="115"/>
      <c r="BG356" s="115"/>
      <c r="BI356" s="115"/>
      <c r="BK356" s="146"/>
    </row>
    <row r="357" spans="37:63" ht="21.75" customHeight="1">
      <c r="AK357" s="115"/>
      <c r="AM357" s="115"/>
      <c r="AO357" s="115"/>
      <c r="AR357" s="113"/>
      <c r="AT357" s="115"/>
      <c r="AV357" s="115"/>
      <c r="AX357" s="115"/>
      <c r="AZ357" s="115"/>
      <c r="BC357" s="113"/>
      <c r="BE357" s="115"/>
      <c r="BG357" s="115"/>
      <c r="BI357" s="115"/>
      <c r="BK357" s="146"/>
    </row>
    <row r="358" spans="37:63" ht="21.75" customHeight="1">
      <c r="AK358" s="115"/>
      <c r="AM358" s="115"/>
      <c r="AO358" s="115"/>
      <c r="AR358" s="113"/>
      <c r="AT358" s="115"/>
      <c r="AV358" s="115"/>
      <c r="AX358" s="115"/>
      <c r="AZ358" s="115"/>
      <c r="BC358" s="113"/>
      <c r="BE358" s="115"/>
      <c r="BG358" s="115"/>
      <c r="BI358" s="115"/>
      <c r="BK358" s="146"/>
    </row>
    <row r="359" spans="37:63" ht="21.75" customHeight="1">
      <c r="AK359" s="115"/>
      <c r="AM359" s="115"/>
      <c r="AO359" s="115"/>
      <c r="AR359" s="113"/>
      <c r="AT359" s="115"/>
      <c r="AV359" s="115"/>
      <c r="AX359" s="115"/>
      <c r="AZ359" s="115"/>
      <c r="BC359" s="113"/>
      <c r="BE359" s="115"/>
      <c r="BG359" s="115"/>
      <c r="BI359" s="115"/>
      <c r="BK359" s="146"/>
    </row>
    <row r="360" spans="37:63" ht="21.75" customHeight="1">
      <c r="AK360" s="115"/>
      <c r="AM360" s="115"/>
      <c r="AO360" s="115"/>
      <c r="AR360" s="113"/>
      <c r="AT360" s="115"/>
      <c r="AV360" s="115"/>
      <c r="AX360" s="115"/>
      <c r="AZ360" s="115"/>
      <c r="BC360" s="113"/>
      <c r="BE360" s="115"/>
      <c r="BG360" s="115"/>
      <c r="BI360" s="115"/>
      <c r="BK360" s="146"/>
    </row>
    <row r="361" spans="37:63" ht="21.75" customHeight="1">
      <c r="AK361" s="115"/>
      <c r="AM361" s="115"/>
      <c r="AO361" s="115"/>
      <c r="AR361" s="113"/>
      <c r="AT361" s="115"/>
      <c r="AV361" s="115"/>
      <c r="AX361" s="115"/>
      <c r="AZ361" s="115"/>
      <c r="BC361" s="113"/>
      <c r="BE361" s="115"/>
      <c r="BG361" s="115"/>
      <c r="BI361" s="115"/>
      <c r="BK361" s="146"/>
    </row>
    <row r="362" spans="37:63" ht="21.75" customHeight="1">
      <c r="AK362" s="115"/>
      <c r="AM362" s="115"/>
      <c r="AO362" s="115"/>
      <c r="AR362" s="113"/>
      <c r="AT362" s="115"/>
      <c r="AV362" s="115"/>
      <c r="AX362" s="115"/>
      <c r="AZ362" s="115"/>
      <c r="BC362" s="113"/>
      <c r="BE362" s="115"/>
      <c r="BG362" s="115"/>
      <c r="BI362" s="115"/>
      <c r="BK362" s="146"/>
    </row>
    <row r="363" spans="37:63" ht="21.75" customHeight="1">
      <c r="AK363" s="115"/>
      <c r="AM363" s="115"/>
      <c r="AO363" s="115"/>
      <c r="AR363" s="113"/>
      <c r="AT363" s="115"/>
      <c r="AV363" s="115"/>
      <c r="AX363" s="115"/>
      <c r="AZ363" s="115"/>
      <c r="BC363" s="113"/>
      <c r="BE363" s="115"/>
      <c r="BG363" s="115"/>
      <c r="BI363" s="115"/>
      <c r="BK363" s="146"/>
    </row>
    <row r="364" spans="37:63" ht="21.75" customHeight="1">
      <c r="AK364" s="115"/>
      <c r="AM364" s="115"/>
      <c r="AO364" s="115"/>
      <c r="AR364" s="113"/>
      <c r="AT364" s="115"/>
      <c r="AV364" s="115"/>
      <c r="AX364" s="115"/>
      <c r="AZ364" s="115"/>
      <c r="BC364" s="113"/>
      <c r="BE364" s="115"/>
      <c r="BG364" s="115"/>
      <c r="BI364" s="115"/>
      <c r="BK364" s="146"/>
    </row>
    <row r="365" spans="37:63" ht="21.75" customHeight="1">
      <c r="AK365" s="115"/>
      <c r="AM365" s="115"/>
      <c r="AO365" s="115"/>
      <c r="AR365" s="113"/>
      <c r="AT365" s="115"/>
      <c r="AV365" s="115"/>
      <c r="AX365" s="115"/>
      <c r="AZ365" s="115"/>
      <c r="BC365" s="113"/>
      <c r="BE365" s="115"/>
      <c r="BG365" s="115"/>
      <c r="BI365" s="115"/>
      <c r="BK365" s="146"/>
    </row>
    <row r="366" spans="37:63" ht="21.75" customHeight="1">
      <c r="AK366" s="115"/>
      <c r="AM366" s="115"/>
      <c r="AO366" s="115"/>
      <c r="AR366" s="113"/>
      <c r="AT366" s="115"/>
      <c r="AV366" s="115"/>
      <c r="AX366" s="115"/>
      <c r="AZ366" s="115"/>
      <c r="BC366" s="113"/>
      <c r="BE366" s="115"/>
      <c r="BG366" s="115"/>
      <c r="BI366" s="115"/>
      <c r="BK366" s="146"/>
    </row>
    <row r="367" spans="37:63" ht="21.75" customHeight="1">
      <c r="AK367" s="115"/>
      <c r="AM367" s="115"/>
      <c r="AO367" s="115"/>
      <c r="AR367" s="113"/>
      <c r="AT367" s="115"/>
      <c r="AV367" s="115"/>
      <c r="AX367" s="115"/>
      <c r="AZ367" s="115"/>
      <c r="BC367" s="113"/>
      <c r="BE367" s="115"/>
      <c r="BG367" s="115"/>
      <c r="BI367" s="115"/>
      <c r="BK367" s="146"/>
    </row>
    <row r="368" spans="37:63" ht="21.75" customHeight="1">
      <c r="AK368" s="115"/>
      <c r="AM368" s="115"/>
      <c r="AO368" s="115"/>
      <c r="AR368" s="113"/>
      <c r="AT368" s="115"/>
      <c r="AV368" s="115"/>
      <c r="AX368" s="115"/>
      <c r="AZ368" s="115"/>
      <c r="BC368" s="113"/>
      <c r="BE368" s="115"/>
      <c r="BG368" s="115"/>
      <c r="BI368" s="115"/>
      <c r="BK368" s="146"/>
    </row>
    <row r="369" spans="37:63" ht="21.75" customHeight="1">
      <c r="AK369" s="115"/>
      <c r="AM369" s="115"/>
      <c r="AO369" s="115"/>
      <c r="AR369" s="113"/>
      <c r="AT369" s="115"/>
      <c r="AV369" s="115"/>
      <c r="AX369" s="115"/>
      <c r="AZ369" s="115"/>
      <c r="BC369" s="113"/>
      <c r="BE369" s="115"/>
      <c r="BG369" s="115"/>
      <c r="BI369" s="115"/>
      <c r="BK369" s="146"/>
    </row>
    <row r="370" spans="37:63" ht="21.75" customHeight="1">
      <c r="AK370" s="115"/>
      <c r="AM370" s="115"/>
      <c r="AO370" s="115"/>
      <c r="AR370" s="113"/>
      <c r="AT370" s="115"/>
      <c r="AV370" s="115"/>
      <c r="AX370" s="115"/>
      <c r="AZ370" s="115"/>
      <c r="BC370" s="113"/>
      <c r="BE370" s="115"/>
      <c r="BG370" s="115"/>
      <c r="BI370" s="115"/>
      <c r="BK370" s="146"/>
    </row>
    <row r="371" spans="37:63" ht="21.75" customHeight="1">
      <c r="AK371" s="115"/>
      <c r="AM371" s="115"/>
      <c r="AO371" s="115"/>
      <c r="AR371" s="113"/>
      <c r="AT371" s="115"/>
      <c r="AV371" s="115"/>
      <c r="AX371" s="115"/>
      <c r="AZ371" s="115"/>
      <c r="BC371" s="113"/>
      <c r="BE371" s="115"/>
      <c r="BG371" s="115"/>
      <c r="BI371" s="115"/>
      <c r="BK371" s="146"/>
    </row>
    <row r="372" spans="37:63" ht="21.75" customHeight="1">
      <c r="AK372" s="115"/>
      <c r="AM372" s="115"/>
      <c r="AO372" s="115"/>
      <c r="AR372" s="113"/>
      <c r="AT372" s="115"/>
      <c r="AV372" s="115"/>
      <c r="AX372" s="115"/>
      <c r="AZ372" s="115"/>
      <c r="BC372" s="113"/>
      <c r="BE372" s="115"/>
      <c r="BG372" s="115"/>
      <c r="BI372" s="115"/>
      <c r="BK372" s="146"/>
    </row>
  </sheetData>
  <sheetProtection/>
  <mergeCells count="23">
    <mergeCell ref="A3:A4"/>
    <mergeCell ref="B3:C4"/>
    <mergeCell ref="F3:J3"/>
    <mergeCell ref="K3:K4"/>
    <mergeCell ref="D3:D4"/>
    <mergeCell ref="U5:U16"/>
    <mergeCell ref="U17:U30"/>
    <mergeCell ref="U31:U41"/>
    <mergeCell ref="U42:U43"/>
    <mergeCell ref="A35:A40"/>
    <mergeCell ref="K37:K45"/>
    <mergeCell ref="A41:A45"/>
    <mergeCell ref="A5:A13"/>
    <mergeCell ref="K5:K18"/>
    <mergeCell ref="A14:A34"/>
    <mergeCell ref="K19:K36"/>
    <mergeCell ref="Z3:AD3"/>
    <mergeCell ref="L3:M4"/>
    <mergeCell ref="P3:T3"/>
    <mergeCell ref="U3:U4"/>
    <mergeCell ref="V3:W4"/>
    <mergeCell ref="N3:N4"/>
    <mergeCell ref="X3:X4"/>
  </mergeCells>
  <printOptions horizontalCentered="1"/>
  <pageMargins left="0.5118110236220472" right="0.4724409448818898" top="0.35433070866141736" bottom="0.3937007874015748" header="0.1968503937007874" footer="0.2755905511811024"/>
  <pageSetup horizontalDpi="300" verticalDpi="300" orientation="landscape" paperSize="12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茅野市役所</dc:creator>
  <cp:keywords/>
  <dc:description/>
  <cp:lastModifiedBy>茅野市役所</cp:lastModifiedBy>
  <cp:lastPrinted>2013-12-27T01:54:35Z</cp:lastPrinted>
  <dcterms:created xsi:type="dcterms:W3CDTF">2010-01-20T05:39:56Z</dcterms:created>
  <dcterms:modified xsi:type="dcterms:W3CDTF">2014-01-17T04:24:49Z</dcterms:modified>
  <cp:category/>
  <cp:version/>
  <cp:contentType/>
  <cp:contentStatus/>
</cp:coreProperties>
</file>