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R7(2025)\E都市建設部\D上下水道課\03上水道整備係\742 水道工事標準仕様書\仕様書データ(R8.4改定)\04　茅野市継手ﾁｪｯｸｼｰﾄ・検査記録\"/>
    </mc:Choice>
  </mc:AlternateContent>
  <bookViews>
    <workbookView xWindow="2508" yWindow="540" windowWidth="18960" windowHeight="13692"/>
  </bookViews>
  <sheets>
    <sheet name="GX形（シート保護）" sheetId="6" r:id="rId1"/>
    <sheet name="GX形継ぎ輪 " sheetId="7" r:id="rId2"/>
    <sheet name="HPPE（シート保護）" sheetId="15" r:id="rId3"/>
    <sheet name="K形" sheetId="16" r:id="rId4"/>
    <sheet name="F 大平面座形" sheetId="19" r:id="rId5"/>
    <sheet name="F 溝形メタルタッチ" sheetId="20" r:id="rId6"/>
    <sheet name="F 溝形メタルタッチでない" sheetId="21" r:id="rId7"/>
    <sheet name="ＮＳ径300～450直管・異形管" sheetId="26" r:id="rId8"/>
    <sheet name="ＮＳ形呼び径75～450継輪" sheetId="28" r:id="rId9"/>
  </sheets>
  <definedNames>
    <definedName name="_xlnm._FilterDatabase" localSheetId="1" hidden="1">'GX形継ぎ輪 '!$AB$4:$AH$4</definedName>
    <definedName name="_xlnm._FilterDatabase" localSheetId="2" hidden="1">'HPPE（シート保護）'!$A$11:$AF$35</definedName>
    <definedName name="_xlnm.Print_Area" localSheetId="5">'F 溝形メタルタッチ'!$B$2:$BS$38</definedName>
    <definedName name="_xlnm.Print_Area" localSheetId="6">'F 溝形メタルタッチでない'!$B$2:$BS$38</definedName>
    <definedName name="_xlnm.Print_Area" localSheetId="4">'F 大平面座形'!$B$2:$BS$35</definedName>
    <definedName name="_xlnm.Print_Area" localSheetId="0">'GX形（シート保護）'!$A$1:$CA$62</definedName>
    <definedName name="_xlnm.Print_Area" localSheetId="1">'GX形継ぎ輪 '!$A$1:$BQ$56</definedName>
    <definedName name="_xlnm.Print_Area" localSheetId="2">'HPPE（シート保護）'!$A$1:$AG$35</definedName>
    <definedName name="_xlnm.Print_Area" localSheetId="3">K形!$A$1:$AD$46</definedName>
    <definedName name="_xlnm.Print_Area" localSheetId="8">'ＮＳ形呼び径75～450継輪'!$B$2:$BS$50</definedName>
    <definedName name="_xlnm.Print_Area" localSheetId="7">'ＮＳ径300～450直管・異形管'!$A$2:$BS$61</definedName>
  </definedNames>
  <calcPr calcId="162913"/>
</workbook>
</file>

<file path=xl/calcChain.xml><?xml version="1.0" encoding="utf-8"?>
<calcChain xmlns="http://schemas.openxmlformats.org/spreadsheetml/2006/main">
  <c r="I26" i="15" l="1"/>
  <c r="S45" i="6"/>
  <c r="ED11" i="6"/>
  <c r="EC11" i="6"/>
  <c r="EB11" i="6"/>
  <c r="EA11" i="6"/>
  <c r="DZ11" i="6"/>
  <c r="DY11" i="6"/>
  <c r="DX11" i="6"/>
  <c r="ED8" i="6"/>
  <c r="EC8" i="6"/>
  <c r="EB8" i="6"/>
  <c r="EA8" i="6"/>
  <c r="DZ8" i="6"/>
  <c r="DY8" i="6"/>
  <c r="DX8" i="6"/>
  <c r="ED7" i="6"/>
  <c r="EC7" i="6"/>
  <c r="EB7" i="6"/>
  <c r="EA7" i="6"/>
  <c r="DZ7" i="6"/>
  <c r="DY7" i="6"/>
  <c r="DX7" i="6"/>
  <c r="AA45" i="6" l="1"/>
  <c r="AI45" i="6"/>
  <c r="AQ45" i="6"/>
  <c r="AY45" i="6"/>
  <c r="BG45" i="6"/>
  <c r="BO45" i="6"/>
  <c r="BO46" i="6" l="1"/>
  <c r="BG46" i="6"/>
  <c r="AY46" i="6"/>
  <c r="AQ46" i="6"/>
  <c r="AA46" i="6"/>
  <c r="L26" i="15" l="1"/>
  <c r="O26" i="15"/>
  <c r="R26" i="15"/>
  <c r="U26" i="15"/>
  <c r="X26" i="15"/>
  <c r="AA26" i="15"/>
  <c r="AD26" i="15"/>
  <c r="DX12" i="6" l="1"/>
  <c r="DX13" i="6" l="1"/>
  <c r="DX14" i="6" s="1"/>
  <c r="DX17" i="6" s="1"/>
  <c r="DX9" i="6"/>
  <c r="DX10" i="6" s="1"/>
  <c r="DX16" i="6" s="1"/>
  <c r="DZ12" i="6"/>
  <c r="EA12" i="6"/>
  <c r="EC12" i="6"/>
  <c r="DX18" i="6" l="1"/>
  <c r="ED9" i="6"/>
  <c r="ED10" i="6" s="1"/>
  <c r="ED16" i="6" s="1"/>
  <c r="EA13" i="6"/>
  <c r="EA14" i="6" s="1"/>
  <c r="EA17" i="6" s="1"/>
  <c r="EB9" i="6"/>
  <c r="EB10" i="6" s="1"/>
  <c r="EB16" i="6" s="1"/>
  <c r="DZ13" i="6"/>
  <c r="DZ14" i="6" s="1"/>
  <c r="DZ17" i="6" s="1"/>
  <c r="EB12" i="6"/>
  <c r="EB13" i="6" s="1"/>
  <c r="EB14" i="6" s="1"/>
  <c r="EB17" i="6" s="1"/>
  <c r="DY9" i="6"/>
  <c r="DY10" i="6" s="1"/>
  <c r="DY16" i="6" s="1"/>
  <c r="EC9" i="6"/>
  <c r="EC10" i="6" s="1"/>
  <c r="EC16" i="6" s="1"/>
  <c r="EC13" i="6"/>
  <c r="EC14" i="6" s="1"/>
  <c r="EC17" i="6" s="1"/>
  <c r="ED12" i="6"/>
  <c r="ED13" i="6" s="1"/>
  <c r="ED14" i="6" s="1"/>
  <c r="ED17" i="6" s="1"/>
  <c r="EA9" i="6"/>
  <c r="EA10" i="6" s="1"/>
  <c r="EA16" i="6" s="1"/>
  <c r="DZ9" i="6"/>
  <c r="DZ10" i="6" s="1"/>
  <c r="DZ16" i="6" s="1"/>
  <c r="DY12" i="6"/>
  <c r="DY13" i="6" s="1"/>
  <c r="DY14" i="6" s="1"/>
  <c r="DY17" i="6" s="1"/>
  <c r="EA18" i="6" l="1"/>
  <c r="EA19" i="6" s="1"/>
  <c r="ED18" i="6"/>
  <c r="ED19" i="6" s="1"/>
  <c r="DZ18" i="6"/>
  <c r="DZ19" i="6" s="1"/>
  <c r="AI46" i="6" s="1"/>
  <c r="EB18" i="6"/>
  <c r="EB19" i="6" s="1"/>
  <c r="DY18" i="6"/>
  <c r="DY19" i="6" s="1"/>
  <c r="EC18" i="6"/>
  <c r="EC19" i="6" s="1"/>
  <c r="DX19" i="6"/>
  <c r="S46" i="6" s="1"/>
</calcChain>
</file>

<file path=xl/sharedStrings.xml><?xml version="1.0" encoding="utf-8"?>
<sst xmlns="http://schemas.openxmlformats.org/spreadsheetml/2006/main" count="557" uniqueCount="347">
  <si>
    <t>継　　手　　No.</t>
  </si>
  <si>
    <t>管の種類</t>
    <rPh sb="0" eb="1">
      <t>カン</t>
    </rPh>
    <rPh sb="2" eb="4">
      <t>シュルイ</t>
    </rPh>
    <phoneticPr fontId="2"/>
  </si>
  <si>
    <t>―</t>
    <phoneticPr fontId="3"/>
  </si>
  <si>
    <t>滑　　　　　　剤</t>
    <rPh sb="0" eb="1">
      <t>カツ</t>
    </rPh>
    <rPh sb="7" eb="8">
      <t>ザイ</t>
    </rPh>
    <phoneticPr fontId="3"/>
  </si>
  <si>
    <t>判　　　　　　　定</t>
    <rPh sb="0" eb="1">
      <t>ハン</t>
    </rPh>
    <rPh sb="8" eb="9">
      <t>サダム</t>
    </rPh>
    <phoneticPr fontId="3"/>
  </si>
  <si>
    <t>備　　　　　　　考</t>
    <rPh sb="0" eb="1">
      <t>ソナエ</t>
    </rPh>
    <rPh sb="8" eb="9">
      <t>コウ</t>
    </rPh>
    <phoneticPr fontId="3"/>
  </si>
  <si>
    <t>略図</t>
    <rPh sb="0" eb="2">
      <t>リャクズ</t>
    </rPh>
    <phoneticPr fontId="2"/>
  </si>
  <si>
    <t>挿し口の挿入量の明示</t>
    <rPh sb="0" eb="1">
      <t>サ</t>
    </rPh>
    <rPh sb="2" eb="3">
      <t>グチ</t>
    </rPh>
    <rPh sb="4" eb="6">
      <t>ソウニュウ</t>
    </rPh>
    <rPh sb="6" eb="7">
      <t>リョウ</t>
    </rPh>
    <rPh sb="8" eb="10">
      <t>メイジ</t>
    </rPh>
    <phoneticPr fontId="2"/>
  </si>
  <si>
    <t>判定基準</t>
    <rPh sb="0" eb="2">
      <t>ハンテイ</t>
    </rPh>
    <rPh sb="2" eb="4">
      <t>キジュン</t>
    </rPh>
    <phoneticPr fontId="3"/>
  </si>
  <si>
    <t>押しボルト　</t>
    <rPh sb="0" eb="1">
      <t>オシ</t>
    </rPh>
    <phoneticPr fontId="3"/>
  </si>
  <si>
    <t>Ｔ頭ボルト　</t>
    <rPh sb="1" eb="2">
      <t>トウ</t>
    </rPh>
    <phoneticPr fontId="3"/>
  </si>
  <si>
    <t>―</t>
    <phoneticPr fontId="3"/>
  </si>
  <si>
    <t>略図／ﾗｲﾅ</t>
    <rPh sb="0" eb="2">
      <t>リャクズ</t>
    </rPh>
    <phoneticPr fontId="2"/>
  </si>
  <si>
    <t>本数</t>
    <rPh sb="0" eb="1">
      <t>ホン</t>
    </rPh>
    <rPh sb="1" eb="2">
      <t>スウ</t>
    </rPh>
    <phoneticPr fontId="3"/>
  </si>
  <si>
    <t>挿し口突部の有無</t>
    <rPh sb="0" eb="1">
      <t>サ</t>
    </rPh>
    <rPh sb="2" eb="3">
      <t>グチ</t>
    </rPh>
    <rPh sb="3" eb="4">
      <t>トツ</t>
    </rPh>
    <rPh sb="4" eb="5">
      <t>ブ</t>
    </rPh>
    <rPh sb="6" eb="8">
      <t>ウム</t>
    </rPh>
    <phoneticPr fontId="2"/>
  </si>
  <si>
    <t>箇所数</t>
    <rPh sb="0" eb="2">
      <t>カショ</t>
    </rPh>
    <rPh sb="2" eb="3">
      <t>スウ</t>
    </rPh>
    <phoneticPr fontId="2"/>
  </si>
  <si>
    <t>箇所数</t>
    <rPh sb="0" eb="2">
      <t>カショ</t>
    </rPh>
    <phoneticPr fontId="2"/>
  </si>
  <si>
    <t>爪、押ボルトの確認(G-Link)</t>
    <rPh sb="0" eb="1">
      <t>ツメ</t>
    </rPh>
    <rPh sb="2" eb="3">
      <t>オ</t>
    </rPh>
    <rPh sb="7" eb="9">
      <t>カクニン</t>
    </rPh>
    <phoneticPr fontId="3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</si>
  <si>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</si>
  <si>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</si>
  <si>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</si>
  <si>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</si>
  <si>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</si>
  <si>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</si>
  <si>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</si>
  <si>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</si>
  <si>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③</t>
    <phoneticPr fontId="2"/>
  </si>
  <si>
    <t>⑤</t>
    <phoneticPr fontId="2"/>
  </si>
  <si>
    <t>⑦</t>
    <phoneticPr fontId="2"/>
  </si>
  <si>
    <t>：</t>
    <phoneticPr fontId="2"/>
  </si>
  <si>
    <t>管　　Ｎo．</t>
    <rPh sb="0" eb="1">
      <t>カン</t>
    </rPh>
    <phoneticPr fontId="2"/>
  </si>
  <si>
    <t>隙間ゲージ
確認</t>
    <phoneticPr fontId="2"/>
  </si>
  <si>
    <t>トルク確認</t>
    <rPh sb="3" eb="5">
      <t>カクニン</t>
    </rPh>
    <phoneticPr fontId="2"/>
  </si>
  <si>
    <t>注2)　一方から順次配管していく場合にはL'寸法、せめ配管の場合はy1寸法を記入すること。</t>
    <rPh sb="0" eb="1">
      <t>チュウ</t>
    </rPh>
    <phoneticPr fontId="2"/>
  </si>
  <si>
    <r>
      <t>受口端面～
白線の間隔
（Ｌ′）　</t>
    </r>
    <r>
      <rPr>
        <vertAlign val="superscript"/>
        <sz val="11"/>
        <rFont val="ＭＳ Ｐ明朝"/>
        <family val="1"/>
        <charset val="128"/>
      </rPr>
      <t>注2)</t>
    </r>
    <rPh sb="0" eb="2">
      <t>ウケグチ</t>
    </rPh>
    <rPh sb="2" eb="3">
      <t>ハシ</t>
    </rPh>
    <rPh sb="3" eb="4">
      <t>メン</t>
    </rPh>
    <rPh sb="6" eb="8">
      <t>ハクセン</t>
    </rPh>
    <rPh sb="9" eb="11">
      <t>カンカク</t>
    </rPh>
    <rPh sb="17" eb="18">
      <t>チュウ</t>
    </rPh>
    <phoneticPr fontId="3"/>
  </si>
  <si>
    <r>
      <t>両挿し口端の
間隔
(ｙ1)　</t>
    </r>
    <r>
      <rPr>
        <vertAlign val="superscript"/>
        <sz val="11"/>
        <rFont val="ＭＳ Ｐ明朝"/>
        <family val="1"/>
        <charset val="128"/>
      </rPr>
      <t>注2)</t>
    </r>
    <rPh sb="0" eb="1">
      <t>リョウ</t>
    </rPh>
    <rPh sb="1" eb="2">
      <t>サ</t>
    </rPh>
    <rPh sb="3" eb="4">
      <t>グチ</t>
    </rPh>
    <rPh sb="4" eb="5">
      <t>ハシ</t>
    </rPh>
    <rPh sb="7" eb="8">
      <t>アイダ</t>
    </rPh>
    <rPh sb="8" eb="9">
      <t>ヘダ</t>
    </rPh>
    <phoneticPr fontId="3"/>
  </si>
  <si>
    <r>
      <t>挿し口突部の有無</t>
    </r>
    <r>
      <rPr>
        <vertAlign val="superscript"/>
        <sz val="11"/>
        <rFont val="ＭＳ Ｐ明朝"/>
        <family val="1"/>
        <charset val="128"/>
      </rPr>
      <t>注1)</t>
    </r>
    <rPh sb="0" eb="1">
      <t>サ</t>
    </rPh>
    <rPh sb="2" eb="3">
      <t>グチ</t>
    </rPh>
    <rPh sb="3" eb="4">
      <t>トツ</t>
    </rPh>
    <rPh sb="4" eb="5">
      <t>ブ</t>
    </rPh>
    <rPh sb="6" eb="8">
      <t>ウム</t>
    </rPh>
    <rPh sb="8" eb="9">
      <t>チュウ</t>
    </rPh>
    <phoneticPr fontId="2"/>
  </si>
  <si>
    <t>受口端面～
施工管理用突部
の隙間　※</t>
    <rPh sb="0" eb="2">
      <t>ウケクチ</t>
    </rPh>
    <rPh sb="2" eb="3">
      <t>タン</t>
    </rPh>
    <rPh sb="3" eb="4">
      <t>メン</t>
    </rPh>
    <rPh sb="6" eb="8">
      <t>セコウ</t>
    </rPh>
    <rPh sb="8" eb="11">
      <t>カンリヨウ</t>
    </rPh>
    <rPh sb="11" eb="12">
      <t>トツ</t>
    </rPh>
    <rPh sb="12" eb="13">
      <t>ブ</t>
    </rPh>
    <rPh sb="15" eb="17">
      <t>スキマ</t>
    </rPh>
    <phoneticPr fontId="3"/>
  </si>
  <si>
    <t>※　受口端面と押輪またはG-Linkの施工管理突部との間に0.5mm以上の隙間がないこと。</t>
    <rPh sb="2" eb="3">
      <t>ウ</t>
    </rPh>
    <rPh sb="3" eb="4">
      <t>グチ</t>
    </rPh>
    <rPh sb="4" eb="6">
      <t>タンメン</t>
    </rPh>
    <rPh sb="7" eb="9">
      <t>オシワ</t>
    </rPh>
    <rPh sb="19" eb="21">
      <t>セコウ</t>
    </rPh>
    <rPh sb="21" eb="23">
      <t>カンリ</t>
    </rPh>
    <rPh sb="23" eb="24">
      <t>トツ</t>
    </rPh>
    <rPh sb="24" eb="25">
      <t>ブ</t>
    </rPh>
    <rPh sb="27" eb="28">
      <t>アイダ</t>
    </rPh>
    <rPh sb="34" eb="36">
      <t>イジョウ</t>
    </rPh>
    <rPh sb="37" eb="39">
      <t>スキマ</t>
    </rPh>
    <phoneticPr fontId="2"/>
  </si>
  <si>
    <t>注1）　挿し口突部の無い挿し口を異形管受口と接合する場合は、G-Linkを使用すること。</t>
    <rPh sb="0" eb="1">
      <t>チュウ</t>
    </rPh>
    <rPh sb="4" eb="5">
      <t>サ</t>
    </rPh>
    <rPh sb="6" eb="7">
      <t>グチ</t>
    </rPh>
    <rPh sb="7" eb="8">
      <t>トツ</t>
    </rPh>
    <rPh sb="8" eb="9">
      <t>ブ</t>
    </rPh>
    <rPh sb="10" eb="11">
      <t>ナ</t>
    </rPh>
    <rPh sb="12" eb="13">
      <t>サ</t>
    </rPh>
    <rPh sb="14" eb="15">
      <t>グチ</t>
    </rPh>
    <rPh sb="16" eb="19">
      <t>イケイカン</t>
    </rPh>
    <rPh sb="19" eb="20">
      <t>ウ</t>
    </rPh>
    <rPh sb="20" eb="21">
      <t>クチ</t>
    </rPh>
    <rPh sb="22" eb="24">
      <t>セツゴウ</t>
    </rPh>
    <rPh sb="26" eb="28">
      <t>バアイ</t>
    </rPh>
    <rPh sb="37" eb="39">
      <t>シヨウ</t>
    </rPh>
    <phoneticPr fontId="2"/>
  </si>
  <si>
    <t xml:space="preserve">                     </t>
    <phoneticPr fontId="3"/>
  </si>
  <si>
    <t>―</t>
    <phoneticPr fontId="2"/>
  </si>
  <si>
    <t>①</t>
    <phoneticPr fontId="3"/>
  </si>
  <si>
    <t>③</t>
    <phoneticPr fontId="3"/>
  </si>
  <si>
    <t>⑤</t>
    <phoneticPr fontId="3"/>
  </si>
  <si>
    <t>⑦</t>
    <phoneticPr fontId="3"/>
  </si>
  <si>
    <t>①</t>
    <phoneticPr fontId="3"/>
  </si>
  <si>
    <t>③</t>
    <phoneticPr fontId="3"/>
  </si>
  <si>
    <t>⑤</t>
    <phoneticPr fontId="3"/>
  </si>
  <si>
    <t>清　掃 ・　異物の除去</t>
    <rPh sb="6" eb="8">
      <t>イブツ</t>
    </rPh>
    <rPh sb="9" eb="11">
      <t>ジョキョ</t>
    </rPh>
    <phoneticPr fontId="2"/>
  </si>
  <si>
    <t>ストッパの引き抜き</t>
    <rPh sb="5" eb="6">
      <t>ヒ</t>
    </rPh>
    <rPh sb="7" eb="8">
      <t>ヌ</t>
    </rPh>
    <phoneticPr fontId="3"/>
  </si>
  <si>
    <t>ライナの位置確認(d部)※1</t>
    <rPh sb="4" eb="6">
      <t>イチ</t>
    </rPh>
    <rPh sb="6" eb="8">
      <t>カクニン</t>
    </rPh>
    <rPh sb="10" eb="11">
      <t>ブ</t>
    </rPh>
    <phoneticPr fontId="3"/>
  </si>
  <si>
    <t>ロックリング、ストッパの確認</t>
    <rPh sb="12" eb="14">
      <t>カクニン</t>
    </rPh>
    <phoneticPr fontId="3"/>
  </si>
  <si>
    <t>ゴム輪、押輪またはG-Lｉｎｋの確認</t>
    <rPh sb="2" eb="3">
      <t>ワ</t>
    </rPh>
    <rPh sb="4" eb="5">
      <t>オシ</t>
    </rPh>
    <rPh sb="5" eb="6">
      <t>ワ</t>
    </rPh>
    <rPh sb="16" eb="18">
      <t>カクニン</t>
    </rPh>
    <phoneticPr fontId="3"/>
  </si>
  <si>
    <t>白線A,Bの明示</t>
    <rPh sb="0" eb="2">
      <t>ハクセン</t>
    </rPh>
    <rPh sb="6" eb="8">
      <t>メイジ</t>
    </rPh>
    <phoneticPr fontId="2"/>
  </si>
  <si>
    <t>工事名</t>
    <rPh sb="0" eb="3">
      <t>コウジメイ</t>
    </rPh>
    <phoneticPr fontId="2"/>
  </si>
  <si>
    <t>図面No.・測点</t>
    <rPh sb="0" eb="1">
      <t>ズ</t>
    </rPh>
    <rPh sb="1" eb="2">
      <t>メン</t>
    </rPh>
    <rPh sb="6" eb="7">
      <t>ソク</t>
    </rPh>
    <rPh sb="7" eb="8">
      <t>テン</t>
    </rPh>
    <phoneticPr fontId="2"/>
  </si>
  <si>
    <t>呼び径</t>
    <rPh sb="0" eb="1">
      <t>ヨ</t>
    </rPh>
    <rPh sb="2" eb="3">
      <t>ケイ</t>
    </rPh>
    <phoneticPr fontId="2"/>
  </si>
  <si>
    <t>受口端面～ゴム輪
間隔（ｂ）※5</t>
    <rPh sb="0" eb="2">
      <t>ウケグチ</t>
    </rPh>
    <rPh sb="2" eb="3">
      <t>タン</t>
    </rPh>
    <rPh sb="3" eb="4">
      <t>メン</t>
    </rPh>
    <rPh sb="7" eb="8">
      <t>ワ</t>
    </rPh>
    <rPh sb="9" eb="11">
      <t>カンカク</t>
    </rPh>
    <phoneticPr fontId="2"/>
  </si>
  <si>
    <t>100N･m</t>
  </si>
  <si>
    <t>―</t>
    <phoneticPr fontId="2"/>
  </si>
  <si>
    <t>抜け出しチェック（挿し口突部有り）※7</t>
    <rPh sb="0" eb="1">
      <t>ヌ</t>
    </rPh>
    <rPh sb="2" eb="3">
      <t>ダ</t>
    </rPh>
    <rPh sb="9" eb="10">
      <t>サ</t>
    </rPh>
    <rPh sb="11" eb="12">
      <t>グチ</t>
    </rPh>
    <rPh sb="12" eb="13">
      <t>トツ</t>
    </rPh>
    <rPh sb="13" eb="14">
      <t>ブ</t>
    </rPh>
    <rPh sb="14" eb="15">
      <t>ア</t>
    </rPh>
    <phoneticPr fontId="2"/>
  </si>
  <si>
    <t>※4　挿し口外周へ受口端面位置の白線を表示したか確認する。</t>
    <phoneticPr fontId="2"/>
  </si>
  <si>
    <t>図面No・測点</t>
    <rPh sb="0" eb="2">
      <t>ズメン</t>
    </rPh>
    <rPh sb="5" eb="7">
      <t>ソクテン</t>
    </rPh>
    <phoneticPr fontId="2"/>
  </si>
  <si>
    <t>呼び径</t>
    <rPh sb="0" eb="1">
      <t>ヨ</t>
    </rPh>
    <rPh sb="2" eb="3">
      <t>ケイ</t>
    </rPh>
    <phoneticPr fontId="2"/>
  </si>
  <si>
    <t>判定</t>
    <rPh sb="0" eb="2">
      <t>ハンテイ</t>
    </rPh>
    <phoneticPr fontId="2"/>
  </si>
  <si>
    <t>直径</t>
    <rPh sb="0" eb="2">
      <t>チョッケイ</t>
    </rPh>
    <phoneticPr fontId="2"/>
  </si>
  <si>
    <t>角度</t>
    <rPh sb="0" eb="2">
      <t>カクド</t>
    </rPh>
    <phoneticPr fontId="2"/>
  </si>
  <si>
    <t>マーキング（白線）の明示
（異形管挿し口）※4</t>
  </si>
  <si>
    <t>直</t>
    <rPh sb="0" eb="1">
      <t>チョク</t>
    </rPh>
    <phoneticPr fontId="2"/>
  </si>
  <si>
    <t>直ラ</t>
    <rPh sb="0" eb="1">
      <t>チョク</t>
    </rPh>
    <phoneticPr fontId="2"/>
  </si>
  <si>
    <t>ラ</t>
    <phoneticPr fontId="2"/>
  </si>
  <si>
    <t>異ラ</t>
    <rPh sb="0" eb="1">
      <t>イ</t>
    </rPh>
    <phoneticPr fontId="2"/>
  </si>
  <si>
    <t>直
・
直ラ</t>
    <rPh sb="0" eb="1">
      <t>チョク</t>
    </rPh>
    <rPh sb="4" eb="5">
      <t>チョク</t>
    </rPh>
    <phoneticPr fontId="2"/>
  </si>
  <si>
    <t>異</t>
    <rPh sb="0" eb="1">
      <t>イ</t>
    </rPh>
    <phoneticPr fontId="2"/>
  </si>
  <si>
    <t>G</t>
    <phoneticPr fontId="2"/>
  </si>
  <si>
    <t>異・G</t>
    <rPh sb="0" eb="1">
      <t>イ</t>
    </rPh>
    <phoneticPr fontId="2"/>
  </si>
  <si>
    <t>上下角度</t>
    <rPh sb="0" eb="2">
      <t>ジョウゲ</t>
    </rPh>
    <rPh sb="2" eb="4">
      <t>カクド</t>
    </rPh>
    <phoneticPr fontId="2"/>
  </si>
  <si>
    <t>｜①-⑤｜</t>
    <phoneticPr fontId="2"/>
  </si>
  <si>
    <t>｜①-⑤｜/D</t>
    <phoneticPr fontId="2"/>
  </si>
  <si>
    <t>D</t>
    <phoneticPr fontId="2"/>
  </si>
  <si>
    <t>上下差</t>
    <rPh sb="0" eb="2">
      <t>ジョウゲ</t>
    </rPh>
    <rPh sb="2" eb="3">
      <t>サ</t>
    </rPh>
    <phoneticPr fontId="2"/>
  </si>
  <si>
    <t>左右差</t>
    <rPh sb="0" eb="2">
      <t>サユウ</t>
    </rPh>
    <rPh sb="2" eb="3">
      <t>サ</t>
    </rPh>
    <phoneticPr fontId="2"/>
  </si>
  <si>
    <t>｜③-⑦｜</t>
    <phoneticPr fontId="2"/>
  </si>
  <si>
    <t>左右角度</t>
    <rPh sb="0" eb="2">
      <t>サユウ</t>
    </rPh>
    <rPh sb="2" eb="4">
      <t>カクド</t>
    </rPh>
    <phoneticPr fontId="2"/>
  </si>
  <si>
    <t>上下ﾗｼﾞｱﾝ</t>
    <rPh sb="0" eb="2">
      <t>ジョウゲ</t>
    </rPh>
    <phoneticPr fontId="2"/>
  </si>
  <si>
    <t>左右ﾗｼﾞｱﾝ</t>
    <rPh sb="0" eb="2">
      <t>サユウ</t>
    </rPh>
    <phoneticPr fontId="2"/>
  </si>
  <si>
    <t>合成角度</t>
    <rPh sb="0" eb="2">
      <t>ゴウセイ</t>
    </rPh>
    <rPh sb="2" eb="4">
      <t>カクド</t>
    </rPh>
    <phoneticPr fontId="2"/>
  </si>
  <si>
    <t>tan^2α</t>
    <phoneticPr fontId="2"/>
  </si>
  <si>
    <t>tan^2β</t>
    <phoneticPr fontId="2"/>
  </si>
  <si>
    <t>tanθ</t>
    <phoneticPr fontId="2"/>
  </si>
  <si>
    <t>マーキング（白線）位置※2</t>
    <phoneticPr fontId="2"/>
  </si>
  <si>
    <r>
      <rPr>
        <sz val="9"/>
        <rFont val="ＭＳ Ｐ明朝"/>
        <family val="1"/>
        <charset val="128"/>
      </rPr>
      <t>挿入量目安線（赤線）と受口端面間距離（異形管挿し口）</t>
    </r>
    <r>
      <rPr>
        <sz val="10"/>
        <rFont val="ＭＳ Ｐ明朝"/>
        <family val="1"/>
        <charset val="128"/>
      </rPr>
      <t>※3</t>
    </r>
    <rPh sb="7" eb="9">
      <t>アカセン</t>
    </rPh>
    <phoneticPr fontId="2"/>
  </si>
  <si>
    <t>爪、押しボルト(G-Link)</t>
    <rPh sb="0" eb="1">
      <t>ツメ</t>
    </rPh>
    <rPh sb="2" eb="3">
      <t>オ</t>
    </rPh>
    <phoneticPr fontId="3"/>
  </si>
  <si>
    <t>ゴム輪、押輪またはG-Link</t>
    <rPh sb="2" eb="3">
      <t>ワ</t>
    </rPh>
    <rPh sb="4" eb="5">
      <t>オシ</t>
    </rPh>
    <rPh sb="5" eb="6">
      <t>ワ</t>
    </rPh>
    <phoneticPr fontId="3"/>
  </si>
  <si>
    <t>隙間ｹﾞｰｼﾞ</t>
    <phoneticPr fontId="2"/>
  </si>
  <si>
    <t>トルク</t>
    <phoneticPr fontId="2"/>
  </si>
  <si>
    <t>呼び径</t>
    <rPh sb="0" eb="1">
      <t>ヨ</t>
    </rPh>
    <rPh sb="2" eb="3">
      <t>ケイ</t>
    </rPh>
    <phoneticPr fontId="2"/>
  </si>
  <si>
    <t>OK</t>
  </si>
  <si>
    <t>OK</t>
    <phoneticPr fontId="2"/>
  </si>
  <si>
    <t>―</t>
    <phoneticPr fontId="2"/>
  </si>
  <si>
    <t>　備考：</t>
    <phoneticPr fontId="16"/>
  </si>
  <si>
    <t>接合総合判定</t>
  </si>
  <si>
    <t>冷却時間（分）</t>
    <rPh sb="0" eb="2">
      <t>レイキャク</t>
    </rPh>
    <rPh sb="2" eb="4">
      <t>ジカン</t>
    </rPh>
    <rPh sb="5" eb="6">
      <t>フン</t>
    </rPh>
    <phoneticPr fontId="2"/>
  </si>
  <si>
    <t>冷却</t>
    <rPh sb="0" eb="2">
      <t>レイキャク</t>
    </rPh>
    <phoneticPr fontId="2"/>
  </si>
  <si>
    <t>インジケータの確認</t>
    <rPh sb="7" eb="9">
      <t>カクニン</t>
    </rPh>
    <phoneticPr fontId="2"/>
  </si>
  <si>
    <t>検査</t>
    <rPh sb="0" eb="2">
      <t>ケンサ</t>
    </rPh>
    <phoneticPr fontId="2"/>
  </si>
  <si>
    <t>正常終了の確認</t>
    <rPh sb="0" eb="2">
      <t>セイジョウ</t>
    </rPh>
    <rPh sb="2" eb="4">
      <t>シュウリョウ</t>
    </rPh>
    <rPh sb="5" eb="7">
      <t>カクニン</t>
    </rPh>
    <phoneticPr fontId="2"/>
  </si>
  <si>
    <t>管と継手の挿入・固定</t>
    <rPh sb="0" eb="1">
      <t>カン</t>
    </rPh>
    <rPh sb="2" eb="4">
      <t>ツギテ</t>
    </rPh>
    <rPh sb="5" eb="7">
      <t>ソウニュウ</t>
    </rPh>
    <rPh sb="8" eb="10">
      <t>コテイ</t>
    </rPh>
    <phoneticPr fontId="2"/>
  </si>
  <si>
    <t>挿入標線の記入</t>
    <rPh sb="0" eb="2">
      <t>ソウニュウ</t>
    </rPh>
    <rPh sb="2" eb="4">
      <t>ヒョウセン</t>
    </rPh>
    <rPh sb="5" eb="7">
      <t>キニュウ</t>
    </rPh>
    <phoneticPr fontId="2"/>
  </si>
  <si>
    <t>融着面の清掃</t>
    <rPh sb="0" eb="2">
      <t>ユウチャク</t>
    </rPh>
    <rPh sb="2" eb="3">
      <t>メン</t>
    </rPh>
    <rPh sb="4" eb="6">
      <t>セイソウ</t>
    </rPh>
    <phoneticPr fontId="2"/>
  </si>
  <si>
    <t>融着面の切削</t>
    <rPh sb="0" eb="2">
      <t>ユウチャク</t>
    </rPh>
    <rPh sb="2" eb="3">
      <t>メン</t>
    </rPh>
    <rPh sb="4" eb="6">
      <t>セッサク</t>
    </rPh>
    <phoneticPr fontId="2"/>
  </si>
  <si>
    <t>融着</t>
    <rPh sb="0" eb="2">
      <t>ユウチャク</t>
    </rPh>
    <phoneticPr fontId="2"/>
  </si>
  <si>
    <t>管の点検・清掃</t>
    <rPh sb="0" eb="1">
      <t>カン</t>
    </rPh>
    <rPh sb="2" eb="4">
      <t>テンケン</t>
    </rPh>
    <rPh sb="5" eb="7">
      <t>セイソウ</t>
    </rPh>
    <phoneticPr fontId="2"/>
  </si>
  <si>
    <t>天候</t>
  </si>
  <si>
    <t>略　図</t>
  </si>
  <si>
    <t>正常作動確認</t>
    <phoneticPr fontId="2"/>
  </si>
  <si>
    <t>ｺﾝﾄﾛｰﾗの機器名</t>
    <rPh sb="7" eb="10">
      <t>キキメイ</t>
    </rPh>
    <phoneticPr fontId="2"/>
  </si>
  <si>
    <t>発電機の機器名</t>
    <rPh sb="4" eb="7">
      <t>キキメイ</t>
    </rPh>
    <phoneticPr fontId="2"/>
  </si>
  <si>
    <t>図面No･測点</t>
    <rPh sb="0" eb="2">
      <t>ズメン</t>
    </rPh>
    <rPh sb="5" eb="7">
      <t>ソクテン</t>
    </rPh>
    <phoneticPr fontId="2"/>
  </si>
  <si>
    <t xml:space="preserve"> 工 事 名</t>
    <phoneticPr fontId="16"/>
  </si>
  <si>
    <t>切削長さのマーキング</t>
    <rPh sb="0" eb="2">
      <t>セッサク</t>
    </rPh>
    <rPh sb="2" eb="3">
      <t>ナガ</t>
    </rPh>
    <phoneticPr fontId="2"/>
  </si>
  <si>
    <t>雨よけ</t>
    <rPh sb="0" eb="1">
      <t>アマ</t>
    </rPh>
    <phoneticPr fontId="2"/>
  </si>
  <si>
    <t>天気</t>
    <rPh sb="0" eb="2">
      <t>テンキ</t>
    </rPh>
    <phoneticPr fontId="2"/>
  </si>
  <si>
    <t>晴</t>
    <rPh sb="0" eb="1">
      <t>ハレ</t>
    </rPh>
    <phoneticPr fontId="2"/>
  </si>
  <si>
    <t>雨</t>
    <rPh sb="0" eb="1">
      <t>アメ</t>
    </rPh>
    <phoneticPr fontId="2"/>
  </si>
  <si>
    <t>雪</t>
    <rPh sb="0" eb="1">
      <t>ユキ</t>
    </rPh>
    <phoneticPr fontId="2"/>
  </si>
  <si>
    <t>施工日</t>
    <rPh sb="0" eb="2">
      <t>セコウ</t>
    </rPh>
    <rPh sb="2" eb="3">
      <t>ビ</t>
    </rPh>
    <phoneticPr fontId="2"/>
  </si>
  <si>
    <t>/</t>
    <phoneticPr fontId="2"/>
  </si>
  <si>
    <t>雨（雪）よけ※1</t>
    <rPh sb="0" eb="1">
      <t>アマ</t>
    </rPh>
    <rPh sb="2" eb="3">
      <t>ユキ</t>
    </rPh>
    <phoneticPr fontId="2"/>
  </si>
  <si>
    <t>通電終了時刻※2</t>
    <rPh sb="0" eb="2">
      <t>ツウデン</t>
    </rPh>
    <rPh sb="2" eb="4">
      <t>シュウリョウ</t>
    </rPh>
    <rPh sb="4" eb="6">
      <t>ジコク</t>
    </rPh>
    <phoneticPr fontId="2"/>
  </si>
  <si>
    <t>固定解除時刻※2</t>
    <rPh sb="0" eb="2">
      <t>コテイ</t>
    </rPh>
    <rPh sb="2" eb="4">
      <t>カイジョ</t>
    </rPh>
    <rPh sb="4" eb="6">
      <t>ジコク</t>
    </rPh>
    <phoneticPr fontId="2"/>
  </si>
  <si>
    <t>※2　24時間表記</t>
    <rPh sb="5" eb="7">
      <t>ジカン</t>
    </rPh>
    <rPh sb="7" eb="9">
      <t>ヒョウキ</t>
    </rPh>
    <phoneticPr fontId="2"/>
  </si>
  <si>
    <t>曇</t>
    <rPh sb="0" eb="1">
      <t>クモ</t>
    </rPh>
    <phoneticPr fontId="2"/>
  </si>
  <si>
    <t>NG</t>
    <phoneticPr fontId="2"/>
  </si>
  <si>
    <t>NG</t>
    <phoneticPr fontId="2"/>
  </si>
  <si>
    <t>コア挿入</t>
    <rPh sb="2" eb="4">
      <t>ソウニュウ</t>
    </rPh>
    <phoneticPr fontId="2"/>
  </si>
  <si>
    <t>標線記入</t>
    <rPh sb="0" eb="2">
      <t>ヒョウセン</t>
    </rPh>
    <rPh sb="2" eb="4">
      <t>キニュウ</t>
    </rPh>
    <phoneticPr fontId="2"/>
  </si>
  <si>
    <t>メタルタッチ</t>
    <phoneticPr fontId="2"/>
  </si>
  <si>
    <t>メカ</t>
    <phoneticPr fontId="2"/>
  </si>
  <si>
    <t>工事名</t>
    <rPh sb="0" eb="2">
      <t>コウジ</t>
    </rPh>
    <rPh sb="2" eb="3">
      <t>メイ</t>
    </rPh>
    <phoneticPr fontId="2"/>
  </si>
  <si>
    <t>図面No．・測点</t>
    <rPh sb="0" eb="2">
      <t>ズメン</t>
    </rPh>
    <rPh sb="6" eb="8">
      <t>ソクテン</t>
    </rPh>
    <phoneticPr fontId="2"/>
  </si>
  <si>
    <t>管　  No.</t>
    <rPh sb="0" eb="1">
      <t>カン</t>
    </rPh>
    <phoneticPr fontId="2"/>
  </si>
  <si>
    <t>略　　図</t>
    <rPh sb="0" eb="1">
      <t>リャク</t>
    </rPh>
    <rPh sb="3" eb="4">
      <t>ズ</t>
    </rPh>
    <phoneticPr fontId="2"/>
  </si>
  <si>
    <t>継       手       No.</t>
    <rPh sb="0" eb="1">
      <t>ツギ</t>
    </rPh>
    <rPh sb="8" eb="9">
      <t>テ</t>
    </rPh>
    <phoneticPr fontId="2"/>
  </si>
  <si>
    <t>清                 掃</t>
    <rPh sb="0" eb="1">
      <t>キヨシ</t>
    </rPh>
    <rPh sb="18" eb="19">
      <t>ハ</t>
    </rPh>
    <phoneticPr fontId="2"/>
  </si>
  <si>
    <t>滑                 剤</t>
    <rPh sb="0" eb="1">
      <t>カツ</t>
    </rPh>
    <rPh sb="18" eb="19">
      <t>ザイ</t>
    </rPh>
    <phoneticPr fontId="2"/>
  </si>
  <si>
    <t>数</t>
    <rPh sb="0" eb="1">
      <t>カズ</t>
    </rPh>
    <phoneticPr fontId="2"/>
  </si>
  <si>
    <t>トルク
(N・m)</t>
    <phoneticPr fontId="2"/>
  </si>
  <si>
    <t>②押輪～
受口端面間隔</t>
    <rPh sb="1" eb="2">
      <t>オシ</t>
    </rPh>
    <rPh sb="2" eb="3">
      <t>ワ</t>
    </rPh>
    <rPh sb="5" eb="7">
      <t>ウケグチ</t>
    </rPh>
    <rPh sb="7" eb="8">
      <t>ハシ</t>
    </rPh>
    <rPh sb="8" eb="9">
      <t>メン</t>
    </rPh>
    <rPh sb="9" eb="11">
      <t>カンカク</t>
    </rPh>
    <phoneticPr fontId="2"/>
  </si>
  <si>
    <t>③受口端面～
白線Bの間隔(a)
または胴付間隔(Ｘ)</t>
    <rPh sb="1" eb="3">
      <t>ウケグチ</t>
    </rPh>
    <rPh sb="3" eb="4">
      <t>ハシ</t>
    </rPh>
    <rPh sb="4" eb="5">
      <t>メン</t>
    </rPh>
    <rPh sb="7" eb="9">
      <t>ハクセン</t>
    </rPh>
    <rPh sb="11" eb="13">
      <t>カンカク</t>
    </rPh>
    <rPh sb="20" eb="21">
      <t>ドウ</t>
    </rPh>
    <rPh sb="21" eb="22">
      <t>ツキ</t>
    </rPh>
    <rPh sb="22" eb="24">
      <t>カンカク</t>
    </rPh>
    <phoneticPr fontId="2"/>
  </si>
  <si>
    <t>④ゴム輪の
出入状態</t>
    <rPh sb="3" eb="4">
      <t>ワ</t>
    </rPh>
    <rPh sb="6" eb="8">
      <t>デイ</t>
    </rPh>
    <rPh sb="8" eb="10">
      <t>ジョウタイ</t>
    </rPh>
    <phoneticPr fontId="2"/>
  </si>
  <si>
    <t>判                  定</t>
    <phoneticPr fontId="2"/>
  </si>
  <si>
    <t xml:space="preserve">   判定基準</t>
    <rPh sb="3" eb="5">
      <t>ハンテイ</t>
    </rPh>
    <rPh sb="5" eb="7">
      <t>キジュン</t>
    </rPh>
    <phoneticPr fontId="2"/>
  </si>
  <si>
    <t>(2)図中の呼び記号と合わせた。</t>
  </si>
  <si>
    <t>　　　・押輪～受口端面間隔　　　　　a　→　－</t>
  </si>
  <si>
    <t>　　　・受口端面～白線Bの間隔J　　A　→　a　（ゴム輪出入り状態Aと区別？）</t>
  </si>
  <si>
    <t>(3)受口端面～白線（胴付間隔）の呼び径を接合要要領書に合わせた。</t>
  </si>
  <si>
    <t>　　　　　　　　　600　→　700</t>
  </si>
  <si>
    <t>(4)呼び径　mmを削除した。</t>
  </si>
  <si>
    <t>(5)胴付間隔を測定する呼び径を明記した。（追加）</t>
  </si>
  <si>
    <t>75</t>
    <phoneticPr fontId="2"/>
  </si>
  <si>
    <t>60</t>
    <phoneticPr fontId="2"/>
  </si>
  <si>
    <t>100</t>
    <phoneticPr fontId="2"/>
  </si>
  <si>
    <t>100～600</t>
    <phoneticPr fontId="2"/>
  </si>
  <si>
    <t>ﾎﾞﾙﾄの呼び</t>
    <rPh sb="5" eb="6">
      <t>ヨ</t>
    </rPh>
    <phoneticPr fontId="2"/>
  </si>
  <si>
    <t>（N・m）</t>
    <phoneticPr fontId="2"/>
  </si>
  <si>
    <t>M16</t>
    <phoneticPr fontId="2"/>
  </si>
  <si>
    <t>M20</t>
    <phoneticPr fontId="2"/>
  </si>
  <si>
    <t>標準締め付けトルク</t>
    <rPh sb="0" eb="2">
      <t>ヒョウジュン</t>
    </rPh>
    <rPh sb="2" eb="3">
      <t>シ</t>
    </rPh>
    <rPh sb="4" eb="5">
      <t>ツ</t>
    </rPh>
    <phoneticPr fontId="2"/>
  </si>
  <si>
    <t>：最大値－最小値≦5mm(同一円周上)
：呼び径  75～250A≦  95mm
　呼び径300～700A≦107mm
：同一円周上にＡ,CまたはA,B,Cが同時に存在しないこと。</t>
    <rPh sb="1" eb="4">
      <t>サイダイチ</t>
    </rPh>
    <rPh sb="5" eb="8">
      <t>サイショウチ</t>
    </rPh>
    <rPh sb="13" eb="15">
      <t>ドウイツ</t>
    </rPh>
    <rPh sb="15" eb="18">
      <t>エンシュウジョウ</t>
    </rPh>
    <rPh sb="21" eb="22">
      <t>ヨ</t>
    </rPh>
    <rPh sb="23" eb="24">
      <t>ケイ</t>
    </rPh>
    <rPh sb="42" eb="43">
      <t>ヨ</t>
    </rPh>
    <rPh sb="44" eb="45">
      <t>ケイ</t>
    </rPh>
    <rPh sb="61" eb="63">
      <t>ドウイツ</t>
    </rPh>
    <rPh sb="63" eb="66">
      <t>エンシュウジョウ</t>
    </rPh>
    <rPh sb="79" eb="81">
      <t>ドウジ</t>
    </rPh>
    <rPh sb="82" eb="84">
      <t>ソンザイ</t>
    </rPh>
    <phoneticPr fontId="2"/>
  </si>
  <si>
    <t>※1　天候が晴、曇は「―」を記入する。雨、雪の場合は「OK」又は「NG」を記入する。</t>
    <rPh sb="3" eb="5">
      <t>テンコウ</t>
    </rPh>
    <rPh sb="6" eb="7">
      <t>ハレ</t>
    </rPh>
    <rPh sb="8" eb="9">
      <t>クモリ</t>
    </rPh>
    <rPh sb="14" eb="16">
      <t>キニュウ</t>
    </rPh>
    <rPh sb="19" eb="20">
      <t>アメ</t>
    </rPh>
    <rPh sb="21" eb="22">
      <t>ユキ</t>
    </rPh>
    <rPh sb="23" eb="25">
      <t>バアイ</t>
    </rPh>
    <rPh sb="30" eb="31">
      <t>マタ</t>
    </rPh>
    <rPh sb="37" eb="39">
      <t>キニュウ</t>
    </rPh>
    <phoneticPr fontId="2"/>
  </si>
  <si>
    <t>図面No.・測点</t>
    <rPh sb="0" eb="1">
      <t>ズ</t>
    </rPh>
    <rPh sb="1" eb="2">
      <t>メン</t>
    </rPh>
    <rPh sb="6" eb="8">
      <t>ソクテン</t>
    </rPh>
    <phoneticPr fontId="2"/>
  </si>
  <si>
    <t>管　　No.</t>
    <rPh sb="0" eb="1">
      <t>カン</t>
    </rPh>
    <phoneticPr fontId="3"/>
  </si>
  <si>
    <t>管の種類</t>
    <rPh sb="0" eb="1">
      <t>カン</t>
    </rPh>
    <rPh sb="2" eb="4">
      <t>シュルイ</t>
    </rPh>
    <phoneticPr fontId="3"/>
  </si>
  <si>
    <t>略　　図</t>
    <rPh sb="0" eb="1">
      <t>リャク</t>
    </rPh>
    <rPh sb="3" eb="4">
      <t>ズ</t>
    </rPh>
    <phoneticPr fontId="3"/>
  </si>
  <si>
    <t>継　　手　　No.</t>
    <phoneticPr fontId="3"/>
  </si>
  <si>
    <t>清　　　　　　掃</t>
  </si>
  <si>
    <t>接着剤使用の有無</t>
    <rPh sb="0" eb="3">
      <t>セッチャクザイ</t>
    </rPh>
    <rPh sb="3" eb="5">
      <t>シヨウ</t>
    </rPh>
    <rPh sb="6" eb="8">
      <t>ウム</t>
    </rPh>
    <phoneticPr fontId="3"/>
  </si>
  <si>
    <t>①ボルト</t>
    <phoneticPr fontId="3"/>
  </si>
  <si>
    <t>数</t>
    <rPh sb="0" eb="1">
      <t>スウ</t>
    </rPh>
    <phoneticPr fontId="3"/>
  </si>
  <si>
    <r>
      <t xml:space="preserve">トルク
</t>
    </r>
    <r>
      <rPr>
        <sz val="11"/>
        <rFont val="ＭＳ ゴシック"/>
        <family val="3"/>
        <charset val="128"/>
      </rPr>
      <t>(N</t>
    </r>
    <r>
      <rPr>
        <sz val="11"/>
        <rFont val="ＭＳ Ｐゴシック"/>
        <family val="3"/>
        <charset val="128"/>
      </rPr>
      <t>・</t>
    </r>
    <r>
      <rPr>
        <sz val="11"/>
        <rFont val="ＭＳ ゴシック"/>
        <family val="3"/>
        <charset val="128"/>
      </rPr>
      <t>m)</t>
    </r>
    <phoneticPr fontId="3"/>
  </si>
  <si>
    <t>②ガスケットの位置</t>
    <rPh sb="7" eb="9">
      <t>イチ</t>
    </rPh>
    <phoneticPr fontId="3"/>
  </si>
  <si>
    <t>判定基準</t>
    <rPh sb="0" eb="2">
      <t>ハンテイ</t>
    </rPh>
    <rPh sb="2" eb="4">
      <t>キジュン</t>
    </rPh>
    <phoneticPr fontId="2"/>
  </si>
  <si>
    <t>①ボルトの締め付けトルク</t>
    <phoneticPr fontId="3"/>
  </si>
  <si>
    <t>：表の標準締め付けトルクによる。</t>
    <phoneticPr fontId="3"/>
  </si>
  <si>
    <t>②ガスケットの位置</t>
  </si>
  <si>
    <t>：フランジ面の平行にかたよりなく接合されていること、およびガスケットのずれがないこと。</t>
    <phoneticPr fontId="3"/>
  </si>
  <si>
    <t>呼び圧力</t>
    <phoneticPr fontId="3"/>
  </si>
  <si>
    <t>①すきまゲージ
（１㎜厚）に
よるチェック</t>
    <rPh sb="11" eb="12">
      <t>アツ</t>
    </rPh>
    <phoneticPr fontId="3"/>
  </si>
  <si>
    <t>②ボルト</t>
    <phoneticPr fontId="3"/>
  </si>
  <si>
    <t>①すきまゲージによるチェック</t>
    <phoneticPr fontId="3"/>
  </si>
  <si>
    <t>：フランジ面間に１㎜厚のすきまゲージが入らないこと。</t>
    <rPh sb="6" eb="7">
      <t>アイダ</t>
    </rPh>
    <phoneticPr fontId="3"/>
  </si>
  <si>
    <t>②ボルトの締め付けトルク</t>
  </si>
  <si>
    <r>
      <t>：60</t>
    </r>
    <r>
      <rPr>
        <sz val="10"/>
        <rFont val="ＭＳ ゴシック"/>
        <family val="3"/>
        <charset val="128"/>
      </rPr>
      <t>N</t>
    </r>
    <r>
      <rPr>
        <sz val="10"/>
        <rFont val="ＭＳ Ｐゴシック"/>
        <family val="3"/>
        <charset val="128"/>
      </rPr>
      <t>・</t>
    </r>
    <r>
      <rPr>
        <sz val="10"/>
        <rFont val="ＭＳ ゴシック"/>
        <family val="3"/>
        <charset val="128"/>
      </rPr>
      <t>m</t>
    </r>
    <r>
      <rPr>
        <sz val="10"/>
        <rFont val="ＭＳ Ｐゴシック"/>
        <family val="3"/>
        <charset val="128"/>
      </rPr>
      <t>以上</t>
    </r>
    <phoneticPr fontId="3"/>
  </si>
  <si>
    <t>①すきまゲージ
（上限用と下限用）
によるチェック</t>
    <rPh sb="9" eb="11">
      <t>ジョウゲン</t>
    </rPh>
    <rPh sb="11" eb="12">
      <t>ヨウ</t>
    </rPh>
    <rPh sb="13" eb="15">
      <t>カゲン</t>
    </rPh>
    <rPh sb="15" eb="16">
      <t>ヨウ</t>
    </rPh>
    <phoneticPr fontId="3"/>
  </si>
  <si>
    <t>ゆるみ
チェック</t>
    <phoneticPr fontId="3"/>
  </si>
  <si>
    <t>：表にある上限のすきまゲージが挿入できないで、下限のすきまゲージが挿入できること。</t>
  </si>
  <si>
    <t>②ボルトのゆるみチェック</t>
    <phoneticPr fontId="3"/>
  </si>
  <si>
    <t>：容易にゆるまないこと。</t>
  </si>
  <si>
    <t>NG</t>
    <phoneticPr fontId="2"/>
  </si>
  <si>
    <t>判定</t>
    <rPh sb="0" eb="2">
      <t>ハンテイ</t>
    </rPh>
    <phoneticPr fontId="2"/>
  </si>
  <si>
    <t>OK</t>
    <phoneticPr fontId="2"/>
  </si>
  <si>
    <t>①ボルト※</t>
    <phoneticPr fontId="2"/>
  </si>
  <si>
    <t>⑤離脱防止
　加圧ﾎﾞﾙﾄ※</t>
    <rPh sb="1" eb="3">
      <t>リダツ</t>
    </rPh>
    <rPh sb="3" eb="5">
      <t>ボウシ</t>
    </rPh>
    <rPh sb="7" eb="9">
      <t>カアツ</t>
    </rPh>
    <phoneticPr fontId="2"/>
  </si>
  <si>
    <t>②押輪－受口端面の間隔
③受口端面－白線の間隔(a)
④ゴム輪の出入状態
※締付トルク記入</t>
    <rPh sb="1" eb="2">
      <t>オシ</t>
    </rPh>
    <rPh sb="2" eb="3">
      <t>ワ</t>
    </rPh>
    <rPh sb="4" eb="6">
      <t>ウケグチ</t>
    </rPh>
    <rPh sb="6" eb="7">
      <t>ハシ</t>
    </rPh>
    <rPh sb="7" eb="8">
      <t>メン</t>
    </rPh>
    <rPh sb="9" eb="11">
      <t>カンカク</t>
    </rPh>
    <rPh sb="13" eb="15">
      <t>ウケグチ</t>
    </rPh>
    <rPh sb="15" eb="16">
      <t>ハシ</t>
    </rPh>
    <rPh sb="16" eb="17">
      <t>メン</t>
    </rPh>
    <rPh sb="18" eb="20">
      <t>ハクセン</t>
    </rPh>
    <rPh sb="21" eb="23">
      <t>カンカク</t>
    </rPh>
    <rPh sb="45" eb="46">
      <t>ワ</t>
    </rPh>
    <rPh sb="47" eb="49">
      <t>デイ</t>
    </rPh>
    <rPh sb="49" eb="51">
      <t>ジョウタイ</t>
    </rPh>
    <rPh sb="54" eb="56">
      <t>シメツケ</t>
    </rPh>
    <rPh sb="59" eb="61">
      <t>キニュウ</t>
    </rPh>
    <phoneticPr fontId="2"/>
  </si>
  <si>
    <t>判定</t>
    <rPh sb="0" eb="2">
      <t>ハンテイ</t>
    </rPh>
    <phoneticPr fontId="2"/>
  </si>
  <si>
    <t>OK</t>
    <phoneticPr fontId="2"/>
  </si>
  <si>
    <t>NG</t>
    <phoneticPr fontId="2"/>
  </si>
  <si>
    <t>直管</t>
    <rPh sb="0" eb="2">
      <t>チョッカン</t>
    </rPh>
    <phoneticPr fontId="2"/>
  </si>
  <si>
    <t>直管ライナ</t>
    <rPh sb="0" eb="1">
      <t>チョク</t>
    </rPh>
    <rPh sb="1" eb="2">
      <t>カン</t>
    </rPh>
    <phoneticPr fontId="2"/>
  </si>
  <si>
    <t>両受曲管</t>
    <rPh sb="0" eb="1">
      <t>リョウ</t>
    </rPh>
    <rPh sb="1" eb="2">
      <t>ウケ</t>
    </rPh>
    <rPh sb="2" eb="4">
      <t>キョクカン</t>
    </rPh>
    <phoneticPr fontId="2"/>
  </si>
  <si>
    <t>継輪</t>
    <rPh sb="0" eb="1">
      <t>ツギ</t>
    </rPh>
    <rPh sb="1" eb="2">
      <t>ワ</t>
    </rPh>
    <phoneticPr fontId="2"/>
  </si>
  <si>
    <t>G-Link</t>
    <phoneticPr fontId="2"/>
  </si>
  <si>
    <t>短管2号</t>
    <rPh sb="0" eb="2">
      <t>タンカン</t>
    </rPh>
    <rPh sb="3" eb="4">
      <t>ゴウ</t>
    </rPh>
    <phoneticPr fontId="2"/>
  </si>
  <si>
    <t>短管1号</t>
    <rPh sb="0" eb="2">
      <t>タンカン</t>
    </rPh>
    <rPh sb="3" eb="4">
      <t>ゴウ</t>
    </rPh>
    <phoneticPr fontId="2"/>
  </si>
  <si>
    <t>両受仕切弁</t>
    <rPh sb="0" eb="1">
      <t>リョウ</t>
    </rPh>
    <rPh sb="1" eb="2">
      <t>ウケ</t>
    </rPh>
    <rPh sb="2" eb="5">
      <t>シキリベン</t>
    </rPh>
    <phoneticPr fontId="2"/>
  </si>
  <si>
    <t>受差仕切弁</t>
    <rPh sb="0" eb="1">
      <t>ウケ</t>
    </rPh>
    <rPh sb="1" eb="2">
      <t>サ</t>
    </rPh>
    <rPh sb="2" eb="5">
      <t>シキリベン</t>
    </rPh>
    <phoneticPr fontId="2"/>
  </si>
  <si>
    <t>乙切（突有）</t>
    <rPh sb="0" eb="1">
      <t>オツ</t>
    </rPh>
    <rPh sb="1" eb="2">
      <t>キリ</t>
    </rPh>
    <rPh sb="3" eb="4">
      <t>トツ</t>
    </rPh>
    <rPh sb="4" eb="5">
      <t>アリ</t>
    </rPh>
    <phoneticPr fontId="2"/>
  </si>
  <si>
    <t>両受単管</t>
    <rPh sb="0" eb="1">
      <t>リョウ</t>
    </rPh>
    <rPh sb="1" eb="2">
      <t>ウケ</t>
    </rPh>
    <rPh sb="2" eb="4">
      <t>タンカン</t>
    </rPh>
    <phoneticPr fontId="2"/>
  </si>
  <si>
    <t>乙字管</t>
    <rPh sb="0" eb="1">
      <t>オツ</t>
    </rPh>
    <rPh sb="1" eb="2">
      <t>ジ</t>
    </rPh>
    <rPh sb="2" eb="3">
      <t>カン</t>
    </rPh>
    <phoneticPr fontId="2"/>
  </si>
  <si>
    <t>甲切ライナ</t>
    <rPh sb="0" eb="1">
      <t>コウ</t>
    </rPh>
    <rPh sb="1" eb="2">
      <t>ギ</t>
    </rPh>
    <phoneticPr fontId="2"/>
  </si>
  <si>
    <t>甲切</t>
    <rPh sb="0" eb="1">
      <t>コウ</t>
    </rPh>
    <rPh sb="1" eb="2">
      <t>ギ</t>
    </rPh>
    <phoneticPr fontId="2"/>
  </si>
  <si>
    <t>帽</t>
    <rPh sb="0" eb="1">
      <t>ボウ</t>
    </rPh>
    <phoneticPr fontId="2"/>
  </si>
  <si>
    <t>受差し片落</t>
    <rPh sb="0" eb="1">
      <t>ウケ</t>
    </rPh>
    <rPh sb="1" eb="2">
      <t>サ</t>
    </rPh>
    <rPh sb="3" eb="5">
      <t>カタオ</t>
    </rPh>
    <phoneticPr fontId="2"/>
  </si>
  <si>
    <t>挿し受片落</t>
    <rPh sb="0" eb="1">
      <t>サ</t>
    </rPh>
    <rPh sb="2" eb="3">
      <t>ウケ</t>
    </rPh>
    <rPh sb="3" eb="5">
      <t>カタオ</t>
    </rPh>
    <phoneticPr fontId="2"/>
  </si>
  <si>
    <t>二受T字</t>
    <rPh sb="0" eb="1">
      <t>ニ</t>
    </rPh>
    <rPh sb="1" eb="2">
      <t>ウ</t>
    </rPh>
    <rPh sb="3" eb="4">
      <t>ジ</t>
    </rPh>
    <phoneticPr fontId="2"/>
  </si>
  <si>
    <t>F付きＴ字</t>
    <rPh sb="1" eb="2">
      <t>ツキ</t>
    </rPh>
    <rPh sb="4" eb="5">
      <t>ジ</t>
    </rPh>
    <phoneticPr fontId="2"/>
  </si>
  <si>
    <t>継ぎ輪</t>
    <rPh sb="0" eb="1">
      <t>ツギ</t>
    </rPh>
    <rPh sb="2" eb="3">
      <t>ワ</t>
    </rPh>
    <phoneticPr fontId="2"/>
  </si>
  <si>
    <t>曲管</t>
    <rPh sb="0" eb="1">
      <t>キョク</t>
    </rPh>
    <rPh sb="1" eb="2">
      <t>カン</t>
    </rPh>
    <phoneticPr fontId="2"/>
  </si>
  <si>
    <t>Ｇ-Link</t>
    <phoneticPr fontId="2"/>
  </si>
  <si>
    <t>略図サンプル</t>
    <rPh sb="0" eb="1">
      <t>リャク</t>
    </rPh>
    <rPh sb="1" eb="2">
      <t>ズ</t>
    </rPh>
    <phoneticPr fontId="2"/>
  </si>
  <si>
    <t>受口端面～
施工管理用突
部の隙間　※6</t>
    <rPh sb="0" eb="2">
      <t>ウケクチ</t>
    </rPh>
    <rPh sb="2" eb="3">
      <t>タン</t>
    </rPh>
    <rPh sb="3" eb="4">
      <t>メン</t>
    </rPh>
    <rPh sb="6" eb="8">
      <t>セコウ</t>
    </rPh>
    <rPh sb="8" eb="11">
      <t>カンリヨウ</t>
    </rPh>
    <rPh sb="11" eb="12">
      <t>トツ</t>
    </rPh>
    <rPh sb="13" eb="14">
      <t>ブ</t>
    </rPh>
    <rPh sb="15" eb="17">
      <t>スキマ</t>
    </rPh>
    <phoneticPr fontId="3"/>
  </si>
  <si>
    <t>略図サンプル</t>
    <rPh sb="0" eb="2">
      <t>リャクズ</t>
    </rPh>
    <phoneticPr fontId="2"/>
  </si>
  <si>
    <t>※1　ライナが受口奥部に当たっていることを確認する。</t>
    <phoneticPr fontId="2"/>
  </si>
  <si>
    <t>※2　接合直後にマーキング（白線）位置が全周にわたり受口端面の位置にあるか確認する。</t>
    <phoneticPr fontId="2"/>
  </si>
  <si>
    <t>※3　挿入量目安線（赤線）と受口端面間距離が全周にわたり10mm以下であるか確認する。</t>
    <phoneticPr fontId="2"/>
  </si>
  <si>
    <t>※5　受口端面～ゴム輪間隔（ｂ）が表に示す合格範囲内であること。</t>
    <phoneticPr fontId="2"/>
  </si>
  <si>
    <t>※6　受口端面と押輪またはG-Linkの施工管理用突部との間に0.5mm以上の隙間がないこと。</t>
    <rPh sb="8" eb="10">
      <t>オシワ</t>
    </rPh>
    <rPh sb="20" eb="22">
      <t>セコウ</t>
    </rPh>
    <rPh sb="22" eb="25">
      <t>カンリヨウ</t>
    </rPh>
    <rPh sb="25" eb="26">
      <t>トツ</t>
    </rPh>
    <rPh sb="26" eb="27">
      <t>ブ</t>
    </rPh>
    <rPh sb="29" eb="30">
      <t>アイダ</t>
    </rPh>
    <rPh sb="36" eb="38">
      <t>イジョウ</t>
    </rPh>
    <rPh sb="39" eb="41">
      <t>スキマ</t>
    </rPh>
    <phoneticPr fontId="2"/>
  </si>
  <si>
    <t>※7　挿し口を異形管受口に挿入し、ストッパを取り外した後、挿し口を上下左右前後に振って抜けないことを確認する。　</t>
    <phoneticPr fontId="2"/>
  </si>
  <si>
    <t>乙切（突無）</t>
    <rPh sb="0" eb="1">
      <t>オツ</t>
    </rPh>
    <rPh sb="1" eb="2">
      <t>キリ</t>
    </rPh>
    <rPh sb="3" eb="4">
      <t>トツ</t>
    </rPh>
    <rPh sb="4" eb="5">
      <t>ナシ</t>
    </rPh>
    <phoneticPr fontId="2"/>
  </si>
  <si>
    <t>管の種類</t>
    <rPh sb="0" eb="1">
      <t>カン</t>
    </rPh>
    <rPh sb="2" eb="4">
      <t>シュルイ</t>
    </rPh>
    <phoneticPr fontId="2"/>
  </si>
  <si>
    <t>直管、乙切</t>
    <rPh sb="0" eb="2">
      <t>チョッカン</t>
    </rPh>
    <rPh sb="3" eb="4">
      <t>オツ</t>
    </rPh>
    <rPh sb="4" eb="5">
      <t>キリ</t>
    </rPh>
    <phoneticPr fontId="2"/>
  </si>
  <si>
    <t>EF直管、甲切</t>
    <rPh sb="2" eb="4">
      <t>チョッカン</t>
    </rPh>
    <rPh sb="5" eb="6">
      <t>コウ</t>
    </rPh>
    <rPh sb="6" eb="7">
      <t>キリ</t>
    </rPh>
    <phoneticPr fontId="2"/>
  </si>
  <si>
    <t>EFベンド</t>
    <phoneticPr fontId="2"/>
  </si>
  <si>
    <t>EFSベンド</t>
    <phoneticPr fontId="2"/>
  </si>
  <si>
    <t>EFチーズ</t>
    <phoneticPr fontId="2"/>
  </si>
  <si>
    <t>EFキャップ</t>
    <phoneticPr fontId="2"/>
  </si>
  <si>
    <t>両受ベンド</t>
    <rPh sb="0" eb="1">
      <t>リョウ</t>
    </rPh>
    <rPh sb="1" eb="2">
      <t>ウケ</t>
    </rPh>
    <phoneticPr fontId="2"/>
  </si>
  <si>
    <t>両受Sベンド</t>
    <rPh sb="0" eb="1">
      <t>リョウ</t>
    </rPh>
    <rPh sb="1" eb="2">
      <t>ウケ</t>
    </rPh>
    <phoneticPr fontId="2"/>
  </si>
  <si>
    <t xml:space="preserve">
両受ﾁｰｽﾞ</t>
    <rPh sb="1" eb="2">
      <t>リョウ</t>
    </rPh>
    <rPh sb="2" eb="3">
      <t>ウケ</t>
    </rPh>
    <phoneticPr fontId="2"/>
  </si>
  <si>
    <t>SPﾍﾞﾝﾄﾞ</t>
    <phoneticPr fontId="2"/>
  </si>
  <si>
    <t>SPﾁｰｽﾞ</t>
    <phoneticPr fontId="2"/>
  </si>
  <si>
    <t>SPﾚｼﾞｭｰｻｰ</t>
    <phoneticPr fontId="2"/>
  </si>
  <si>
    <t>ﾒｶｷｬｯﾌﾟﾞ</t>
    <phoneticPr fontId="2"/>
  </si>
  <si>
    <t>ｼﾞｮｲﾝﾄ</t>
    <phoneticPr fontId="2"/>
  </si>
  <si>
    <t>異径ｼﾞｮｲﾝﾄ</t>
    <rPh sb="0" eb="2">
      <t>イケイ</t>
    </rPh>
    <phoneticPr fontId="2"/>
  </si>
  <si>
    <t>PCｼﾞｮｲﾝﾄ</t>
    <phoneticPr fontId="2"/>
  </si>
  <si>
    <t>PVｼﾞｮｲﾝﾄ</t>
    <phoneticPr fontId="2"/>
  </si>
  <si>
    <t>両挿し仕切弁</t>
    <rPh sb="0" eb="1">
      <t>リョウ</t>
    </rPh>
    <rPh sb="1" eb="2">
      <t>サ</t>
    </rPh>
    <rPh sb="3" eb="6">
      <t>シキリベン</t>
    </rPh>
    <phoneticPr fontId="2"/>
  </si>
  <si>
    <t>SPSベンド</t>
    <phoneticPr fontId="2"/>
  </si>
  <si>
    <t>各項目</t>
    <rPh sb="0" eb="1">
      <t>カク</t>
    </rPh>
    <rPh sb="1" eb="3">
      <t>コウモク</t>
    </rPh>
    <phoneticPr fontId="2"/>
  </si>
  <si>
    <t>継　手　No.</t>
    <rPh sb="0" eb="1">
      <t>ツギ</t>
    </rPh>
    <rPh sb="2" eb="3">
      <t>テ</t>
    </rPh>
    <phoneticPr fontId="2"/>
  </si>
  <si>
    <t>管　No.</t>
    <rPh sb="0" eb="1">
      <t>カン</t>
    </rPh>
    <phoneticPr fontId="2"/>
  </si>
  <si>
    <t>正常確認</t>
    <rPh sb="0" eb="2">
      <t>セイジョウ</t>
    </rPh>
    <rPh sb="2" eb="4">
      <t>カクニン</t>
    </rPh>
    <phoneticPr fontId="2"/>
  </si>
  <si>
    <t>正常（100V～110V）</t>
    <rPh sb="0" eb="2">
      <t>セイジョウ</t>
    </rPh>
    <phoneticPr fontId="2"/>
  </si>
  <si>
    <t>異常</t>
    <rPh sb="0" eb="2">
      <t>イジョウ</t>
    </rPh>
    <phoneticPr fontId="2"/>
  </si>
  <si>
    <t>正常（エラー表示なし）</t>
    <rPh sb="0" eb="2">
      <t>セイジョウ</t>
    </rPh>
    <rPh sb="6" eb="8">
      <t>ヒョウジ</t>
    </rPh>
    <phoneticPr fontId="2"/>
  </si>
  <si>
    <t>　EFｿｹｯﾄ</t>
    <phoneticPr fontId="2"/>
  </si>
  <si>
    <t>EFﾌﾗﾝｼﾞ付ﾁｰｽﾞ</t>
    <rPh sb="7" eb="8">
      <t>ツキ</t>
    </rPh>
    <phoneticPr fontId="2"/>
  </si>
  <si>
    <t>両受ﾌﾗﾝｼﾞ付ﾁｰｽ</t>
    <rPh sb="0" eb="1">
      <t>リョウ</t>
    </rPh>
    <rPh sb="1" eb="2">
      <t>ウケ</t>
    </rPh>
    <rPh sb="7" eb="8">
      <t>ツキ</t>
    </rPh>
    <phoneticPr fontId="2"/>
  </si>
  <si>
    <t>ﾒｶﾌﾗﾝｼﾞ</t>
    <phoneticPr fontId="2"/>
  </si>
  <si>
    <t>ﾌﾗﾝｼﾞ短管</t>
    <rPh sb="5" eb="7">
      <t>タンカン</t>
    </rPh>
    <phoneticPr fontId="2"/>
  </si>
  <si>
    <t>EFﾚｼﾞｭｰｻｰ
EFﾌﾗﾝｼﾞ短管</t>
    <rPh sb="20" eb="22">
      <t>タンカン</t>
    </rPh>
    <phoneticPr fontId="2"/>
  </si>
  <si>
    <t>有無</t>
    <rPh sb="0" eb="2">
      <t>ウム</t>
    </rPh>
    <phoneticPr fontId="2"/>
  </si>
  <si>
    <t>有</t>
    <rPh sb="0" eb="1">
      <t>ア</t>
    </rPh>
    <phoneticPr fontId="2"/>
  </si>
  <si>
    <t>無</t>
    <rPh sb="0" eb="1">
      <t>ナシ</t>
    </rPh>
    <phoneticPr fontId="2"/>
  </si>
  <si>
    <t>平均</t>
    <rPh sb="0" eb="2">
      <t>ヘイキン</t>
    </rPh>
    <phoneticPr fontId="2"/>
  </si>
  <si>
    <t>受口端面～白線
間隔（ａ）</t>
    <rPh sb="2" eb="3">
      <t>タン</t>
    </rPh>
    <phoneticPr fontId="2"/>
  </si>
  <si>
    <t>全周チェック</t>
    <rPh sb="0" eb="2">
      <t>ゼンシュウ</t>
    </rPh>
    <phoneticPr fontId="2"/>
  </si>
  <si>
    <t>図面No.・測点</t>
    <rPh sb="0" eb="2">
      <t>ズメン</t>
    </rPh>
    <rPh sb="6" eb="8">
      <t>ソクテン</t>
    </rPh>
    <phoneticPr fontId="2"/>
  </si>
  <si>
    <t>略図／ライナ</t>
    <rPh sb="0" eb="2">
      <t>リャクズ</t>
    </rPh>
    <phoneticPr fontId="3"/>
  </si>
  <si>
    <t>施　工　月　日</t>
    <phoneticPr fontId="3"/>
  </si>
  <si>
    <t>継　　手　　No.</t>
    <rPh sb="0" eb="1">
      <t>ツギ</t>
    </rPh>
    <rPh sb="3" eb="4">
      <t>テ</t>
    </rPh>
    <phoneticPr fontId="3"/>
  </si>
  <si>
    <t>ﾛｯｸﾘﾝｸﾞ･ﾛｯｸﾘﾝｸﾞ心出し用ｺﾞﾑの確認</t>
    <rPh sb="15" eb="16">
      <t>シン</t>
    </rPh>
    <rPh sb="16" eb="17">
      <t>ダ</t>
    </rPh>
    <rPh sb="18" eb="19">
      <t>ヨウ</t>
    </rPh>
    <rPh sb="23" eb="25">
      <t>カクニン</t>
    </rPh>
    <phoneticPr fontId="3"/>
  </si>
  <si>
    <r>
      <t>ライナ位置の確認（d部）</t>
    </r>
    <r>
      <rPr>
        <vertAlign val="superscript"/>
        <sz val="11"/>
        <rFont val="ＭＳ Ｐゴシック"/>
        <family val="3"/>
        <charset val="128"/>
      </rPr>
      <t>※1</t>
    </r>
    <rPh sb="3" eb="5">
      <t>イチ</t>
    </rPh>
    <rPh sb="6" eb="8">
      <t>カクニン</t>
    </rPh>
    <rPh sb="10" eb="11">
      <t>ブ</t>
    </rPh>
    <phoneticPr fontId="3"/>
  </si>
  <si>
    <t>挿し口の挿入量の明示(白線)</t>
    <rPh sb="0" eb="1">
      <t>サ</t>
    </rPh>
    <rPh sb="2" eb="3">
      <t>クチ</t>
    </rPh>
    <rPh sb="4" eb="6">
      <t>ソウニュウ</t>
    </rPh>
    <rPh sb="6" eb="7">
      <t>リョウ</t>
    </rPh>
    <rPh sb="8" eb="10">
      <t>メイジ</t>
    </rPh>
    <rPh sb="11" eb="13">
      <t>ハクセン</t>
    </rPh>
    <phoneticPr fontId="3"/>
  </si>
  <si>
    <t>受口端面～ゴム輪最頂部の最大寸法（ｃ)</t>
    <rPh sb="0" eb="2">
      <t>ウケクチ</t>
    </rPh>
    <rPh sb="2" eb="3">
      <t>タン</t>
    </rPh>
    <rPh sb="3" eb="4">
      <t>メン</t>
    </rPh>
    <rPh sb="7" eb="8">
      <t>ワ</t>
    </rPh>
    <rPh sb="8" eb="9">
      <t>サイ</t>
    </rPh>
    <rPh sb="9" eb="10">
      <t>イタダキ</t>
    </rPh>
    <rPh sb="10" eb="11">
      <t>ブ</t>
    </rPh>
    <rPh sb="12" eb="14">
      <t>サイダイ</t>
    </rPh>
    <rPh sb="14" eb="16">
      <t>スンポウ</t>
    </rPh>
    <phoneticPr fontId="3"/>
  </si>
  <si>
    <r>
      <t>明示した白線位置の確認</t>
    </r>
    <r>
      <rPr>
        <vertAlign val="superscript"/>
        <sz val="11"/>
        <rFont val="ＭＳ Ｐゴシック"/>
        <family val="3"/>
        <charset val="128"/>
      </rPr>
      <t>※2</t>
    </r>
    <rPh sb="0" eb="2">
      <t>メイジ</t>
    </rPh>
    <rPh sb="4" eb="6">
      <t>ハクセン</t>
    </rPh>
    <rPh sb="6" eb="8">
      <t>イチ</t>
    </rPh>
    <rPh sb="9" eb="11">
      <t>カクニン</t>
    </rPh>
    <phoneticPr fontId="3"/>
  </si>
  <si>
    <t>薄板ゲージの
入り込み量(ｂ)
(ゴム輪の位置確認)</t>
    <rPh sb="0" eb="2">
      <t>ウスイタ</t>
    </rPh>
    <rPh sb="7" eb="8">
      <t>ハイ</t>
    </rPh>
    <rPh sb="9" eb="10">
      <t>コ</t>
    </rPh>
    <rPh sb="11" eb="12">
      <t>リョウ</t>
    </rPh>
    <rPh sb="19" eb="20">
      <t>ワ</t>
    </rPh>
    <rPh sb="21" eb="23">
      <t>イチ</t>
    </rPh>
    <rPh sb="23" eb="25">
      <t>カクニン</t>
    </rPh>
    <phoneticPr fontId="3"/>
  </si>
  <si>
    <t>全周チェック</t>
    <rPh sb="0" eb="1">
      <t>ゼン</t>
    </rPh>
    <rPh sb="1" eb="2">
      <t>シュウ</t>
    </rPh>
    <phoneticPr fontId="3"/>
  </si>
  <si>
    <t>②</t>
    <phoneticPr fontId="3"/>
  </si>
  <si>
    <t>④</t>
    <phoneticPr fontId="3"/>
  </si>
  <si>
    <t>⑥</t>
    <phoneticPr fontId="3"/>
  </si>
  <si>
    <t>⑧</t>
    <phoneticPr fontId="3"/>
  </si>
  <si>
    <t>受口端面～白線B
間隔(ａ)</t>
    <rPh sb="0" eb="2">
      <t>ウケクチ</t>
    </rPh>
    <rPh sb="2" eb="3">
      <t>タン</t>
    </rPh>
    <rPh sb="3" eb="4">
      <t>メン</t>
    </rPh>
    <rPh sb="5" eb="7">
      <t>ハクセン</t>
    </rPh>
    <rPh sb="9" eb="11">
      <t>カンカク</t>
    </rPh>
    <phoneticPr fontId="3"/>
  </si>
  <si>
    <t>バックアップリングの向き※3</t>
    <phoneticPr fontId="3"/>
  </si>
  <si>
    <t>ボルト・ナット　</t>
    <phoneticPr fontId="3"/>
  </si>
  <si>
    <r>
      <t>トルク</t>
    </r>
    <r>
      <rPr>
        <sz val="11"/>
        <rFont val="ＭＳ ゴシック"/>
        <family val="3"/>
        <charset val="128"/>
      </rPr>
      <t>(N</t>
    </r>
    <r>
      <rPr>
        <sz val="11"/>
        <rFont val="ＭＳ Ｐゴシック"/>
        <family val="3"/>
        <charset val="128"/>
      </rPr>
      <t>・</t>
    </r>
    <r>
      <rPr>
        <sz val="11"/>
        <rFont val="ＭＳ ゴシック"/>
        <family val="3"/>
        <charset val="128"/>
      </rPr>
      <t>m)</t>
    </r>
    <phoneticPr fontId="3"/>
  </si>
  <si>
    <t>押輪～受口端面
間隔※4</t>
    <rPh sb="0" eb="2">
      <t>オシワ</t>
    </rPh>
    <rPh sb="3" eb="5">
      <t>ウケグチ</t>
    </rPh>
    <rPh sb="5" eb="7">
      <t>タンメン</t>
    </rPh>
    <rPh sb="8" eb="10">
      <t>カンカク</t>
    </rPh>
    <phoneticPr fontId="3"/>
  </si>
  <si>
    <t>ゴム輪の
出入り状態※5</t>
    <rPh sb="2" eb="3">
      <t>ワ</t>
    </rPh>
    <rPh sb="5" eb="7">
      <t>シュツニュウ</t>
    </rPh>
    <rPh sb="8" eb="10">
      <t>ジョウタイ</t>
    </rPh>
    <phoneticPr fontId="3"/>
  </si>
  <si>
    <r>
      <t>受口端面～ゴム輪間隔（</t>
    </r>
    <r>
      <rPr>
        <sz val="9"/>
        <rFont val="ＭＳ ゴシック"/>
        <family val="3"/>
        <charset val="128"/>
      </rPr>
      <t>b</t>
    </r>
    <r>
      <rPr>
        <sz val="9"/>
        <rFont val="ＭＳ Ｐゴシック"/>
        <family val="3"/>
        <charset val="128"/>
      </rPr>
      <t>）＜受口端面～ゴム輪最頂部の最大寸法（</t>
    </r>
    <r>
      <rPr>
        <sz val="9"/>
        <rFont val="ＭＳ ゴシック"/>
        <family val="3"/>
        <charset val="128"/>
      </rPr>
      <t>C</t>
    </r>
    <r>
      <rPr>
        <sz val="9"/>
        <rFont val="ＭＳ Ｐゴシック"/>
        <family val="3"/>
        <charset val="128"/>
      </rPr>
      <t>）</t>
    </r>
    <rPh sb="22" eb="23">
      <t>サイ</t>
    </rPh>
    <rPh sb="23" eb="24">
      <t>チョウ</t>
    </rPh>
    <rPh sb="24" eb="25">
      <t>ブ</t>
    </rPh>
    <phoneticPr fontId="3"/>
  </si>
  <si>
    <t>※1　ライナが受口奥部に当たっている事を、4.5㎜の隙間ゲ－ジを用いて確認する。　</t>
    <rPh sb="32" eb="33">
      <t>モチ</t>
    </rPh>
    <phoneticPr fontId="2"/>
  </si>
  <si>
    <t>※2　接合直後に、明示した白線が全周にわたり受口端面の位置にあるか確認する。</t>
    <rPh sb="9" eb="11">
      <t>メイジ</t>
    </rPh>
    <rPh sb="13" eb="15">
      <t>ハクセン</t>
    </rPh>
    <phoneticPr fontId="3"/>
  </si>
  <si>
    <t>※3　バックアップリングの向き ：テーパ部は挿し口端面側、切断部は受口内面切欠き部をさけた位置にあること。　</t>
    <phoneticPr fontId="2"/>
  </si>
  <si>
    <t>※4　押輪～受口端面間隔　：最大値－最小値≦5㎜（同一円周上）。</t>
    <phoneticPr fontId="2"/>
  </si>
  <si>
    <r>
      <t>※5 　ゴム輪の出入り状況　：同一円周上に</t>
    </r>
    <r>
      <rPr>
        <sz val="9"/>
        <rFont val="ＭＳ ゴシック"/>
        <family val="3"/>
        <charset val="128"/>
      </rPr>
      <t>A</t>
    </r>
    <r>
      <rPr>
        <sz val="9"/>
        <rFont val="ＭＳ Ｐゴシック"/>
        <family val="3"/>
        <charset val="128"/>
      </rPr>
      <t>、</t>
    </r>
    <r>
      <rPr>
        <sz val="9"/>
        <rFont val="ＭＳ ゴシック"/>
        <family val="3"/>
        <charset val="128"/>
      </rPr>
      <t>C</t>
    </r>
    <r>
      <rPr>
        <sz val="9"/>
        <rFont val="ＭＳ Ｐゴシック"/>
        <family val="3"/>
        <charset val="128"/>
      </rPr>
      <t>または</t>
    </r>
    <r>
      <rPr>
        <sz val="9"/>
        <rFont val="ＭＳ ゴシック"/>
        <family val="3"/>
        <charset val="128"/>
      </rPr>
      <t>A</t>
    </r>
    <r>
      <rPr>
        <sz val="9"/>
        <rFont val="ＭＳ Ｐゴシック"/>
        <family val="3"/>
        <charset val="128"/>
      </rPr>
      <t>、</t>
    </r>
    <r>
      <rPr>
        <sz val="9"/>
        <rFont val="ＭＳ ゴシック"/>
        <family val="3"/>
        <charset val="128"/>
      </rPr>
      <t>B</t>
    </r>
    <r>
      <rPr>
        <sz val="9"/>
        <rFont val="ＭＳ Ｐゴシック"/>
        <family val="3"/>
        <charset val="128"/>
      </rPr>
      <t>、</t>
    </r>
    <r>
      <rPr>
        <sz val="9"/>
        <rFont val="ＭＳ ゴシック"/>
        <family val="3"/>
        <charset val="128"/>
      </rPr>
      <t>C</t>
    </r>
    <r>
      <rPr>
        <sz val="9"/>
        <rFont val="ＭＳ Ｐゴシック"/>
        <family val="3"/>
        <charset val="128"/>
      </rPr>
      <t>が同時に存在しないこと。</t>
    </r>
    <phoneticPr fontId="2"/>
  </si>
  <si>
    <t>管　　No</t>
    <phoneticPr fontId="3"/>
  </si>
  <si>
    <t>管の種類</t>
    <phoneticPr fontId="2"/>
  </si>
  <si>
    <t>略図</t>
    <rPh sb="0" eb="2">
      <t>リャクズ</t>
    </rPh>
    <phoneticPr fontId="3"/>
  </si>
  <si>
    <t>施　工　月　日</t>
    <phoneticPr fontId="2"/>
  </si>
  <si>
    <t>継　　手　　No.</t>
    <rPh sb="0" eb="1">
      <t>ツギ</t>
    </rPh>
    <rPh sb="3" eb="4">
      <t>テ</t>
    </rPh>
    <phoneticPr fontId="2"/>
  </si>
  <si>
    <t>－</t>
    <phoneticPr fontId="2"/>
  </si>
  <si>
    <t>受口溝（ロックリング）の確認</t>
    <rPh sb="0" eb="2">
      <t>ウケクチ</t>
    </rPh>
    <rPh sb="2" eb="3">
      <t>コウ</t>
    </rPh>
    <rPh sb="12" eb="14">
      <t>カクニン</t>
    </rPh>
    <phoneticPr fontId="3"/>
  </si>
  <si>
    <r>
      <t>バックアップリングの向き</t>
    </r>
    <r>
      <rPr>
        <vertAlign val="superscript"/>
        <sz val="11"/>
        <rFont val="ＭＳ Ｐゴシック"/>
        <family val="3"/>
        <charset val="128"/>
      </rPr>
      <t>※１</t>
    </r>
    <rPh sb="10" eb="11">
      <t>ム</t>
    </rPh>
    <phoneticPr fontId="3"/>
  </si>
  <si>
    <r>
      <t>両挿し口端の
間隔（</t>
    </r>
    <r>
      <rPr>
        <sz val="11"/>
        <rFont val="ＭＳ ゴシック"/>
        <family val="3"/>
        <charset val="128"/>
      </rPr>
      <t>y</t>
    </r>
    <r>
      <rPr>
        <sz val="11"/>
        <rFont val="ＭＳ Ｐゴシック"/>
        <family val="3"/>
        <charset val="128"/>
      </rPr>
      <t>1）</t>
    </r>
    <r>
      <rPr>
        <vertAlign val="superscript"/>
        <sz val="11"/>
        <rFont val="ＭＳ Ｐゴシック"/>
        <family val="3"/>
        <charset val="128"/>
      </rPr>
      <t>※２</t>
    </r>
    <rPh sb="0" eb="1">
      <t>リョウ</t>
    </rPh>
    <rPh sb="1" eb="2">
      <t>サ</t>
    </rPh>
    <rPh sb="3" eb="5">
      <t>クチハジ</t>
    </rPh>
    <rPh sb="7" eb="9">
      <t>カンカク</t>
    </rPh>
    <phoneticPr fontId="3"/>
  </si>
  <si>
    <t>備考</t>
    <rPh sb="0" eb="2">
      <t>ビコウ</t>
    </rPh>
    <phoneticPr fontId="2"/>
  </si>
  <si>
    <r>
      <t xml:space="preserve">受口端面～
</t>
    </r>
    <r>
      <rPr>
        <sz val="11"/>
        <rFont val="ＭＳ ゴシック"/>
        <family val="3"/>
        <charset val="128"/>
      </rPr>
      <t>白線Ｂの間隔
（Ｌ'）</t>
    </r>
    <r>
      <rPr>
        <vertAlign val="superscript"/>
        <sz val="11"/>
        <rFont val="ＭＳ ゴシック"/>
        <family val="3"/>
        <charset val="128"/>
      </rPr>
      <t>※３</t>
    </r>
    <rPh sb="6" eb="8">
      <t>ハクセン</t>
    </rPh>
    <rPh sb="10" eb="12">
      <t>カンカク</t>
    </rPh>
    <phoneticPr fontId="3"/>
  </si>
  <si>
    <t>ボルト・ナット</t>
    <phoneticPr fontId="3"/>
  </si>
  <si>
    <t>数</t>
    <rPh sb="0" eb="1">
      <t>カズ</t>
    </rPh>
    <phoneticPr fontId="3"/>
  </si>
  <si>
    <r>
      <t>押輪～受口端面
間隔</t>
    </r>
    <r>
      <rPr>
        <vertAlign val="superscript"/>
        <sz val="11"/>
        <rFont val="ＭＳ Ｐゴシック"/>
        <family val="3"/>
        <charset val="128"/>
      </rPr>
      <t>※４</t>
    </r>
    <rPh sb="0" eb="1">
      <t>オシ</t>
    </rPh>
    <rPh sb="1" eb="2">
      <t>ワ</t>
    </rPh>
    <rPh sb="3" eb="5">
      <t>ウケグチ</t>
    </rPh>
    <rPh sb="5" eb="6">
      <t>タン</t>
    </rPh>
    <rPh sb="6" eb="7">
      <t>メン</t>
    </rPh>
    <rPh sb="8" eb="10">
      <t>カンカク</t>
    </rPh>
    <phoneticPr fontId="3"/>
  </si>
  <si>
    <r>
      <t>ゴム輪の
出入り状況</t>
    </r>
    <r>
      <rPr>
        <vertAlign val="superscript"/>
        <sz val="11"/>
        <rFont val="ＭＳ Ｐゴシック"/>
        <family val="3"/>
        <charset val="128"/>
      </rPr>
      <t>※５</t>
    </r>
    <rPh sb="2" eb="3">
      <t>ワ</t>
    </rPh>
    <rPh sb="5" eb="7">
      <t>デイ</t>
    </rPh>
    <rPh sb="8" eb="10">
      <t>ジョウキョウ</t>
    </rPh>
    <phoneticPr fontId="3"/>
  </si>
  <si>
    <t>※1 バックアップリングの向き ：テーパ部は挿し口端面側、切断部は受口内面切欠き部をさけた位置にあること。</t>
    <phoneticPr fontId="3"/>
  </si>
  <si>
    <t>※2 せめ配管する場合に記入すること。</t>
    <rPh sb="5" eb="7">
      <t>ハイカン</t>
    </rPh>
    <rPh sb="9" eb="11">
      <t>バアイ</t>
    </rPh>
    <rPh sb="12" eb="14">
      <t>キニュウ</t>
    </rPh>
    <phoneticPr fontId="3"/>
  </si>
  <si>
    <t>※3 一方から順次配管する場合に記入すること。</t>
    <rPh sb="3" eb="5">
      <t>イッポウ</t>
    </rPh>
    <rPh sb="7" eb="9">
      <t>ジュンジ</t>
    </rPh>
    <rPh sb="9" eb="11">
      <t>ハイカン</t>
    </rPh>
    <rPh sb="13" eb="15">
      <t>バアイ</t>
    </rPh>
    <rPh sb="16" eb="18">
      <t>キニュウ</t>
    </rPh>
    <phoneticPr fontId="3"/>
  </si>
  <si>
    <t>※4 押輪～受口間隔　：最大値-最小値≦5㎜（同一円周上）</t>
    <rPh sb="3" eb="4">
      <t>オシ</t>
    </rPh>
    <rPh sb="4" eb="5">
      <t>ワ</t>
    </rPh>
    <rPh sb="6" eb="8">
      <t>ウケグチ</t>
    </rPh>
    <rPh sb="8" eb="10">
      <t>カンカク</t>
    </rPh>
    <rPh sb="12" eb="14">
      <t>サイダイ</t>
    </rPh>
    <rPh sb="14" eb="15">
      <t>チ</t>
    </rPh>
    <rPh sb="16" eb="19">
      <t>サイショウチ</t>
    </rPh>
    <rPh sb="23" eb="25">
      <t>ドウイツ</t>
    </rPh>
    <rPh sb="25" eb="28">
      <t>エンシュウジョウ</t>
    </rPh>
    <phoneticPr fontId="3"/>
  </si>
  <si>
    <r>
      <t>※5 ゴム輪の出入り状況　：同一円周上に</t>
    </r>
    <r>
      <rPr>
        <sz val="10"/>
        <rFont val="ＭＳ ゴシック"/>
        <family val="3"/>
        <charset val="128"/>
      </rPr>
      <t>A</t>
    </r>
    <r>
      <rPr>
        <sz val="10"/>
        <rFont val="ＭＳ Ｐゴシック"/>
        <family val="3"/>
        <charset val="128"/>
      </rPr>
      <t>、</t>
    </r>
    <r>
      <rPr>
        <sz val="10"/>
        <rFont val="ＭＳ ゴシック"/>
        <family val="3"/>
        <charset val="128"/>
      </rPr>
      <t>C</t>
    </r>
    <r>
      <rPr>
        <sz val="10"/>
        <rFont val="ＭＳ Ｐゴシック"/>
        <family val="3"/>
        <charset val="128"/>
      </rPr>
      <t>または</t>
    </r>
    <r>
      <rPr>
        <sz val="10"/>
        <rFont val="ＭＳ ゴシック"/>
        <family val="3"/>
        <charset val="128"/>
      </rPr>
      <t>A</t>
    </r>
    <r>
      <rPr>
        <sz val="10"/>
        <rFont val="ＭＳ Ｐゴシック"/>
        <family val="3"/>
        <charset val="128"/>
      </rPr>
      <t>、</t>
    </r>
    <r>
      <rPr>
        <sz val="10"/>
        <rFont val="ＭＳ ゴシック"/>
        <family val="3"/>
        <charset val="128"/>
      </rPr>
      <t>B</t>
    </r>
    <r>
      <rPr>
        <sz val="10"/>
        <rFont val="ＭＳ Ｐゴシック"/>
        <family val="3"/>
        <charset val="128"/>
      </rPr>
      <t>、</t>
    </r>
    <r>
      <rPr>
        <sz val="10"/>
        <rFont val="ＭＳ ゴシック"/>
        <family val="3"/>
        <charset val="128"/>
      </rPr>
      <t>C</t>
    </r>
    <r>
      <rPr>
        <sz val="10"/>
        <rFont val="ＭＳ Ｐゴシック"/>
        <family val="3"/>
        <charset val="128"/>
      </rPr>
      <t>が同時に存在しないこと。</t>
    </r>
    <rPh sb="5" eb="6">
      <t>ワ</t>
    </rPh>
    <rPh sb="7" eb="9">
      <t>デイリ</t>
    </rPh>
    <rPh sb="10" eb="12">
      <t>ジョウキョウ</t>
    </rPh>
    <rPh sb="14" eb="16">
      <t>ドウイツ</t>
    </rPh>
    <rPh sb="16" eb="18">
      <t>エンシュウ</t>
    </rPh>
    <rPh sb="18" eb="19">
      <t>ウエ</t>
    </rPh>
    <rPh sb="32" eb="34">
      <t>ドウジ</t>
    </rPh>
    <rPh sb="35" eb="37">
      <t>ソンザイ</t>
    </rPh>
    <phoneticPr fontId="3"/>
  </si>
  <si>
    <t>共通</t>
    <rPh sb="0" eb="2">
      <t>キョウツウ</t>
    </rPh>
    <phoneticPr fontId="2"/>
  </si>
  <si>
    <t>受口溝、ﾛｯｸﾘﾝｸﾞ、ｽﾄｯﾊﾟの確認</t>
    <rPh sb="0" eb="1">
      <t>ウケ</t>
    </rPh>
    <rPh sb="1" eb="2">
      <t>クチ</t>
    </rPh>
    <rPh sb="2" eb="3">
      <t>ミゾ</t>
    </rPh>
    <rPh sb="18" eb="20">
      <t>カクニン</t>
    </rPh>
    <phoneticPr fontId="2"/>
  </si>
  <si>
    <t>共通</t>
    <rPh sb="0" eb="2">
      <t>キョウツウ</t>
    </rPh>
    <phoneticPr fontId="2"/>
  </si>
  <si>
    <t>清　掃 ・異物の除去</t>
    <rPh sb="5" eb="7">
      <t>イブツ</t>
    </rPh>
    <rPh sb="8" eb="10">
      <t>ジョキョ</t>
    </rPh>
    <phoneticPr fontId="2"/>
  </si>
  <si>
    <t>ＧＸ形継手 チェックシート(直管・異形管・G-Link）【№　】</t>
    <rPh sb="14" eb="15">
      <t>チョク</t>
    </rPh>
    <rPh sb="15" eb="16">
      <t>カン</t>
    </rPh>
    <rPh sb="17" eb="20">
      <t>イケイカン</t>
    </rPh>
    <phoneticPr fontId="3"/>
  </si>
  <si>
    <t>ＧＸ形継手 継輪チェックシート【№　】</t>
    <rPh sb="6" eb="7">
      <t>ツ</t>
    </rPh>
    <rPh sb="7" eb="8">
      <t>ワ</t>
    </rPh>
    <phoneticPr fontId="3"/>
  </si>
  <si>
    <t>ＥＦ接合チェックシート【№　】</t>
    <phoneticPr fontId="2"/>
  </si>
  <si>
    <t>　K形継手チェックシート【№　】</t>
    <rPh sb="2" eb="3">
      <t>ガタ</t>
    </rPh>
    <rPh sb="3" eb="4">
      <t>ツ</t>
    </rPh>
    <rPh sb="4" eb="5">
      <t>テ</t>
    </rPh>
    <phoneticPr fontId="2"/>
  </si>
  <si>
    <t>　大平面座形フランジ継手チェックシート【№　】</t>
    <phoneticPr fontId="3"/>
  </si>
  <si>
    <t>　溝形フランジ継手チェックシート（メタルタッチの場合）【№　】</t>
    <phoneticPr fontId="3"/>
  </si>
  <si>
    <t>　溝形フランジ継手チェックシート（ﾒﾀﾙﾀｯﾁでない場合）【№　】</t>
    <phoneticPr fontId="3"/>
  </si>
  <si>
    <t>ＮＳ形継手チェックシート(φ300～φ450）【№　】</t>
    <phoneticPr fontId="3"/>
  </si>
  <si>
    <t>ＮＳ形継輪チェックシート(φ75～φ450）【№　】</t>
    <rPh sb="3" eb="4">
      <t>ツギ</t>
    </rPh>
    <rPh sb="4" eb="5">
      <t>ワ</t>
    </rPh>
    <phoneticPr fontId="3"/>
  </si>
  <si>
    <t>有無</t>
    <rPh sb="0" eb="2">
      <t>ウム</t>
    </rPh>
    <phoneticPr fontId="2"/>
  </si>
  <si>
    <t>有</t>
    <rPh sb="0" eb="1">
      <t>ア</t>
    </rPh>
    <phoneticPr fontId="2"/>
  </si>
  <si>
    <t>無</t>
    <rPh sb="0" eb="1">
      <t>ナシ</t>
    </rPh>
    <phoneticPr fontId="2"/>
  </si>
  <si>
    <t>有無</t>
    <rPh sb="0" eb="2">
      <t>ウム</t>
    </rPh>
    <phoneticPr fontId="2"/>
  </si>
  <si>
    <t>有</t>
    <rPh sb="0" eb="1">
      <t>ア</t>
    </rPh>
    <phoneticPr fontId="2"/>
  </si>
  <si>
    <t>無</t>
    <rPh sb="0" eb="1">
      <t>ナシ</t>
    </rPh>
    <phoneticPr fontId="2"/>
  </si>
  <si>
    <t>直ラ・異</t>
    <rPh sb="0" eb="1">
      <t>チョク</t>
    </rPh>
    <rPh sb="3" eb="4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</si>
</sst>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32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u/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  <font>
      <vertAlign val="superscript"/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5" fillId="0" borderId="0">
      <alignment vertical="center"/>
    </xf>
    <xf numFmtId="0" fontId="1" fillId="0" borderId="0"/>
  </cellStyleXfs>
  <cellXfs count="825">
    <xf numFmtId="0" fontId="0" fillId="0" borderId="0" xfId="0"/>
    <xf numFmtId="0" fontId="1" fillId="0" borderId="0" xfId="1" applyFont="1" applyFill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distributed" vertical="center"/>
    </xf>
    <xf numFmtId="0" fontId="1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distributed" vertical="center"/>
    </xf>
    <xf numFmtId="0" fontId="1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vertical="distributed"/>
    </xf>
    <xf numFmtId="0" fontId="5" fillId="0" borderId="0" xfId="1" applyFont="1" applyFill="1" applyBorder="1" applyAlignment="1">
      <alignment vertical="center"/>
    </xf>
    <xf numFmtId="0" fontId="1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vertical="distributed"/>
    </xf>
    <xf numFmtId="0" fontId="1" fillId="0" borderId="11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vertical="center"/>
    </xf>
    <xf numFmtId="0" fontId="1" fillId="0" borderId="8" xfId="1" applyFont="1" applyFill="1" applyBorder="1" applyAlignment="1">
      <alignment vertical="center"/>
    </xf>
    <xf numFmtId="0" fontId="1" fillId="0" borderId="14" xfId="1" applyFont="1" applyFill="1" applyBorder="1" applyAlignment="1">
      <alignment vertical="center"/>
    </xf>
    <xf numFmtId="0" fontId="1" fillId="0" borderId="11" xfId="1" applyNumberFormat="1" applyFont="1" applyFill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1" fillId="0" borderId="13" xfId="1" applyFont="1" applyFill="1" applyBorder="1" applyAlignment="1">
      <alignment vertical="center"/>
    </xf>
    <xf numFmtId="0" fontId="1" fillId="0" borderId="2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30" xfId="1" applyFont="1" applyFill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0" xfId="1" applyFont="1" applyFill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 vertical="center"/>
      <protection locked="0"/>
    </xf>
    <xf numFmtId="0" fontId="1" fillId="0" borderId="0" xfId="1" applyFont="1" applyBorder="1" applyAlignment="1" applyProtection="1">
      <alignment horizontal="center" vertical="center"/>
      <protection locked="0"/>
    </xf>
    <xf numFmtId="0" fontId="1" fillId="0" borderId="1" xfId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horizontal="distributed" vertical="center"/>
      <protection locked="0"/>
    </xf>
    <xf numFmtId="0" fontId="6" fillId="0" borderId="0" xfId="1" applyFont="1" applyFill="1" applyBorder="1" applyAlignment="1" applyProtection="1">
      <alignment vertical="distributed"/>
      <protection locked="0"/>
    </xf>
    <xf numFmtId="0" fontId="5" fillId="0" borderId="0" xfId="1" applyFont="1" applyFill="1" applyBorder="1" applyAlignment="1" applyProtection="1">
      <alignment horizontal="center" vertical="distributed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" fillId="0" borderId="0" xfId="1" applyFont="1" applyFill="1" applyBorder="1" applyAlignment="1" applyProtection="1">
      <alignment horizontal="distributed" vertical="center"/>
      <protection locked="0"/>
    </xf>
    <xf numFmtId="0" fontId="5" fillId="0" borderId="0" xfId="1" applyFont="1" applyFill="1" applyBorder="1" applyAlignment="1" applyProtection="1">
      <alignment vertical="distributed"/>
      <protection locked="0"/>
    </xf>
    <xf numFmtId="0" fontId="7" fillId="0" borderId="1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7" fillId="0" borderId="2" xfId="1" applyFont="1" applyFill="1" applyBorder="1" applyAlignment="1" applyProtection="1">
      <alignment vertical="center"/>
      <protection locked="0"/>
    </xf>
    <xf numFmtId="0" fontId="1" fillId="0" borderId="31" xfId="1" applyFont="1" applyFill="1" applyBorder="1" applyAlignment="1" applyProtection="1">
      <alignment horizontal="center" vertical="center" shrinkToFit="1"/>
      <protection locked="0"/>
    </xf>
    <xf numFmtId="0" fontId="1" fillId="0" borderId="31" xfId="1" applyFont="1" applyFill="1" applyBorder="1" applyAlignment="1" applyProtection="1">
      <alignment horizontal="center" vertical="center" wrapText="1" shrinkToFit="1"/>
      <protection locked="0"/>
    </xf>
    <xf numFmtId="0" fontId="1" fillId="0" borderId="29" xfId="1" applyNumberFormat="1" applyFont="1" applyFill="1" applyBorder="1" applyAlignment="1" applyProtection="1">
      <alignment vertical="center"/>
      <protection locked="0"/>
    </xf>
    <xf numFmtId="0" fontId="7" fillId="0" borderId="30" xfId="1" applyFont="1" applyFill="1" applyBorder="1" applyAlignment="1" applyProtection="1">
      <alignment vertical="center"/>
      <protection locked="0"/>
    </xf>
    <xf numFmtId="0" fontId="1" fillId="0" borderId="30" xfId="1" applyFont="1" applyFill="1" applyBorder="1" applyAlignment="1" applyProtection="1">
      <alignment vertical="center"/>
      <protection locked="0"/>
    </xf>
    <xf numFmtId="0" fontId="14" fillId="0" borderId="30" xfId="1" applyFont="1" applyFill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1" fillId="0" borderId="0" xfId="1" applyFont="1" applyBorder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13" fillId="0" borderId="0" xfId="1" applyFont="1" applyFill="1" applyBorder="1" applyAlignment="1" applyProtection="1">
      <alignment horizontal="left" vertical="center"/>
      <protection locked="0"/>
    </xf>
    <xf numFmtId="0" fontId="1" fillId="0" borderId="0" xfId="1" applyFont="1" applyAlignment="1" applyProtection="1">
      <alignment horizontal="left" vertical="center"/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1" fillId="0" borderId="0" xfId="2" applyFont="1" applyAlignment="1">
      <alignment vertical="center"/>
    </xf>
    <xf numFmtId="49" fontId="8" fillId="0" borderId="30" xfId="0" applyNumberFormat="1" applyFont="1" applyBorder="1" applyAlignment="1">
      <alignment horizontal="left" vertical="top" wrapText="1"/>
    </xf>
    <xf numFmtId="0" fontId="19" fillId="0" borderId="0" xfId="0" applyFont="1"/>
    <xf numFmtId="49" fontId="8" fillId="0" borderId="1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wrapText="1"/>
    </xf>
    <xf numFmtId="0" fontId="2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2" fillId="0" borderId="0" xfId="0" applyFont="1"/>
    <xf numFmtId="49" fontId="20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left" wrapText="1"/>
    </xf>
    <xf numFmtId="49" fontId="21" fillId="0" borderId="1" xfId="0" applyNumberFormat="1" applyFont="1" applyBorder="1" applyAlignment="1">
      <alignment horizontal="left" vertical="top" wrapText="1"/>
    </xf>
    <xf numFmtId="49" fontId="21" fillId="0" borderId="0" xfId="0" applyNumberFormat="1" applyFont="1" applyBorder="1" applyAlignment="1">
      <alignment horizontal="left" vertical="top" wrapText="1"/>
    </xf>
    <xf numFmtId="49" fontId="21" fillId="0" borderId="2" xfId="0" applyNumberFormat="1" applyFont="1" applyBorder="1" applyAlignment="1">
      <alignment horizontal="left" wrapText="1"/>
    </xf>
    <xf numFmtId="49" fontId="11" fillId="0" borderId="1" xfId="0" applyNumberFormat="1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left" wrapText="1"/>
    </xf>
    <xf numFmtId="49" fontId="11" fillId="0" borderId="2" xfId="0" applyNumberFormat="1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vertical="top" wrapText="1"/>
    </xf>
    <xf numFmtId="49" fontId="8" fillId="0" borderId="0" xfId="0" applyNumberFormat="1" applyFont="1" applyBorder="1" applyAlignment="1">
      <alignment vertical="top" wrapText="1"/>
    </xf>
    <xf numFmtId="49" fontId="8" fillId="0" borderId="0" xfId="0" applyNumberFormat="1" applyFont="1" applyBorder="1" applyAlignment="1">
      <alignment wrapText="1"/>
    </xf>
    <xf numFmtId="49" fontId="8" fillId="0" borderId="5" xfId="0" applyNumberFormat="1" applyFont="1" applyBorder="1" applyAlignment="1">
      <alignment wrapText="1"/>
    </xf>
    <xf numFmtId="49" fontId="22" fillId="0" borderId="0" xfId="0" applyNumberFormat="1" applyFont="1" applyBorder="1" applyAlignment="1"/>
    <xf numFmtId="0" fontId="19" fillId="0" borderId="0" xfId="1" applyFont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0" xfId="1" applyFont="1" applyBorder="1" applyAlignment="1">
      <alignment vertical="center"/>
    </xf>
    <xf numFmtId="0" fontId="19" fillId="0" borderId="0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0" xfId="1" applyFont="1" applyBorder="1" applyAlignment="1">
      <alignment vertical="center"/>
    </xf>
    <xf numFmtId="0" fontId="20" fillId="0" borderId="0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5" xfId="1" applyFont="1" applyBorder="1" applyAlignment="1">
      <alignment vertical="center"/>
    </xf>
    <xf numFmtId="0" fontId="19" fillId="0" borderId="17" xfId="1" applyFont="1" applyBorder="1" applyAlignment="1">
      <alignment vertical="center"/>
    </xf>
    <xf numFmtId="0" fontId="19" fillId="3" borderId="1" xfId="1" applyFont="1" applyFill="1" applyBorder="1" applyAlignment="1">
      <alignment horizontal="center" vertical="center"/>
    </xf>
    <xf numFmtId="0" fontId="19" fillId="3" borderId="0" xfId="1" applyFont="1" applyFill="1" applyBorder="1" applyAlignment="1">
      <alignment horizontal="center" vertical="center"/>
    </xf>
    <xf numFmtId="0" fontId="19" fillId="3" borderId="2" xfId="1" applyFont="1" applyFill="1" applyBorder="1" applyAlignment="1">
      <alignment horizontal="center" vertical="center"/>
    </xf>
    <xf numFmtId="0" fontId="20" fillId="3" borderId="0" xfId="1" applyFont="1" applyFill="1" applyBorder="1" applyAlignment="1">
      <alignment horizontal="center" vertical="distributed"/>
    </xf>
    <xf numFmtId="0" fontId="20" fillId="3" borderId="0" xfId="1" applyFont="1" applyFill="1" applyBorder="1" applyAlignment="1">
      <alignment horizontal="center" vertical="center" textRotation="255" shrinkToFit="1"/>
    </xf>
    <xf numFmtId="0" fontId="20" fillId="3" borderId="0" xfId="1" applyFont="1" applyFill="1" applyBorder="1" applyAlignment="1">
      <alignment horizontal="center" vertical="center"/>
    </xf>
    <xf numFmtId="0" fontId="19" fillId="3" borderId="0" xfId="1" applyFont="1" applyFill="1" applyBorder="1" applyAlignment="1">
      <alignment horizontal="distributed" vertical="center"/>
    </xf>
    <xf numFmtId="0" fontId="20" fillId="3" borderId="0" xfId="1" applyFont="1" applyFill="1" applyBorder="1" applyAlignment="1">
      <alignment horizontal="center"/>
    </xf>
    <xf numFmtId="0" fontId="19" fillId="3" borderId="4" xfId="1" applyFont="1" applyFill="1" applyBorder="1" applyAlignment="1">
      <alignment horizontal="center" vertical="center"/>
    </xf>
    <xf numFmtId="0" fontId="22" fillId="3" borderId="5" xfId="1" applyFont="1" applyFill="1" applyBorder="1" applyAlignment="1">
      <alignment horizontal="center" vertical="center"/>
    </xf>
    <xf numFmtId="0" fontId="19" fillId="3" borderId="5" xfId="1" applyFont="1" applyFill="1" applyBorder="1" applyAlignment="1">
      <alignment horizontal="center" vertical="center"/>
    </xf>
    <xf numFmtId="0" fontId="20" fillId="3" borderId="5" xfId="1" applyFont="1" applyFill="1" applyBorder="1" applyAlignment="1">
      <alignment horizontal="center" vertical="distributed"/>
    </xf>
    <xf numFmtId="0" fontId="19" fillId="3" borderId="17" xfId="1" applyFont="1" applyFill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19" fillId="0" borderId="0" xfId="1" applyFont="1" applyBorder="1" applyAlignment="1">
      <alignment vertical="top"/>
    </xf>
    <xf numFmtId="0" fontId="19" fillId="0" borderId="0" xfId="1" applyFont="1" applyFill="1" applyBorder="1" applyAlignment="1">
      <alignment vertical="center"/>
    </xf>
    <xf numFmtId="0" fontId="19" fillId="0" borderId="11" xfId="1" applyFont="1" applyFill="1" applyBorder="1" applyAlignment="1">
      <alignment vertical="center"/>
    </xf>
    <xf numFmtId="0" fontId="19" fillId="0" borderId="2" xfId="1" applyFont="1" applyBorder="1" applyAlignment="1">
      <alignment vertical="center"/>
    </xf>
    <xf numFmtId="0" fontId="19" fillId="3" borderId="5" xfId="1" applyFont="1" applyFill="1" applyBorder="1" applyAlignment="1">
      <alignment horizontal="left" vertical="center"/>
    </xf>
    <xf numFmtId="0" fontId="19" fillId="0" borderId="0" xfId="1" applyFont="1" applyBorder="1" applyAlignment="1">
      <alignment horizontal="left" vertical="center"/>
    </xf>
    <xf numFmtId="0" fontId="19" fillId="0" borderId="13" xfId="1" applyFont="1" applyFill="1" applyBorder="1" applyAlignment="1">
      <alignment vertical="center"/>
    </xf>
    <xf numFmtId="0" fontId="20" fillId="0" borderId="11" xfId="1" applyFont="1" applyFill="1" applyBorder="1" applyAlignment="1">
      <alignment vertical="center"/>
    </xf>
    <xf numFmtId="0" fontId="19" fillId="3" borderId="0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distributed"/>
    </xf>
    <xf numFmtId="0" fontId="0" fillId="0" borderId="0" xfId="0" applyFont="1"/>
    <xf numFmtId="0" fontId="0" fillId="0" borderId="0" xfId="0" applyFont="1" applyFill="1" applyBorder="1"/>
    <xf numFmtId="0" fontId="0" fillId="0" borderId="0" xfId="1" applyFont="1" applyAlignment="1">
      <alignment horizontal="center" vertical="center"/>
    </xf>
    <xf numFmtId="0" fontId="1" fillId="0" borderId="0" xfId="1" applyFont="1" applyAlignment="1" applyProtection="1">
      <alignment vertical="center"/>
      <protection locked="0"/>
    </xf>
    <xf numFmtId="0" fontId="19" fillId="0" borderId="8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7" fillId="0" borderId="0" xfId="1" applyFont="1" applyFill="1" applyBorder="1" applyAlignment="1" applyProtection="1">
      <alignment horizontal="left" vertical="center"/>
      <protection locked="0"/>
    </xf>
    <xf numFmtId="0" fontId="1" fillId="0" borderId="73" xfId="2" applyFont="1" applyBorder="1" applyAlignment="1">
      <alignment vertical="center"/>
    </xf>
    <xf numFmtId="0" fontId="1" fillId="0" borderId="74" xfId="2" applyFont="1" applyBorder="1" applyAlignment="1">
      <alignment vertical="center"/>
    </xf>
    <xf numFmtId="0" fontId="13" fillId="0" borderId="38" xfId="2" applyFont="1" applyBorder="1" applyAlignment="1">
      <alignment vertical="top"/>
    </xf>
    <xf numFmtId="0" fontId="13" fillId="0" borderId="29" xfId="2" applyFont="1" applyBorder="1" applyAlignment="1">
      <alignment vertical="top" wrapText="1"/>
    </xf>
    <xf numFmtId="0" fontId="13" fillId="0" borderId="37" xfId="2" applyFont="1" applyBorder="1" applyAlignment="1">
      <alignment vertical="top" wrapText="1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vertical="top" wrapText="1"/>
    </xf>
    <xf numFmtId="0" fontId="5" fillId="0" borderId="0" xfId="2" applyFont="1" applyAlignment="1">
      <alignment vertical="top"/>
    </xf>
    <xf numFmtId="0" fontId="5" fillId="0" borderId="0" xfId="2" applyFont="1" applyAlignment="1"/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top"/>
    </xf>
    <xf numFmtId="0" fontId="8" fillId="0" borderId="30" xfId="1" applyFont="1" applyBorder="1" applyAlignment="1">
      <alignment vertical="center"/>
    </xf>
    <xf numFmtId="0" fontId="19" fillId="0" borderId="0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 shrinkToFit="1"/>
    </xf>
    <xf numFmtId="0" fontId="19" fillId="0" borderId="0" xfId="3" applyFont="1" applyAlignment="1">
      <alignment horizontal="center" vertical="center"/>
    </xf>
    <xf numFmtId="0" fontId="9" fillId="0" borderId="30" xfId="1" applyFont="1" applyBorder="1" applyAlignment="1">
      <alignment vertical="center"/>
    </xf>
    <xf numFmtId="0" fontId="27" fillId="0" borderId="30" xfId="1" applyFont="1" applyBorder="1" applyAlignment="1"/>
    <xf numFmtId="0" fontId="9" fillId="0" borderId="36" xfId="1" applyFont="1" applyBorder="1" applyAlignment="1">
      <alignment vertical="center"/>
    </xf>
    <xf numFmtId="0" fontId="19" fillId="0" borderId="4" xfId="3" applyFont="1" applyBorder="1" applyAlignment="1">
      <alignment horizontal="center" vertical="center"/>
    </xf>
    <xf numFmtId="0" fontId="19" fillId="0" borderId="5" xfId="3" applyFont="1" applyBorder="1" applyAlignment="1">
      <alignment horizontal="center" vertical="center"/>
    </xf>
    <xf numFmtId="0" fontId="19" fillId="0" borderId="5" xfId="3" applyFont="1" applyBorder="1" applyAlignment="1">
      <alignment vertical="center"/>
    </xf>
    <xf numFmtId="0" fontId="19" fillId="0" borderId="17" xfId="3" applyFont="1" applyBorder="1" applyAlignment="1">
      <alignment vertical="center"/>
    </xf>
    <xf numFmtId="0" fontId="19" fillId="0" borderId="0" xfId="3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19" fillId="0" borderId="2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 vertical="distributed"/>
    </xf>
    <xf numFmtId="0" fontId="20" fillId="0" borderId="0" xfId="3" applyFont="1" applyBorder="1" applyAlignment="1">
      <alignment horizontal="center" vertical="center" textRotation="255" shrinkToFit="1"/>
    </xf>
    <xf numFmtId="0" fontId="19" fillId="0" borderId="75" xfId="3" applyFont="1" applyBorder="1" applyAlignment="1">
      <alignment horizontal="center" vertical="center"/>
    </xf>
    <xf numFmtId="0" fontId="19" fillId="0" borderId="3" xfId="3" applyFont="1" applyBorder="1" applyAlignment="1">
      <alignment horizontal="distributed" vertical="center"/>
    </xf>
    <xf numFmtId="0" fontId="19" fillId="0" borderId="3" xfId="3" applyFont="1" applyBorder="1" applyAlignment="1">
      <alignment horizontal="center" vertical="center"/>
    </xf>
    <xf numFmtId="0" fontId="19" fillId="0" borderId="76" xfId="3" applyFont="1" applyBorder="1" applyAlignment="1">
      <alignment horizontal="center" vertical="center"/>
    </xf>
    <xf numFmtId="0" fontId="19" fillId="0" borderId="0" xfId="3" applyFont="1" applyBorder="1" applyAlignment="1">
      <alignment horizontal="distributed" vertical="center"/>
    </xf>
    <xf numFmtId="0" fontId="19" fillId="0" borderId="77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19" fillId="0" borderId="78" xfId="3" applyFont="1" applyBorder="1" applyAlignment="1">
      <alignment horizontal="center" vertical="center"/>
    </xf>
    <xf numFmtId="0" fontId="19" fillId="0" borderId="30" xfId="3" applyFont="1" applyBorder="1" applyAlignment="1">
      <alignment horizontal="center" vertical="center" shrinkToFit="1"/>
    </xf>
    <xf numFmtId="0" fontId="19" fillId="0" borderId="30" xfId="3" applyFont="1" applyBorder="1" applyAlignment="1">
      <alignment horizontal="center" vertical="center"/>
    </xf>
    <xf numFmtId="0" fontId="11" fillId="0" borderId="0" xfId="3" applyFont="1" applyFill="1" applyBorder="1" applyAlignment="1">
      <alignment horizontal="left" vertical="center"/>
    </xf>
    <xf numFmtId="0" fontId="11" fillId="0" borderId="0" xfId="3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11" fillId="0" borderId="0" xfId="3" applyFont="1" applyFill="1" applyBorder="1" applyAlignment="1">
      <alignment vertical="center"/>
    </xf>
    <xf numFmtId="0" fontId="11" fillId="0" borderId="0" xfId="3" applyFont="1" applyBorder="1" applyAlignment="1">
      <alignment horizontal="center" vertical="center"/>
    </xf>
    <xf numFmtId="0" fontId="11" fillId="0" borderId="0" xfId="3" applyFont="1" applyBorder="1" applyAlignment="1">
      <alignment vertical="center"/>
    </xf>
    <xf numFmtId="0" fontId="22" fillId="0" borderId="0" xfId="3" applyFont="1" applyBorder="1" applyAlignment="1">
      <alignment vertical="center"/>
    </xf>
    <xf numFmtId="0" fontId="11" fillId="0" borderId="0" xfId="3" applyFont="1" applyBorder="1" applyAlignment="1">
      <alignment vertical="top"/>
    </xf>
    <xf numFmtId="0" fontId="19" fillId="0" borderId="0" xfId="3" applyFont="1" applyBorder="1" applyAlignment="1">
      <alignment vertical="top"/>
    </xf>
    <xf numFmtId="0" fontId="19" fillId="0" borderId="0" xfId="3" applyFont="1" applyBorder="1" applyAlignment="1">
      <alignment vertical="center"/>
    </xf>
    <xf numFmtId="0" fontId="19" fillId="0" borderId="33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distributed"/>
    </xf>
    <xf numFmtId="0" fontId="20" fillId="0" borderId="0" xfId="1" applyFont="1" applyBorder="1" applyAlignment="1">
      <alignment horizontal="center" vertical="center" textRotation="255" shrinkToFit="1"/>
    </xf>
    <xf numFmtId="0" fontId="19" fillId="0" borderId="0" xfId="1" applyFont="1" applyBorder="1" applyAlignment="1">
      <alignment horizontal="distributed" vertical="center"/>
    </xf>
    <xf numFmtId="0" fontId="20" fillId="0" borderId="0" xfId="1" applyFont="1" applyBorder="1" applyAlignment="1">
      <alignment horizontal="center"/>
    </xf>
    <xf numFmtId="0" fontId="22" fillId="0" borderId="5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distributed"/>
    </xf>
    <xf numFmtId="0" fontId="19" fillId="0" borderId="13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 shrinkToFit="1"/>
    </xf>
    <xf numFmtId="0" fontId="19" fillId="0" borderId="41" xfId="1" applyFont="1" applyBorder="1" applyAlignment="1">
      <alignment horizontal="center" vertical="center"/>
    </xf>
    <xf numFmtId="0" fontId="19" fillId="0" borderId="42" xfId="1" applyFont="1" applyBorder="1" applyAlignment="1">
      <alignment horizontal="center" vertical="center"/>
    </xf>
    <xf numFmtId="0" fontId="1" fillId="0" borderId="0" xfId="1" applyFont="1" applyAlignment="1" applyProtection="1">
      <alignment horizontal="center" vertical="center"/>
    </xf>
    <xf numFmtId="0" fontId="1" fillId="0" borderId="0" xfId="1" applyFont="1" applyBorder="1" applyAlignment="1" applyProtection="1">
      <alignment horizontal="center" vertical="center"/>
    </xf>
    <xf numFmtId="0" fontId="1" fillId="0" borderId="0" xfId="1" applyFont="1" applyFill="1" applyAlignment="1" applyProtection="1">
      <alignment vertical="center" shrinkToFit="1"/>
    </xf>
    <xf numFmtId="0" fontId="1" fillId="0" borderId="0" xfId="1" applyFont="1" applyFill="1" applyAlignment="1" applyProtection="1">
      <alignment vertical="center"/>
    </xf>
    <xf numFmtId="0" fontId="1" fillId="0" borderId="0" xfId="1" applyFont="1" applyFill="1" applyAlignment="1" applyProtection="1">
      <alignment horizontal="center" vertical="center" shrinkToFit="1"/>
    </xf>
    <xf numFmtId="0" fontId="1" fillId="0" borderId="0" xfId="1" applyFont="1" applyFill="1" applyAlignment="1" applyProtection="1">
      <alignment horizontal="center" vertical="center"/>
    </xf>
    <xf numFmtId="0" fontId="13" fillId="0" borderId="9" xfId="2" applyFont="1" applyBorder="1" applyAlignment="1" applyProtection="1">
      <alignment horizontal="right" vertical="center" wrapText="1"/>
      <protection locked="0"/>
    </xf>
    <xf numFmtId="0" fontId="13" fillId="0" borderId="6" xfId="2" applyFont="1" applyBorder="1" applyAlignment="1" applyProtection="1">
      <alignment horizontal="center" vertical="center"/>
      <protection locked="0"/>
    </xf>
    <xf numFmtId="0" fontId="13" fillId="0" borderId="7" xfId="2" applyFont="1" applyBorder="1" applyAlignment="1" applyProtection="1">
      <alignment horizontal="left" vertical="center" wrapText="1"/>
      <protection locked="0"/>
    </xf>
    <xf numFmtId="0" fontId="1" fillId="0" borderId="9" xfId="1" applyFont="1" applyFill="1" applyBorder="1" applyAlignment="1" applyProtection="1">
      <alignment horizontal="center" vertical="center"/>
      <protection locked="0"/>
    </xf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31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1" fillId="0" borderId="29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0" fontId="1" fillId="0" borderId="11" xfId="1" applyFont="1" applyFill="1" applyBorder="1" applyAlignment="1" applyProtection="1">
      <alignment horizontal="center" vertical="center"/>
      <protection locked="0"/>
    </xf>
    <xf numFmtId="0" fontId="1" fillId="0" borderId="8" xfId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13" xfId="1" applyFont="1" applyFill="1" applyBorder="1" applyAlignment="1" applyProtection="1">
      <alignment horizontal="center" vertical="center"/>
      <protection locked="0"/>
    </xf>
    <xf numFmtId="0" fontId="8" fillId="0" borderId="35" xfId="1" applyFont="1" applyBorder="1" applyAlignment="1">
      <alignment vertical="center"/>
    </xf>
    <xf numFmtId="0" fontId="8" fillId="0" borderId="30" xfId="1" applyFont="1" applyBorder="1" applyAlignment="1">
      <alignment vertical="center"/>
    </xf>
    <xf numFmtId="0" fontId="17" fillId="0" borderId="30" xfId="2" applyFont="1" applyBorder="1" applyAlignment="1" applyProtection="1">
      <alignment horizontal="center" vertical="top" wrapText="1"/>
      <protection locked="0"/>
    </xf>
    <xf numFmtId="0" fontId="17" fillId="0" borderId="30" xfId="2" applyFont="1" applyBorder="1" applyAlignment="1" applyProtection="1">
      <alignment vertical="top" wrapText="1"/>
      <protection locked="0"/>
    </xf>
    <xf numFmtId="0" fontId="1" fillId="0" borderId="36" xfId="2" applyFont="1" applyBorder="1" applyAlignment="1" applyProtection="1">
      <alignment vertical="center"/>
      <protection locked="0"/>
    </xf>
    <xf numFmtId="0" fontId="13" fillId="0" borderId="0" xfId="2" applyFont="1" applyBorder="1" applyAlignment="1" applyProtection="1">
      <alignment horizontal="center" vertical="center" wrapText="1"/>
      <protection locked="0"/>
    </xf>
    <xf numFmtId="0" fontId="13" fillId="0" borderId="0" xfId="2" applyFont="1" applyBorder="1" applyAlignment="1" applyProtection="1">
      <alignment vertical="center" wrapText="1"/>
      <protection locked="0"/>
    </xf>
    <xf numFmtId="0" fontId="1" fillId="0" borderId="2" xfId="2" applyFont="1" applyBorder="1" applyAlignment="1" applyProtection="1">
      <alignment vertical="center"/>
      <protection locked="0"/>
    </xf>
    <xf numFmtId="0" fontId="13" fillId="0" borderId="33" xfId="2" applyFont="1" applyBorder="1" applyAlignment="1" applyProtection="1">
      <alignment horizontal="center" vertical="center" wrapText="1"/>
      <protection locked="0"/>
    </xf>
    <xf numFmtId="0" fontId="13" fillId="0" borderId="11" xfId="2" applyFont="1" applyBorder="1" applyAlignment="1" applyProtection="1">
      <alignment horizontal="center" vertical="center" wrapText="1"/>
      <protection locked="0"/>
    </xf>
    <xf numFmtId="0" fontId="13" fillId="0" borderId="5" xfId="2" applyFont="1" applyBorder="1" applyAlignment="1" applyProtection="1">
      <alignment horizontal="center" vertical="center" wrapText="1"/>
      <protection locked="0"/>
    </xf>
    <xf numFmtId="0" fontId="13" fillId="0" borderId="11" xfId="2" applyFont="1" applyBorder="1" applyAlignment="1" applyProtection="1">
      <alignment horizontal="justify" vertical="center" wrapText="1"/>
      <protection locked="0"/>
    </xf>
    <xf numFmtId="0" fontId="13" fillId="0" borderId="0" xfId="2" applyFont="1" applyBorder="1" applyAlignment="1" applyProtection="1">
      <alignment horizontal="justify" vertical="center" wrapText="1"/>
      <protection locked="0"/>
    </xf>
    <xf numFmtId="0" fontId="7" fillId="0" borderId="0" xfId="2" applyFont="1" applyBorder="1" applyAlignment="1" applyProtection="1">
      <alignment horizontal="left" vertical="center"/>
      <protection locked="0"/>
    </xf>
    <xf numFmtId="0" fontId="13" fillId="0" borderId="1" xfId="2" applyFont="1" applyBorder="1" applyAlignment="1" applyProtection="1">
      <alignment horizontal="center" vertical="center" wrapText="1"/>
      <protection locked="0"/>
    </xf>
    <xf numFmtId="0" fontId="7" fillId="0" borderId="0" xfId="2" applyFont="1" applyBorder="1" applyAlignment="1" applyProtection="1">
      <alignment vertical="center" wrapText="1"/>
      <protection locked="0"/>
    </xf>
    <xf numFmtId="0" fontId="7" fillId="0" borderId="0" xfId="2" applyFont="1" applyBorder="1" applyAlignment="1" applyProtection="1">
      <alignment horizontal="center" vertical="center" wrapText="1"/>
      <protection locked="0"/>
    </xf>
    <xf numFmtId="0" fontId="13" fillId="0" borderId="4" xfId="2" applyFont="1" applyBorder="1" applyAlignment="1" applyProtection="1">
      <alignment horizontal="center" vertical="center" wrapText="1"/>
      <protection locked="0"/>
    </xf>
    <xf numFmtId="0" fontId="13" fillId="0" borderId="5" xfId="2" applyFont="1" applyBorder="1" applyAlignment="1" applyProtection="1">
      <alignment horizontal="justify" vertical="center" wrapText="1"/>
      <protection locked="0"/>
    </xf>
    <xf numFmtId="0" fontId="13" fillId="0" borderId="72" xfId="2" applyFont="1" applyBorder="1" applyAlignment="1" applyProtection="1">
      <alignment horizontal="center" vertical="center" wrapText="1"/>
      <protection locked="0"/>
    </xf>
    <xf numFmtId="0" fontId="13" fillId="0" borderId="33" xfId="2" applyFont="1" applyBorder="1" applyAlignment="1" applyProtection="1">
      <alignment vertical="center" wrapText="1"/>
      <protection locked="0"/>
    </xf>
    <xf numFmtId="0" fontId="13" fillId="0" borderId="12" xfId="2" applyFont="1" applyBorder="1" applyAlignment="1" applyProtection="1">
      <alignment vertical="center" wrapText="1"/>
      <protection locked="0"/>
    </xf>
    <xf numFmtId="0" fontId="1" fillId="0" borderId="73" xfId="2" applyFont="1" applyBorder="1" applyAlignment="1" applyProtection="1">
      <alignment vertical="center"/>
      <protection locked="0"/>
    </xf>
    <xf numFmtId="0" fontId="13" fillId="0" borderId="1" xfId="2" applyFont="1" applyBorder="1" applyAlignment="1" applyProtection="1">
      <alignment vertical="center" wrapText="1"/>
      <protection locked="0"/>
    </xf>
    <xf numFmtId="0" fontId="13" fillId="0" borderId="32" xfId="2" applyFont="1" applyBorder="1" applyAlignment="1" applyProtection="1">
      <alignment vertical="center" wrapText="1"/>
      <protection locked="0"/>
    </xf>
    <xf numFmtId="0" fontId="13" fillId="0" borderId="4" xfId="2" applyFont="1" applyBorder="1" applyAlignment="1" applyProtection="1">
      <alignment vertical="center" wrapText="1"/>
      <protection locked="0"/>
    </xf>
    <xf numFmtId="0" fontId="13" fillId="0" borderId="16" xfId="2" applyFont="1" applyBorder="1" applyAlignment="1" applyProtection="1">
      <alignment vertical="center" wrapText="1"/>
      <protection locked="0"/>
    </xf>
    <xf numFmtId="176" fontId="13" fillId="0" borderId="7" xfId="2" applyNumberFormat="1" applyFont="1" applyBorder="1" applyAlignment="1" applyProtection="1">
      <alignment horizontal="left" vertical="center" wrapText="1"/>
      <protection locked="0"/>
    </xf>
    <xf numFmtId="0" fontId="13" fillId="0" borderId="6" xfId="2" applyFont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vertical="center" textRotation="255" shrinkToFit="1"/>
      <protection locked="0"/>
    </xf>
    <xf numFmtId="0" fontId="5" fillId="0" borderId="11" xfId="1" applyFont="1" applyFill="1" applyBorder="1" applyAlignment="1" applyProtection="1">
      <alignment vertical="center" textRotation="255" shrinkToFit="1"/>
      <protection locked="0"/>
    </xf>
    <xf numFmtId="0" fontId="7" fillId="0" borderId="13" xfId="1" applyFont="1" applyFill="1" applyBorder="1" applyAlignment="1" applyProtection="1">
      <alignment vertical="center"/>
      <protection locked="0"/>
    </xf>
    <xf numFmtId="0" fontId="7" fillId="0" borderId="15" xfId="1" applyFont="1" applyFill="1" applyBorder="1" applyAlignment="1" applyProtection="1">
      <alignment vertical="center"/>
      <protection locked="0"/>
    </xf>
    <xf numFmtId="0" fontId="1" fillId="0" borderId="31" xfId="1" applyFont="1" applyBorder="1" applyAlignment="1" applyProtection="1">
      <alignment horizontal="center" vertical="center" shrinkToFit="1"/>
      <protection locked="0"/>
    </xf>
    <xf numFmtId="0" fontId="1" fillId="4" borderId="9" xfId="1" applyFont="1" applyFill="1" applyBorder="1" applyAlignment="1" applyProtection="1">
      <alignment horizontal="center" vertical="center"/>
      <protection locked="0"/>
    </xf>
    <xf numFmtId="0" fontId="1" fillId="4" borderId="6" xfId="1" applyFont="1" applyFill="1" applyBorder="1" applyAlignment="1" applyProtection="1">
      <alignment horizontal="center" vertical="center"/>
      <protection locked="0"/>
    </xf>
    <xf numFmtId="0" fontId="1" fillId="4" borderId="7" xfId="1" applyFont="1" applyFill="1" applyBorder="1" applyAlignment="1" applyProtection="1">
      <alignment horizontal="center" vertical="center"/>
      <protection locked="0"/>
    </xf>
    <xf numFmtId="0" fontId="1" fillId="0" borderId="9" xfId="1" applyFont="1" applyFill="1" applyBorder="1" applyAlignment="1" applyProtection="1">
      <alignment horizontal="center" vertical="center"/>
      <protection locked="0"/>
    </xf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1" fillId="0" borderId="9" xfId="1" applyFont="1" applyFill="1" applyBorder="1" applyAlignment="1" applyProtection="1">
      <alignment horizontal="center" vertical="center"/>
      <protection locked="0"/>
    </xf>
    <xf numFmtId="0" fontId="11" fillId="0" borderId="6" xfId="1" applyFont="1" applyFill="1" applyBorder="1" applyAlignment="1" applyProtection="1">
      <alignment horizontal="center" vertical="center"/>
      <protection locked="0"/>
    </xf>
    <xf numFmtId="0" fontId="11" fillId="0" borderId="7" xfId="1" applyFont="1" applyFill="1" applyBorder="1" applyAlignment="1" applyProtection="1">
      <alignment horizontal="center" vertical="center"/>
      <protection locked="0"/>
    </xf>
    <xf numFmtId="0" fontId="1" fillId="0" borderId="31" xfId="1" applyFont="1" applyFill="1" applyBorder="1" applyAlignment="1" applyProtection="1">
      <alignment horizontal="center" vertical="center"/>
      <protection locked="0"/>
    </xf>
    <xf numFmtId="0" fontId="1" fillId="0" borderId="6" xfId="1" applyFont="1" applyFill="1" applyBorder="1" applyAlignment="1" applyProtection="1">
      <alignment horizontal="center" vertical="center"/>
      <protection locked="0"/>
    </xf>
    <xf numFmtId="0" fontId="1" fillId="0" borderId="7" xfId="1" applyFont="1" applyFill="1" applyBorder="1" applyAlignment="1" applyProtection="1">
      <alignment horizontal="center" vertical="center"/>
      <protection locked="0"/>
    </xf>
    <xf numFmtId="0" fontId="1" fillId="0" borderId="33" xfId="1" applyFont="1" applyFill="1" applyBorder="1" applyAlignment="1" applyProtection="1">
      <alignment horizontal="center" vertical="center"/>
      <protection locked="0"/>
    </xf>
    <xf numFmtId="0" fontId="1" fillId="0" borderId="11" xfId="1" applyFont="1" applyFill="1" applyBorder="1" applyAlignment="1" applyProtection="1">
      <alignment horizontal="center" vertical="center"/>
      <protection locked="0"/>
    </xf>
    <xf numFmtId="0" fontId="1" fillId="0" borderId="12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>
      <alignment horizontal="center" vertical="center"/>
      <protection locked="0"/>
    </xf>
    <xf numFmtId="0" fontId="1" fillId="6" borderId="18" xfId="1" applyFont="1" applyFill="1" applyBorder="1" applyAlignment="1" applyProtection="1">
      <alignment horizontal="center" vertical="center"/>
      <protection locked="0"/>
    </xf>
    <xf numFmtId="0" fontId="1" fillId="6" borderId="19" xfId="1" applyFont="1" applyFill="1" applyBorder="1" applyAlignment="1" applyProtection="1">
      <alignment horizontal="center" vertical="center"/>
      <protection locked="0"/>
    </xf>
    <xf numFmtId="0" fontId="1" fillId="6" borderId="20" xfId="1" applyFont="1" applyFill="1" applyBorder="1" applyAlignment="1" applyProtection="1">
      <alignment horizontal="center" vertical="center"/>
      <protection locked="0"/>
    </xf>
    <xf numFmtId="0" fontId="1" fillId="0" borderId="0" xfId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1" fillId="0" borderId="29" xfId="1" applyFont="1" applyFill="1" applyBorder="1" applyAlignment="1" applyProtection="1">
      <alignment horizontal="center" vertical="center"/>
      <protection locked="0"/>
    </xf>
    <xf numFmtId="0" fontId="1" fillId="0" borderId="37" xfId="1" applyFont="1" applyFill="1" applyBorder="1" applyAlignment="1" applyProtection="1">
      <alignment horizontal="center" vertical="center"/>
      <protection locked="0"/>
    </xf>
    <xf numFmtId="0" fontId="1" fillId="0" borderId="38" xfId="1" applyFont="1" applyFill="1" applyBorder="1" applyAlignment="1" applyProtection="1">
      <alignment horizontal="center" vertical="center"/>
      <protection locked="0"/>
    </xf>
    <xf numFmtId="0" fontId="1" fillId="0" borderId="39" xfId="1" applyFont="1" applyFill="1" applyBorder="1" applyAlignment="1" applyProtection="1">
      <alignment horizontal="center" vertical="center"/>
      <protection locked="0"/>
    </xf>
    <xf numFmtId="0" fontId="1" fillId="0" borderId="8" xfId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15" xfId="1" applyFont="1" applyFill="1" applyBorder="1" applyAlignment="1" applyProtection="1">
      <alignment horizontal="center" vertical="center"/>
      <protection locked="0"/>
    </xf>
    <xf numFmtId="0" fontId="1" fillId="0" borderId="17" xfId="1" applyFont="1" applyFill="1" applyBorder="1" applyAlignment="1" applyProtection="1">
      <alignment horizontal="center" vertical="center"/>
      <protection locked="0"/>
    </xf>
    <xf numFmtId="0" fontId="1" fillId="0" borderId="18" xfId="1" applyFont="1" applyFill="1" applyBorder="1" applyAlignment="1" applyProtection="1">
      <alignment horizontal="center" vertical="center"/>
      <protection locked="0"/>
    </xf>
    <xf numFmtId="0" fontId="1" fillId="0" borderId="19" xfId="1" applyFont="1" applyFill="1" applyBorder="1" applyAlignment="1" applyProtection="1">
      <alignment horizontal="center" vertical="center"/>
      <protection locked="0"/>
    </xf>
    <xf numFmtId="0" fontId="1" fillId="0" borderId="20" xfId="1" applyFont="1" applyFill="1" applyBorder="1" applyAlignment="1" applyProtection="1">
      <alignment horizontal="center" vertical="center"/>
      <protection locked="0"/>
    </xf>
    <xf numFmtId="0" fontId="1" fillId="0" borderId="24" xfId="1" applyFont="1" applyFill="1" applyBorder="1" applyAlignment="1" applyProtection="1">
      <alignment horizontal="center" vertical="center"/>
      <protection locked="0"/>
    </xf>
    <xf numFmtId="0" fontId="1" fillId="0" borderId="23" xfId="1" applyFont="1" applyFill="1" applyBorder="1" applyAlignment="1" applyProtection="1">
      <alignment horizontal="center" vertical="center"/>
      <protection locked="0"/>
    </xf>
    <xf numFmtId="0" fontId="1" fillId="0" borderId="25" xfId="1" applyFont="1" applyFill="1" applyBorder="1" applyAlignment="1" applyProtection="1">
      <alignment horizontal="center" vertical="center"/>
      <protection locked="0"/>
    </xf>
    <xf numFmtId="0" fontId="1" fillId="4" borderId="21" xfId="1" applyNumberFormat="1" applyFont="1" applyFill="1" applyBorder="1" applyAlignment="1" applyProtection="1">
      <alignment horizontal="center" vertical="center"/>
      <protection locked="0"/>
    </xf>
    <xf numFmtId="0" fontId="1" fillId="4" borderId="3" xfId="1" applyNumberFormat="1" applyFont="1" applyFill="1" applyBorder="1" applyAlignment="1" applyProtection="1">
      <alignment horizontal="center" vertical="center"/>
      <protection locked="0"/>
    </xf>
    <xf numFmtId="0" fontId="1" fillId="4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8" xfId="1" applyFont="1" applyFill="1" applyBorder="1" applyAlignment="1" applyProtection="1">
      <alignment horizontal="center" vertical="center" shrinkToFit="1"/>
      <protection locked="0"/>
    </xf>
    <xf numFmtId="0" fontId="1" fillId="0" borderId="14" xfId="1" applyFont="1" applyFill="1" applyBorder="1" applyAlignment="1" applyProtection="1">
      <alignment horizontal="center" vertical="center" shrinkToFit="1"/>
      <protection locked="0"/>
    </xf>
    <xf numFmtId="0" fontId="1" fillId="0" borderId="13" xfId="1" applyFont="1" applyFill="1" applyBorder="1" applyAlignment="1" applyProtection="1">
      <alignment horizontal="center" vertical="center" shrinkToFit="1"/>
      <protection locked="0"/>
    </xf>
    <xf numFmtId="0" fontId="1" fillId="0" borderId="2" xfId="1" applyFont="1" applyFill="1" applyBorder="1" applyAlignment="1" applyProtection="1">
      <alignment horizontal="center" vertical="center" shrinkToFit="1"/>
      <protection locked="0"/>
    </xf>
    <xf numFmtId="0" fontId="8" fillId="0" borderId="35" xfId="1" applyFont="1" applyFill="1" applyBorder="1" applyAlignment="1" applyProtection="1">
      <alignment horizontal="left" vertical="center"/>
      <protection locked="0"/>
    </xf>
    <xf numFmtId="0" fontId="8" fillId="0" borderId="30" xfId="1" applyFont="1" applyFill="1" applyBorder="1" applyAlignment="1" applyProtection="1">
      <alignment horizontal="left" vertical="center"/>
      <protection locked="0"/>
    </xf>
    <xf numFmtId="0" fontId="8" fillId="0" borderId="1" xfId="1" applyFont="1" applyFill="1" applyBorder="1" applyAlignment="1" applyProtection="1">
      <alignment horizontal="left" vertical="center"/>
      <protection locked="0"/>
    </xf>
    <xf numFmtId="0" fontId="8" fillId="0" borderId="0" xfId="1" applyFont="1" applyFill="1" applyBorder="1" applyAlignment="1" applyProtection="1">
      <alignment horizontal="left" vertical="center"/>
      <protection locked="0"/>
    </xf>
    <xf numFmtId="0" fontId="1" fillId="0" borderId="13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0" fontId="9" fillId="0" borderId="30" xfId="1" applyFont="1" applyFill="1" applyBorder="1" applyAlignment="1" applyProtection="1">
      <alignment horizontal="center" vertical="center"/>
      <protection locked="0"/>
    </xf>
    <xf numFmtId="0" fontId="9" fillId="0" borderId="36" xfId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9" fillId="0" borderId="2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/>
      <protection locked="0"/>
    </xf>
    <xf numFmtId="0" fontId="1" fillId="0" borderId="26" xfId="1" applyFont="1" applyFill="1" applyBorder="1" applyAlignment="1" applyProtection="1">
      <alignment horizontal="center" vertical="center" shrinkToFit="1"/>
      <protection locked="0"/>
    </xf>
    <xf numFmtId="0" fontId="1" fillId="0" borderId="27" xfId="1" applyFont="1" applyFill="1" applyBorder="1" applyAlignment="1" applyProtection="1">
      <alignment horizontal="center" vertical="center" shrinkToFit="1"/>
      <protection locked="0"/>
    </xf>
    <xf numFmtId="0" fontId="1" fillId="0" borderId="28" xfId="1" applyFont="1" applyFill="1" applyBorder="1" applyAlignment="1" applyProtection="1">
      <alignment horizontal="center" vertical="center" shrinkToFit="1"/>
      <protection locked="0"/>
    </xf>
    <xf numFmtId="0" fontId="1" fillId="0" borderId="18" xfId="1" applyFont="1" applyFill="1" applyBorder="1" applyAlignment="1" applyProtection="1">
      <alignment horizontal="center" vertical="center" shrinkToFit="1"/>
      <protection locked="0"/>
    </xf>
    <xf numFmtId="0" fontId="1" fillId="0" borderId="19" xfId="1" applyFont="1" applyFill="1" applyBorder="1" applyAlignment="1" applyProtection="1">
      <alignment horizontal="center" vertical="center" shrinkToFit="1"/>
      <protection locked="0"/>
    </xf>
    <xf numFmtId="0" fontId="1" fillId="0" borderId="20" xfId="1" applyFont="1" applyFill="1" applyBorder="1" applyAlignment="1" applyProtection="1">
      <alignment horizontal="center" vertical="center" shrinkToFit="1"/>
      <protection locked="0"/>
    </xf>
    <xf numFmtId="0" fontId="1" fillId="0" borderId="8" xfId="1" applyNumberFormat="1" applyFont="1" applyFill="1" applyBorder="1" applyAlignment="1" applyProtection="1">
      <alignment horizontal="center" vertical="center"/>
      <protection locked="0"/>
    </xf>
    <xf numFmtId="0" fontId="1" fillId="0" borderId="11" xfId="1" applyNumberFormat="1" applyFont="1" applyFill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Alignment="1" applyProtection="1">
      <alignment horizontal="center" vertical="center"/>
      <protection locked="0"/>
    </xf>
    <xf numFmtId="0" fontId="1" fillId="0" borderId="18" xfId="1" applyNumberFormat="1" applyFont="1" applyFill="1" applyBorder="1" applyAlignment="1" applyProtection="1">
      <alignment horizontal="center" vertical="center"/>
      <protection locked="0"/>
    </xf>
    <xf numFmtId="0" fontId="1" fillId="0" borderId="19" xfId="1" applyNumberFormat="1" applyFont="1" applyFill="1" applyBorder="1" applyAlignment="1" applyProtection="1">
      <alignment horizontal="center" vertical="center"/>
      <protection locked="0"/>
    </xf>
    <xf numFmtId="0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4" xfId="1" applyFont="1" applyFill="1" applyBorder="1" applyAlignment="1" applyProtection="1">
      <alignment horizontal="center" vertical="center" shrinkToFit="1"/>
      <protection locked="0"/>
    </xf>
    <xf numFmtId="0" fontId="1" fillId="0" borderId="23" xfId="1" applyFont="1" applyFill="1" applyBorder="1" applyAlignment="1" applyProtection="1">
      <alignment horizontal="center" vertical="center" shrinkToFit="1"/>
      <protection locked="0"/>
    </xf>
    <xf numFmtId="0" fontId="1" fillId="0" borderId="25" xfId="1" applyFont="1" applyFill="1" applyBorder="1" applyAlignment="1" applyProtection="1">
      <alignment horizontal="center" vertical="center" shrinkToFit="1"/>
      <protection locked="0"/>
    </xf>
    <xf numFmtId="0" fontId="1" fillId="0" borderId="26" xfId="1" applyNumberFormat="1" applyFont="1" applyFill="1" applyBorder="1" applyAlignment="1" applyProtection="1">
      <alignment horizontal="center" vertical="center"/>
      <protection locked="0"/>
    </xf>
    <xf numFmtId="0" fontId="1" fillId="0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1" applyNumberFormat="1" applyFont="1" applyFill="1" applyBorder="1" applyAlignment="1" applyProtection="1">
      <alignment horizontal="center" vertical="center"/>
      <protection locked="0"/>
    </xf>
    <xf numFmtId="0" fontId="1" fillId="6" borderId="26" xfId="1" applyFont="1" applyFill="1" applyBorder="1" applyAlignment="1" applyProtection="1">
      <alignment horizontal="center" vertical="center"/>
      <protection locked="0"/>
    </xf>
    <xf numFmtId="0" fontId="1" fillId="6" borderId="27" xfId="1" applyFont="1" applyFill="1" applyBorder="1" applyAlignment="1" applyProtection="1">
      <alignment horizontal="center" vertical="center"/>
      <protection locked="0"/>
    </xf>
    <xf numFmtId="0" fontId="1" fillId="6" borderId="28" xfId="1" applyFont="1" applyFill="1" applyBorder="1" applyAlignment="1" applyProtection="1">
      <alignment horizontal="center" vertical="center"/>
      <protection locked="0"/>
    </xf>
    <xf numFmtId="0" fontId="1" fillId="4" borderId="24" xfId="1" applyFont="1" applyFill="1" applyBorder="1" applyAlignment="1" applyProtection="1">
      <alignment horizontal="center" vertical="center"/>
      <protection locked="0"/>
    </xf>
    <xf numFmtId="0" fontId="1" fillId="4" borderId="23" xfId="1" applyFont="1" applyFill="1" applyBorder="1" applyAlignment="1" applyProtection="1">
      <alignment horizontal="center" vertical="center"/>
      <protection locked="0"/>
    </xf>
    <xf numFmtId="0" fontId="1" fillId="4" borderId="25" xfId="1" applyFont="1" applyFill="1" applyBorder="1" applyAlignment="1" applyProtection="1">
      <alignment horizontal="center" vertical="center"/>
      <protection locked="0"/>
    </xf>
    <xf numFmtId="0" fontId="1" fillId="2" borderId="24" xfId="1" applyNumberFormat="1" applyFont="1" applyFill="1" applyBorder="1" applyAlignment="1" applyProtection="1">
      <alignment horizontal="center" vertical="center"/>
    </xf>
    <xf numFmtId="0" fontId="1" fillId="2" borderId="23" xfId="1" applyNumberFormat="1" applyFont="1" applyFill="1" applyBorder="1" applyAlignment="1" applyProtection="1">
      <alignment horizontal="center" vertical="center"/>
    </xf>
    <xf numFmtId="0" fontId="1" fillId="2" borderId="25" xfId="1" applyNumberFormat="1" applyFont="1" applyFill="1" applyBorder="1" applyAlignment="1" applyProtection="1">
      <alignment horizontal="center" vertical="center"/>
    </xf>
    <xf numFmtId="0" fontId="1" fillId="0" borderId="9" xfId="1" applyNumberFormat="1" applyFont="1" applyFill="1" applyBorder="1" applyAlignment="1" applyProtection="1">
      <alignment horizontal="center" vertical="center"/>
      <protection locked="0"/>
    </xf>
    <xf numFmtId="0" fontId="1" fillId="0" borderId="6" xfId="1" applyNumberFormat="1" applyFont="1" applyFill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Alignment="1" applyProtection="1">
      <alignment horizontal="center" vertical="center"/>
      <protection locked="0"/>
    </xf>
    <xf numFmtId="0" fontId="1" fillId="0" borderId="9" xfId="1" applyFont="1" applyFill="1" applyBorder="1" applyAlignment="1" applyProtection="1">
      <alignment horizontal="center" vertical="center" shrinkToFit="1"/>
      <protection locked="0"/>
    </xf>
    <xf numFmtId="0" fontId="1" fillId="0" borderId="6" xfId="1" applyFont="1" applyFill="1" applyBorder="1" applyAlignment="1" applyProtection="1">
      <alignment horizontal="center" vertical="center" shrinkToFit="1"/>
      <protection locked="0"/>
    </xf>
    <xf numFmtId="0" fontId="1" fillId="0" borderId="7" xfId="1" applyFont="1" applyFill="1" applyBorder="1" applyAlignment="1" applyProtection="1">
      <alignment horizontal="center" vertical="center" shrinkToFit="1"/>
      <protection locked="0"/>
    </xf>
    <xf numFmtId="0" fontId="1" fillId="0" borderId="15" xfId="1" applyFont="1" applyFill="1" applyBorder="1" applyAlignment="1" applyProtection="1">
      <alignment horizontal="center" vertical="center" wrapText="1"/>
      <protection locked="0"/>
    </xf>
    <xf numFmtId="0" fontId="1" fillId="0" borderId="5" xfId="1" applyFont="1" applyFill="1" applyBorder="1" applyAlignment="1" applyProtection="1">
      <alignment horizontal="center" vertical="center" wrapText="1"/>
      <protection locked="0"/>
    </xf>
    <xf numFmtId="0" fontId="1" fillId="0" borderId="16" xfId="1" applyFont="1" applyFill="1" applyBorder="1" applyAlignment="1" applyProtection="1">
      <alignment horizontal="center" vertical="center" wrapText="1"/>
      <protection locked="0"/>
    </xf>
    <xf numFmtId="0" fontId="1" fillId="0" borderId="43" xfId="1" applyFont="1" applyFill="1" applyBorder="1" applyAlignment="1" applyProtection="1">
      <alignment horizontal="center" vertical="center" shrinkToFit="1"/>
      <protection locked="0"/>
    </xf>
    <xf numFmtId="0" fontId="1" fillId="0" borderId="44" xfId="1" applyFont="1" applyFill="1" applyBorder="1" applyAlignment="1" applyProtection="1">
      <alignment horizontal="center" vertical="center" shrinkToFit="1"/>
      <protection locked="0"/>
    </xf>
    <xf numFmtId="0" fontId="1" fillId="0" borderId="43" xfId="1" applyFont="1" applyFill="1" applyBorder="1" applyAlignment="1" applyProtection="1">
      <alignment horizontal="center" vertical="center" wrapText="1"/>
      <protection locked="0"/>
    </xf>
    <xf numFmtId="0" fontId="1" fillId="0" borderId="45" xfId="1" applyFont="1" applyFill="1" applyBorder="1" applyAlignment="1" applyProtection="1">
      <alignment horizontal="center" vertical="center" wrapText="1"/>
      <protection locked="0"/>
    </xf>
    <xf numFmtId="0" fontId="1" fillId="0" borderId="9" xfId="1" applyFont="1" applyFill="1" applyBorder="1" applyAlignment="1" applyProtection="1">
      <alignment horizontal="center" vertical="center" wrapText="1"/>
      <protection locked="0"/>
    </xf>
    <xf numFmtId="0" fontId="1" fillId="0" borderId="6" xfId="1" applyFont="1" applyFill="1" applyBorder="1" applyAlignment="1" applyProtection="1">
      <alignment horizontal="center" vertical="center" wrapText="1"/>
      <protection locked="0"/>
    </xf>
    <xf numFmtId="0" fontId="1" fillId="0" borderId="7" xfId="1" applyFont="1" applyFill="1" applyBorder="1" applyAlignment="1" applyProtection="1">
      <alignment horizontal="center" vertical="center" wrapText="1"/>
      <protection locked="0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7" fillId="0" borderId="11" xfId="1" applyFont="1" applyFill="1" applyBorder="1" applyAlignment="1" applyProtection="1">
      <alignment horizontal="center" vertical="center" wrapText="1"/>
      <protection locked="0"/>
    </xf>
    <xf numFmtId="0" fontId="7" fillId="0" borderId="12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32" xfId="1" applyFont="1" applyFill="1" applyBorder="1" applyAlignment="1" applyProtection="1">
      <alignment horizontal="center" vertical="center" wrapText="1"/>
      <protection locked="0"/>
    </xf>
    <xf numFmtId="0" fontId="1" fillId="0" borderId="8" xfId="1" applyFont="1" applyFill="1" applyBorder="1" applyAlignment="1" applyProtection="1">
      <alignment horizontal="center" vertical="center" wrapText="1"/>
      <protection locked="0"/>
    </xf>
    <xf numFmtId="0" fontId="1" fillId="0" borderId="11" xfId="1" applyFont="1" applyFill="1" applyBorder="1" applyAlignment="1" applyProtection="1">
      <alignment horizontal="center" vertical="center" wrapText="1"/>
      <protection locked="0"/>
    </xf>
    <xf numFmtId="0" fontId="1" fillId="0" borderId="12" xfId="1" applyFont="1" applyFill="1" applyBorder="1" applyAlignment="1" applyProtection="1">
      <alignment horizontal="center" vertical="center" wrapText="1"/>
      <protection locked="0"/>
    </xf>
    <xf numFmtId="0" fontId="1" fillId="0" borderId="18" xfId="1" applyFont="1" applyFill="1" applyBorder="1" applyAlignment="1" applyProtection="1">
      <alignment horizontal="center" vertical="center" wrapText="1"/>
      <protection locked="0"/>
    </xf>
    <xf numFmtId="0" fontId="1" fillId="0" borderId="19" xfId="1" applyFont="1" applyFill="1" applyBorder="1" applyAlignment="1" applyProtection="1">
      <alignment horizontal="center" vertical="center" wrapText="1"/>
      <protection locked="0"/>
    </xf>
    <xf numFmtId="0" fontId="1" fillId="0" borderId="20" xfId="1" applyFont="1" applyFill="1" applyBorder="1" applyAlignment="1" applyProtection="1">
      <alignment horizontal="center" vertical="center" wrapText="1"/>
      <protection locked="0"/>
    </xf>
    <xf numFmtId="0" fontId="1" fillId="0" borderId="13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 applyProtection="1">
      <alignment horizontal="center" vertical="center" wrapText="1"/>
      <protection locked="0"/>
    </xf>
    <xf numFmtId="0" fontId="1" fillId="0" borderId="32" xfId="1" applyFont="1" applyFill="1" applyBorder="1" applyAlignment="1" applyProtection="1">
      <alignment horizontal="center" vertical="center" wrapText="1"/>
      <protection locked="0"/>
    </xf>
    <xf numFmtId="0" fontId="1" fillId="0" borderId="43" xfId="1" applyFont="1" applyFill="1" applyBorder="1" applyAlignment="1" applyProtection="1">
      <alignment horizontal="center" vertical="center" wrapText="1" shrinkToFit="1"/>
      <protection locked="0"/>
    </xf>
    <xf numFmtId="0" fontId="1" fillId="0" borderId="44" xfId="1" applyFont="1" applyFill="1" applyBorder="1" applyAlignment="1" applyProtection="1">
      <alignment horizontal="center" vertical="center" wrapText="1" shrinkToFit="1"/>
      <protection locked="0"/>
    </xf>
    <xf numFmtId="0" fontId="1" fillId="0" borderId="45" xfId="1" applyFont="1" applyFill="1" applyBorder="1" applyAlignment="1" applyProtection="1">
      <alignment horizontal="center" vertical="center" wrapText="1" shrinkToFit="1"/>
      <protection locked="0"/>
    </xf>
    <xf numFmtId="0" fontId="1" fillId="0" borderId="8" xfId="1" applyFont="1" applyFill="1" applyBorder="1" applyAlignment="1" applyProtection="1">
      <alignment horizontal="center" vertical="center" wrapText="1" shrinkToFit="1"/>
      <protection locked="0"/>
    </xf>
    <xf numFmtId="0" fontId="1" fillId="0" borderId="11" xfId="1" applyFont="1" applyFill="1" applyBorder="1" applyAlignment="1" applyProtection="1">
      <alignment horizontal="center" vertical="center" wrapText="1" shrinkToFit="1"/>
      <protection locked="0"/>
    </xf>
    <xf numFmtId="0" fontId="1" fillId="0" borderId="12" xfId="1" applyFont="1" applyFill="1" applyBorder="1" applyAlignment="1" applyProtection="1">
      <alignment horizontal="center" vertical="center" wrapText="1" shrinkToFit="1"/>
      <protection locked="0"/>
    </xf>
    <xf numFmtId="0" fontId="1" fillId="0" borderId="13" xfId="1" applyFont="1" applyFill="1" applyBorder="1" applyAlignment="1" applyProtection="1">
      <alignment horizontal="center" vertical="center" wrapText="1" shrinkToFit="1"/>
      <protection locked="0"/>
    </xf>
    <xf numFmtId="0" fontId="1" fillId="0" borderId="0" xfId="1" applyFont="1" applyFill="1" applyBorder="1" applyAlignment="1" applyProtection="1">
      <alignment horizontal="center" vertical="center" wrapText="1" shrinkToFit="1"/>
      <protection locked="0"/>
    </xf>
    <xf numFmtId="0" fontId="1" fillId="0" borderId="32" xfId="1" applyFont="1" applyFill="1" applyBorder="1" applyAlignment="1" applyProtection="1">
      <alignment horizontal="center" vertical="center" wrapText="1" shrinkToFit="1"/>
      <protection locked="0"/>
    </xf>
    <xf numFmtId="0" fontId="1" fillId="0" borderId="15" xfId="1" applyFont="1" applyFill="1" applyBorder="1" applyAlignment="1" applyProtection="1">
      <alignment horizontal="center" vertical="center" wrapText="1" shrinkToFit="1"/>
      <protection locked="0"/>
    </xf>
    <xf numFmtId="0" fontId="1" fillId="0" borderId="5" xfId="1" applyFont="1" applyFill="1" applyBorder="1" applyAlignment="1" applyProtection="1">
      <alignment horizontal="center" vertical="center" wrapText="1" shrinkToFit="1"/>
      <protection locked="0"/>
    </xf>
    <xf numFmtId="0" fontId="1" fillId="0" borderId="16" xfId="1" applyFont="1" applyFill="1" applyBorder="1" applyAlignment="1" applyProtection="1">
      <alignment horizontal="center" vertical="center" wrapText="1" shrinkToFit="1"/>
      <protection locked="0"/>
    </xf>
    <xf numFmtId="0" fontId="7" fillId="0" borderId="9" xfId="1" applyFont="1" applyFill="1" applyBorder="1" applyAlignment="1" applyProtection="1">
      <alignment horizontal="center" vertical="center" wrapText="1" shrinkToFit="1"/>
      <protection locked="0"/>
    </xf>
    <xf numFmtId="0" fontId="7" fillId="0" borderId="6" xfId="1" applyFont="1" applyFill="1" applyBorder="1" applyAlignment="1" applyProtection="1">
      <alignment horizontal="center" vertical="center" wrapText="1" shrinkToFit="1"/>
      <protection locked="0"/>
    </xf>
    <xf numFmtId="0" fontId="7" fillId="0" borderId="7" xfId="1" applyFont="1" applyFill="1" applyBorder="1" applyAlignment="1" applyProtection="1">
      <alignment horizontal="center" vertical="center" wrapText="1" shrinkToFit="1"/>
      <protection locked="0"/>
    </xf>
    <xf numFmtId="0" fontId="1" fillId="0" borderId="9" xfId="1" applyFont="1" applyFill="1" applyBorder="1" applyAlignment="1" applyProtection="1">
      <alignment horizontal="center" vertical="center" wrapText="1" shrinkToFit="1"/>
      <protection locked="0"/>
    </xf>
    <xf numFmtId="0" fontId="1" fillId="0" borderId="6" xfId="1" applyFont="1" applyFill="1" applyBorder="1" applyAlignment="1" applyProtection="1">
      <alignment horizontal="center" vertical="center" wrapText="1" shrinkToFit="1"/>
      <protection locked="0"/>
    </xf>
    <xf numFmtId="0" fontId="1" fillId="0" borderId="7" xfId="1" applyFont="1" applyFill="1" applyBorder="1" applyAlignment="1" applyProtection="1">
      <alignment horizontal="center" vertical="center" wrapText="1" shrinkToFit="1"/>
      <protection locked="0"/>
    </xf>
    <xf numFmtId="1" fontId="1" fillId="2" borderId="26" xfId="1" applyNumberFormat="1" applyFont="1" applyFill="1" applyBorder="1" applyAlignment="1" applyProtection="1">
      <alignment horizontal="center" vertical="center"/>
    </xf>
    <xf numFmtId="1" fontId="1" fillId="2" borderId="27" xfId="1" applyNumberFormat="1" applyFont="1" applyFill="1" applyBorder="1" applyAlignment="1" applyProtection="1">
      <alignment horizontal="center" vertical="center"/>
    </xf>
    <xf numFmtId="1" fontId="1" fillId="2" borderId="28" xfId="1" applyNumberFormat="1" applyFont="1" applyFill="1" applyBorder="1" applyAlignment="1" applyProtection="1">
      <alignment horizontal="center" vertical="center"/>
    </xf>
    <xf numFmtId="0" fontId="1" fillId="4" borderId="9" xfId="1" applyFont="1" applyFill="1" applyBorder="1" applyAlignment="1">
      <alignment horizontal="center" vertical="center"/>
    </xf>
    <xf numFmtId="0" fontId="1" fillId="4" borderId="6" xfId="1" applyFont="1" applyFill="1" applyBorder="1" applyAlignment="1">
      <alignment horizontal="center" vertical="center"/>
    </xf>
    <xf numFmtId="0" fontId="1" fillId="4" borderId="7" xfId="1" applyFont="1" applyFill="1" applyBorder="1" applyAlignment="1">
      <alignment horizontal="center" vertical="center"/>
    </xf>
    <xf numFmtId="0" fontId="1" fillId="0" borderId="8" xfId="1" applyNumberFormat="1" applyFont="1" applyFill="1" applyBorder="1" applyAlignment="1">
      <alignment horizontal="center" vertical="center"/>
    </xf>
    <xf numFmtId="0" fontId="1" fillId="0" borderId="11" xfId="1" applyNumberFormat="1" applyFont="1" applyFill="1" applyBorder="1" applyAlignment="1">
      <alignment horizontal="center" vertical="center"/>
    </xf>
    <xf numFmtId="0" fontId="1" fillId="0" borderId="12" xfId="1" applyNumberFormat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 vertical="center"/>
    </xf>
    <xf numFmtId="0" fontId="1" fillId="0" borderId="19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/>
    </xf>
    <xf numFmtId="0" fontId="1" fillId="4" borderId="24" xfId="1" applyFont="1" applyFill="1" applyBorder="1" applyAlignment="1">
      <alignment horizontal="center" vertical="center"/>
    </xf>
    <xf numFmtId="0" fontId="1" fillId="4" borderId="23" xfId="1" applyFont="1" applyFill="1" applyBorder="1" applyAlignment="1">
      <alignment horizontal="center" vertical="center"/>
    </xf>
    <xf numFmtId="0" fontId="1" fillId="4" borderId="25" xfId="1" applyFont="1" applyFill="1" applyBorder="1" applyAlignment="1">
      <alignment horizontal="center" vertical="center"/>
    </xf>
    <xf numFmtId="0" fontId="1" fillId="0" borderId="9" xfId="1" applyNumberFormat="1" applyFont="1" applyFill="1" applyBorder="1" applyAlignment="1">
      <alignment horizontal="center" vertical="center"/>
    </xf>
    <xf numFmtId="0" fontId="1" fillId="0" borderId="6" xfId="1" applyNumberFormat="1" applyFont="1" applyFill="1" applyBorder="1" applyAlignment="1">
      <alignment horizontal="center" vertical="center"/>
    </xf>
    <xf numFmtId="0" fontId="1" fillId="0" borderId="7" xfId="1" applyNumberFormat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18" xfId="1" applyNumberFormat="1" applyFont="1" applyFill="1" applyBorder="1" applyAlignment="1">
      <alignment horizontal="center" vertical="center"/>
    </xf>
    <xf numFmtId="0" fontId="1" fillId="0" borderId="19" xfId="1" applyNumberFormat="1" applyFont="1" applyFill="1" applyBorder="1" applyAlignment="1">
      <alignment horizontal="center" vertical="center"/>
    </xf>
    <xf numFmtId="0" fontId="1" fillId="0" borderId="20" xfId="1" applyNumberFormat="1" applyFont="1" applyFill="1" applyBorder="1" applyAlignment="1">
      <alignment horizontal="center" vertical="center"/>
    </xf>
    <xf numFmtId="0" fontId="1" fillId="4" borderId="21" xfId="1" applyNumberFormat="1" applyFont="1" applyFill="1" applyBorder="1" applyAlignment="1">
      <alignment horizontal="center" vertical="center"/>
    </xf>
    <xf numFmtId="0" fontId="1" fillId="4" borderId="3" xfId="1" applyNumberFormat="1" applyFont="1" applyFill="1" applyBorder="1" applyAlignment="1">
      <alignment horizontal="center" vertical="center"/>
    </xf>
    <xf numFmtId="0" fontId="1" fillId="4" borderId="22" xfId="1" applyNumberFormat="1" applyFont="1" applyFill="1" applyBorder="1" applyAlignment="1">
      <alignment horizontal="center" vertical="center"/>
    </xf>
    <xf numFmtId="0" fontId="1" fillId="4" borderId="15" xfId="1" applyNumberFormat="1" applyFont="1" applyFill="1" applyBorder="1" applyAlignment="1">
      <alignment horizontal="center" vertical="center"/>
    </xf>
    <xf numFmtId="0" fontId="1" fillId="4" borderId="5" xfId="1" applyNumberFormat="1" applyFont="1" applyFill="1" applyBorder="1" applyAlignment="1">
      <alignment horizontal="center" vertical="center"/>
    </xf>
    <xf numFmtId="0" fontId="1" fillId="4" borderId="16" xfId="1" applyNumberFormat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34" xfId="1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1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22" xfId="1" applyFont="1" applyFill="1" applyBorder="1" applyAlignment="1">
      <alignment horizontal="center" vertical="center" wrapText="1"/>
    </xf>
    <xf numFmtId="0" fontId="1" fillId="0" borderId="15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6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shrinkToFit="1"/>
    </xf>
    <xf numFmtId="0" fontId="1" fillId="0" borderId="6" xfId="1" applyFont="1" applyFill="1" applyBorder="1" applyAlignment="1">
      <alignment horizontal="center" vertical="center" shrinkToFit="1"/>
    </xf>
    <xf numFmtId="0" fontId="1" fillId="0" borderId="7" xfId="1" applyFont="1" applyFill="1" applyBorder="1" applyAlignment="1">
      <alignment horizontal="center" vertical="center" shrinkToFit="1"/>
    </xf>
    <xf numFmtId="0" fontId="1" fillId="0" borderId="31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0" fontId="1" fillId="0" borderId="33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32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center" vertical="center"/>
    </xf>
    <xf numFmtId="0" fontId="1" fillId="0" borderId="14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vertical="center"/>
    </xf>
    <xf numFmtId="0" fontId="7" fillId="0" borderId="41" xfId="1" applyFont="1" applyFill="1" applyBorder="1" applyAlignment="1">
      <alignment vertical="center"/>
    </xf>
    <xf numFmtId="0" fontId="7" fillId="0" borderId="42" xfId="1" applyFont="1" applyFill="1" applyBorder="1" applyAlignment="1">
      <alignment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7" fillId="0" borderId="33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1" fillId="0" borderId="18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center" vertical="center" wrapText="1"/>
    </xf>
    <xf numFmtId="0" fontId="1" fillId="0" borderId="2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shrinkToFit="1"/>
    </xf>
    <xf numFmtId="0" fontId="1" fillId="0" borderId="2" xfId="1" applyFont="1" applyFill="1" applyBorder="1" applyAlignment="1">
      <alignment horizontal="center" vertical="center" shrinkToFit="1"/>
    </xf>
    <xf numFmtId="0" fontId="1" fillId="0" borderId="13" xfId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/>
    </xf>
    <xf numFmtId="0" fontId="1" fillId="0" borderId="24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0" fontId="1" fillId="0" borderId="24" xfId="1" applyNumberFormat="1" applyFont="1" applyFill="1" applyBorder="1" applyAlignment="1">
      <alignment horizontal="center" vertical="center"/>
    </xf>
    <xf numFmtId="0" fontId="1" fillId="0" borderId="23" xfId="1" applyNumberFormat="1" applyFont="1" applyFill="1" applyBorder="1" applyAlignment="1">
      <alignment horizontal="center" vertical="center"/>
    </xf>
    <xf numFmtId="0" fontId="1" fillId="0" borderId="25" xfId="1" applyNumberFormat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1" fillId="0" borderId="24" xfId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/>
    </xf>
    <xf numFmtId="0" fontId="1" fillId="0" borderId="25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 shrinkToFit="1"/>
    </xf>
    <xf numFmtId="0" fontId="1" fillId="0" borderId="12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distributed"/>
    </xf>
    <xf numFmtId="0" fontId="5" fillId="0" borderId="0" xfId="1" applyFont="1" applyFill="1" applyBorder="1" applyAlignment="1">
      <alignment horizontal="center" vertical="center" textRotation="255" shrinkToFit="1"/>
    </xf>
    <xf numFmtId="0" fontId="5" fillId="0" borderId="5" xfId="1" applyFont="1" applyFill="1" applyBorder="1" applyAlignment="1">
      <alignment horizontal="center" vertical="distributed"/>
    </xf>
    <xf numFmtId="0" fontId="1" fillId="0" borderId="4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distributed" vertical="center"/>
    </xf>
    <xf numFmtId="0" fontId="8" fillId="0" borderId="35" xfId="1" applyFont="1" applyFill="1" applyBorder="1" applyAlignment="1">
      <alignment horizontal="left" vertical="center"/>
    </xf>
    <xf numFmtId="0" fontId="8" fillId="0" borderId="30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9" fillId="0" borderId="30" xfId="1" applyFont="1" applyFill="1" applyBorder="1" applyAlignment="1">
      <alignment horizontal="center" vertical="center"/>
    </xf>
    <xf numFmtId="0" fontId="9" fillId="0" borderId="3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11" fillId="0" borderId="46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3" fillId="0" borderId="9" xfId="2" applyNumberFormat="1" applyFont="1" applyBorder="1" applyAlignment="1" applyProtection="1">
      <alignment horizontal="center" vertical="center" wrapText="1"/>
      <protection locked="0"/>
    </xf>
    <xf numFmtId="0" fontId="13" fillId="0" borderId="6" xfId="2" applyNumberFormat="1" applyFont="1" applyBorder="1" applyAlignment="1" applyProtection="1">
      <alignment horizontal="center" vertical="center" wrapText="1"/>
      <protection locked="0"/>
    </xf>
    <xf numFmtId="0" fontId="13" fillId="0" borderId="7" xfId="2" applyNumberFormat="1" applyFont="1" applyBorder="1" applyAlignment="1" applyProtection="1">
      <alignment horizontal="center" vertical="center" wrapText="1"/>
      <protection locked="0"/>
    </xf>
    <xf numFmtId="0" fontId="13" fillId="0" borderId="9" xfId="2" applyFont="1" applyBorder="1" applyAlignment="1" applyProtection="1">
      <alignment horizontal="center" vertical="center" wrapText="1"/>
      <protection locked="0"/>
    </xf>
    <xf numFmtId="0" fontId="13" fillId="0" borderId="6" xfId="2" applyFont="1" applyBorder="1" applyAlignment="1" applyProtection="1">
      <alignment horizontal="center" vertical="center" wrapText="1"/>
      <protection locked="0"/>
    </xf>
    <xf numFmtId="0" fontId="13" fillId="0" borderId="7" xfId="2" applyFont="1" applyBorder="1" applyAlignment="1" applyProtection="1">
      <alignment horizontal="center" vertical="center" wrapText="1"/>
      <protection locked="0"/>
    </xf>
    <xf numFmtId="0" fontId="13" fillId="4" borderId="9" xfId="2" applyFont="1" applyFill="1" applyBorder="1" applyAlignment="1" applyProtection="1">
      <alignment horizontal="center" vertical="center" wrapText="1"/>
      <protection locked="0"/>
    </xf>
    <xf numFmtId="0" fontId="13" fillId="4" borderId="6" xfId="2" applyFont="1" applyFill="1" applyBorder="1" applyAlignment="1" applyProtection="1">
      <alignment horizontal="center" vertical="center" wrapText="1"/>
      <protection locked="0"/>
    </xf>
    <xf numFmtId="0" fontId="13" fillId="4" borderId="7" xfId="2" applyFont="1" applyFill="1" applyBorder="1" applyAlignment="1" applyProtection="1">
      <alignment horizontal="center" vertical="center" wrapText="1"/>
      <protection locked="0"/>
    </xf>
    <xf numFmtId="0" fontId="13" fillId="0" borderId="31" xfId="2" applyFont="1" applyBorder="1" applyAlignment="1" applyProtection="1">
      <alignment horizontal="center" vertical="center" wrapText="1"/>
      <protection locked="0"/>
    </xf>
    <xf numFmtId="0" fontId="7" fillId="0" borderId="31" xfId="2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13" fillId="0" borderId="34" xfId="2" applyNumberFormat="1" applyFont="1" applyBorder="1" applyAlignment="1" applyProtection="1">
      <alignment horizontal="center" vertical="center" wrapText="1"/>
      <protection locked="0"/>
    </xf>
    <xf numFmtId="0" fontId="13" fillId="0" borderId="34" xfId="2" applyFont="1" applyBorder="1" applyAlignment="1" applyProtection="1">
      <alignment horizontal="center" vertical="center" wrapText="1"/>
      <protection locked="0"/>
    </xf>
    <xf numFmtId="0" fontId="13" fillId="4" borderId="5" xfId="2" applyFont="1" applyFill="1" applyBorder="1" applyAlignment="1" applyProtection="1">
      <alignment horizontal="center" vertical="center" wrapText="1"/>
      <protection locked="0"/>
    </xf>
    <xf numFmtId="0" fontId="13" fillId="4" borderId="16" xfId="2" applyFont="1" applyFill="1" applyBorder="1" applyAlignment="1" applyProtection="1">
      <alignment horizontal="center" vertical="center" wrapText="1"/>
      <protection locked="0"/>
    </xf>
    <xf numFmtId="0" fontId="13" fillId="0" borderId="10" xfId="2" applyFont="1" applyBorder="1" applyAlignment="1" applyProtection="1">
      <alignment horizontal="center" vertical="center" wrapText="1"/>
      <protection locked="0"/>
    </xf>
    <xf numFmtId="0" fontId="18" fillId="0" borderId="65" xfId="2" applyFont="1" applyBorder="1" applyAlignment="1" applyProtection="1">
      <alignment horizontal="center" vertical="top" wrapText="1"/>
      <protection locked="0"/>
    </xf>
    <xf numFmtId="0" fontId="18" fillId="0" borderId="66" xfId="2" applyFont="1" applyBorder="1" applyAlignment="1" applyProtection="1">
      <alignment horizontal="center" vertical="top" wrapText="1"/>
      <protection locked="0"/>
    </xf>
    <xf numFmtId="0" fontId="13" fillId="4" borderId="34" xfId="2" applyFont="1" applyFill="1" applyBorder="1" applyAlignment="1" applyProtection="1">
      <alignment horizontal="center" vertical="center" wrapText="1"/>
      <protection locked="0"/>
    </xf>
    <xf numFmtId="0" fontId="13" fillId="0" borderId="31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 shrinkToFit="1"/>
    </xf>
    <xf numFmtId="0" fontId="13" fillId="0" borderId="12" xfId="2" applyFont="1" applyBorder="1" applyAlignment="1">
      <alignment horizontal="center" vertical="center" shrinkToFit="1"/>
    </xf>
    <xf numFmtId="0" fontId="13" fillId="0" borderId="1" xfId="2" applyFont="1" applyBorder="1" applyAlignment="1">
      <alignment horizontal="center" vertical="center" shrinkToFit="1"/>
    </xf>
    <xf numFmtId="0" fontId="13" fillId="0" borderId="32" xfId="2" applyFont="1" applyBorder="1" applyAlignment="1">
      <alignment horizontal="center" vertical="center" shrinkToFit="1"/>
    </xf>
    <xf numFmtId="0" fontId="13" fillId="0" borderId="4" xfId="2" applyFont="1" applyBorder="1" applyAlignment="1">
      <alignment horizontal="center" vertical="center" shrinkToFit="1"/>
    </xf>
    <xf numFmtId="0" fontId="13" fillId="0" borderId="16" xfId="2" applyFont="1" applyBorder="1" applyAlignment="1">
      <alignment horizontal="center" vertical="center" shrinkToFit="1"/>
    </xf>
    <xf numFmtId="0" fontId="13" fillId="0" borderId="1" xfId="2" applyFont="1" applyBorder="1" applyAlignment="1" applyProtection="1">
      <alignment horizontal="center" vertical="center" wrapText="1"/>
      <protection locked="0"/>
    </xf>
    <xf numFmtId="0" fontId="13" fillId="0" borderId="32" xfId="2" applyFont="1" applyBorder="1" applyAlignment="1" applyProtection="1">
      <alignment horizontal="center" vertical="center" wrapText="1"/>
      <protection locked="0"/>
    </xf>
    <xf numFmtId="0" fontId="13" fillId="0" borderId="50" xfId="2" applyFont="1" applyBorder="1" applyAlignment="1" applyProtection="1">
      <alignment horizontal="center" vertical="center" wrapText="1"/>
      <protection locked="0"/>
    </xf>
    <xf numFmtId="0" fontId="13" fillId="0" borderId="43" xfId="2" applyFont="1" applyBorder="1" applyAlignment="1">
      <alignment horizontal="center" vertical="center" wrapText="1"/>
    </xf>
    <xf numFmtId="0" fontId="13" fillId="0" borderId="46" xfId="2" applyFont="1" applyBorder="1" applyAlignment="1">
      <alignment horizontal="center" vertical="center" wrapText="1"/>
    </xf>
    <xf numFmtId="0" fontId="13" fillId="2" borderId="9" xfId="2" applyFont="1" applyFill="1" applyBorder="1" applyAlignment="1" applyProtection="1">
      <alignment horizontal="center" vertical="center" wrapText="1"/>
    </xf>
    <xf numFmtId="0" fontId="13" fillId="2" borderId="6" xfId="2" applyFont="1" applyFill="1" applyBorder="1" applyAlignment="1" applyProtection="1">
      <alignment horizontal="center" vertical="center" wrapText="1"/>
    </xf>
    <xf numFmtId="0" fontId="13" fillId="2" borderId="7" xfId="2" applyFont="1" applyFill="1" applyBorder="1" applyAlignment="1" applyProtection="1">
      <alignment horizontal="center" vertical="center" wrapText="1"/>
    </xf>
    <xf numFmtId="0" fontId="1" fillId="0" borderId="9" xfId="2" applyFont="1" applyBorder="1" applyAlignment="1">
      <alignment horizontal="center" vertical="center"/>
    </xf>
    <xf numFmtId="0" fontId="13" fillId="4" borderId="8" xfId="2" applyFont="1" applyFill="1" applyBorder="1" applyAlignment="1" applyProtection="1">
      <alignment horizontal="center" vertical="center" wrapText="1"/>
      <protection locked="0"/>
    </xf>
    <xf numFmtId="0" fontId="13" fillId="4" borderId="11" xfId="2" applyFont="1" applyFill="1" applyBorder="1" applyAlignment="1" applyProtection="1">
      <alignment horizontal="center" vertical="center" wrapText="1"/>
      <protection locked="0"/>
    </xf>
    <xf numFmtId="0" fontId="13" fillId="4" borderId="12" xfId="2" applyFont="1" applyFill="1" applyBorder="1" applyAlignment="1" applyProtection="1">
      <alignment horizontal="center" vertical="center" wrapText="1"/>
      <protection locked="0"/>
    </xf>
    <xf numFmtId="0" fontId="13" fillId="0" borderId="33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16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3" fillId="0" borderId="51" xfId="2" applyFont="1" applyBorder="1" applyAlignment="1" applyProtection="1">
      <alignment horizontal="center" vertical="center" wrapText="1"/>
      <protection locked="0"/>
    </xf>
    <xf numFmtId="0" fontId="13" fillId="0" borderId="68" xfId="2" applyFont="1" applyBorder="1" applyAlignment="1" applyProtection="1">
      <alignment horizontal="center" vertical="center" wrapText="1"/>
      <protection locked="0"/>
    </xf>
    <xf numFmtId="0" fontId="13" fillId="4" borderId="48" xfId="2" applyFont="1" applyFill="1" applyBorder="1" applyAlignment="1" applyProtection="1">
      <alignment horizontal="center" vertical="center" wrapText="1"/>
      <protection locked="0"/>
    </xf>
    <xf numFmtId="0" fontId="13" fillId="0" borderId="49" xfId="2" applyFont="1" applyBorder="1" applyAlignment="1" applyProtection="1">
      <alignment horizontal="center" vertical="center" wrapText="1"/>
      <protection locked="0"/>
    </xf>
    <xf numFmtId="0" fontId="13" fillId="0" borderId="15" xfId="2" applyFont="1" applyBorder="1" applyAlignment="1" applyProtection="1">
      <alignment horizontal="center" vertical="center" wrapText="1"/>
      <protection locked="0"/>
    </xf>
    <xf numFmtId="0" fontId="13" fillId="0" borderId="5" xfId="2" applyFont="1" applyBorder="1" applyAlignment="1" applyProtection="1">
      <alignment horizontal="center" vertical="center" wrapText="1"/>
      <protection locked="0"/>
    </xf>
    <xf numFmtId="0" fontId="13" fillId="0" borderId="16" xfId="2" applyFont="1" applyBorder="1" applyAlignment="1" applyProtection="1">
      <alignment horizontal="center" vertical="center" wrapText="1"/>
      <protection locked="0"/>
    </xf>
    <xf numFmtId="0" fontId="13" fillId="0" borderId="67" xfId="2" applyFont="1" applyBorder="1" applyAlignment="1" applyProtection="1">
      <alignment horizontal="center" vertical="center" wrapText="1"/>
      <protection locked="0"/>
    </xf>
    <xf numFmtId="0" fontId="13" fillId="0" borderId="69" xfId="2" applyFont="1" applyBorder="1" applyAlignment="1" applyProtection="1">
      <alignment horizontal="center" vertical="center" wrapText="1"/>
      <protection locked="0"/>
    </xf>
    <xf numFmtId="0" fontId="13" fillId="0" borderId="48" xfId="2" applyFont="1" applyBorder="1" applyAlignment="1" applyProtection="1">
      <alignment horizontal="center" vertical="center" wrapText="1"/>
      <protection locked="0"/>
    </xf>
    <xf numFmtId="0" fontId="13" fillId="0" borderId="47" xfId="2" applyFont="1" applyBorder="1" applyAlignment="1" applyProtection="1">
      <alignment horizontal="center" vertical="center" wrapText="1"/>
      <protection locked="0"/>
    </xf>
    <xf numFmtId="0" fontId="13" fillId="4" borderId="71" xfId="2" applyFont="1" applyFill="1" applyBorder="1" applyAlignment="1" applyProtection="1">
      <alignment horizontal="center" vertical="center" wrapText="1"/>
      <protection locked="0"/>
    </xf>
    <xf numFmtId="0" fontId="13" fillId="4" borderId="70" xfId="2" applyFont="1" applyFill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4" borderId="34" xfId="0" applyFont="1" applyFill="1" applyBorder="1" applyAlignment="1">
      <alignment horizontal="center" vertical="center"/>
    </xf>
    <xf numFmtId="0" fontId="19" fillId="4" borderId="55" xfId="0" applyFont="1" applyFill="1" applyBorder="1" applyAlignment="1">
      <alignment horizontal="center" vertical="center"/>
    </xf>
    <xf numFmtId="0" fontId="19" fillId="0" borderId="3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4" borderId="56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 wrapText="1"/>
    </xf>
    <xf numFmtId="0" fontId="22" fillId="0" borderId="38" xfId="0" applyFont="1" applyBorder="1" applyAlignment="1">
      <alignment horizontal="left" vertical="center" indent="1"/>
    </xf>
    <xf numFmtId="0" fontId="22" fillId="0" borderId="29" xfId="0" applyFont="1" applyBorder="1" applyAlignment="1">
      <alignment horizontal="left" vertical="center" indent="1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22" fillId="0" borderId="3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49" fontId="8" fillId="0" borderId="35" xfId="0" applyNumberFormat="1" applyFont="1" applyBorder="1" applyAlignment="1">
      <alignment horizontal="left" vertical="top" wrapText="1"/>
    </xf>
    <xf numFmtId="49" fontId="8" fillId="0" borderId="30" xfId="0" applyNumberFormat="1" applyFont="1" applyBorder="1" applyAlignment="1">
      <alignment horizontal="left" vertical="top" wrapText="1"/>
    </xf>
    <xf numFmtId="49" fontId="9" fillId="0" borderId="30" xfId="0" applyNumberFormat="1" applyFont="1" applyBorder="1" applyAlignment="1">
      <alignment horizontal="left" vertical="center" wrapText="1"/>
    </xf>
    <xf numFmtId="49" fontId="9" fillId="0" borderId="36" xfId="0" applyNumberFormat="1" applyFont="1" applyBorder="1" applyAlignment="1">
      <alignment horizontal="left" vertical="center" wrapText="1"/>
    </xf>
    <xf numFmtId="49" fontId="20" fillId="0" borderId="9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left" vertical="top" wrapText="1"/>
    </xf>
    <xf numFmtId="49" fontId="20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left" wrapText="1"/>
    </xf>
    <xf numFmtId="49" fontId="22" fillId="0" borderId="34" xfId="0" applyNumberFormat="1" applyFont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49" fontId="20" fillId="0" borderId="16" xfId="0" applyNumberFormat="1" applyFont="1" applyBorder="1" applyAlignment="1">
      <alignment horizontal="center" vertical="center" wrapText="1"/>
    </xf>
    <xf numFmtId="49" fontId="22" fillId="0" borderId="46" xfId="0" applyNumberFormat="1" applyFont="1" applyBorder="1" applyAlignment="1">
      <alignment horizontal="center" wrapText="1"/>
    </xf>
    <xf numFmtId="49" fontId="22" fillId="0" borderId="58" xfId="0" applyNumberFormat="1" applyFont="1" applyBorder="1" applyAlignment="1">
      <alignment horizont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22" fillId="0" borderId="46" xfId="0" applyNumberFormat="1" applyFont="1" applyBorder="1" applyAlignment="1">
      <alignment horizontal="center" vertical="center" wrapText="1"/>
    </xf>
    <xf numFmtId="49" fontId="22" fillId="0" borderId="58" xfId="0" applyNumberFormat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4" borderId="56" xfId="1" applyFont="1" applyFill="1" applyBorder="1" applyAlignment="1">
      <alignment horizontal="center" vertical="center"/>
    </xf>
    <xf numFmtId="0" fontId="19" fillId="0" borderId="29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0" fillId="0" borderId="9" xfId="1" applyFont="1" applyFill="1" applyBorder="1" applyAlignment="1">
      <alignment horizontal="center" vertical="center"/>
    </xf>
    <xf numFmtId="0" fontId="20" fillId="0" borderId="6" xfId="1" applyFont="1" applyFill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/>
    </xf>
    <xf numFmtId="0" fontId="19" fillId="0" borderId="38" xfId="1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/>
    </xf>
    <xf numFmtId="0" fontId="19" fillId="0" borderId="62" xfId="1" applyFont="1" applyBorder="1" applyAlignment="1">
      <alignment horizontal="center" vertical="center"/>
    </xf>
    <xf numFmtId="0" fontId="19" fillId="0" borderId="31" xfId="1" applyFont="1" applyBorder="1" applyAlignment="1">
      <alignment horizontal="center" vertical="center"/>
    </xf>
    <xf numFmtId="0" fontId="19" fillId="4" borderId="34" xfId="1" applyFont="1" applyFill="1" applyBorder="1" applyAlignment="1">
      <alignment horizontal="center" vertical="center"/>
    </xf>
    <xf numFmtId="0" fontId="19" fillId="0" borderId="61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59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0" fontId="19" fillId="0" borderId="60" xfId="1" applyFont="1" applyBorder="1" applyAlignment="1">
      <alignment horizontal="center" vertical="center"/>
    </xf>
    <xf numFmtId="0" fontId="19" fillId="0" borderId="33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20" xfId="1" applyFont="1" applyBorder="1" applyAlignment="1">
      <alignment horizontal="center" vertical="center"/>
    </xf>
    <xf numFmtId="0" fontId="0" fillId="0" borderId="24" xfId="1" applyFont="1" applyBorder="1" applyAlignment="1">
      <alignment horizontal="center" vertical="center" wrapText="1" shrinkToFit="1"/>
    </xf>
    <xf numFmtId="0" fontId="19" fillId="0" borderId="23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shrinkToFit="1"/>
    </xf>
    <xf numFmtId="0" fontId="19" fillId="0" borderId="31" xfId="1" applyFont="1" applyBorder="1" applyAlignment="1">
      <alignment horizontal="center" vertical="center" shrinkToFit="1"/>
    </xf>
    <xf numFmtId="0" fontId="19" fillId="0" borderId="6" xfId="1" applyFont="1" applyBorder="1" applyAlignment="1">
      <alignment horizontal="center" vertical="center" shrinkToFit="1"/>
    </xf>
    <xf numFmtId="0" fontId="19" fillId="0" borderId="34" xfId="1" applyFont="1" applyBorder="1" applyAlignment="1">
      <alignment horizontal="center" vertical="center"/>
    </xf>
    <xf numFmtId="0" fontId="19" fillId="0" borderId="55" xfId="1" applyFont="1" applyBorder="1" applyAlignment="1">
      <alignment horizontal="center" vertical="center"/>
    </xf>
    <xf numFmtId="0" fontId="0" fillId="0" borderId="31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0" fillId="0" borderId="31" xfId="1" applyFont="1" applyBorder="1" applyAlignment="1">
      <alignment horizontal="center" vertical="center"/>
    </xf>
    <xf numFmtId="0" fontId="20" fillId="0" borderId="12" xfId="1" applyFont="1" applyFill="1" applyBorder="1" applyAlignment="1">
      <alignment horizontal="center" vertical="center"/>
    </xf>
    <xf numFmtId="0" fontId="20" fillId="0" borderId="46" xfId="1" applyFont="1" applyFill="1" applyBorder="1" applyAlignment="1">
      <alignment horizontal="center" vertical="center"/>
    </xf>
    <xf numFmtId="0" fontId="20" fillId="0" borderId="8" xfId="1" applyFont="1" applyFill="1" applyBorder="1" applyAlignment="1">
      <alignment horizontal="center" vertical="center"/>
    </xf>
    <xf numFmtId="0" fontId="20" fillId="3" borderId="0" xfId="1" applyFont="1" applyFill="1" applyBorder="1" applyAlignment="1">
      <alignment horizontal="center"/>
    </xf>
    <xf numFmtId="0" fontId="19" fillId="0" borderId="31" xfId="1" applyFont="1" applyBorder="1" applyAlignment="1">
      <alignment horizontal="center" vertical="center" wrapText="1"/>
    </xf>
    <xf numFmtId="0" fontId="8" fillId="0" borderId="35" xfId="1" applyFont="1" applyBorder="1" applyAlignment="1">
      <alignment vertical="center"/>
    </xf>
    <xf numFmtId="0" fontId="8" fillId="0" borderId="30" xfId="1" applyFont="1" applyBorder="1" applyAlignment="1">
      <alignment vertical="center"/>
    </xf>
    <xf numFmtId="0" fontId="9" fillId="0" borderId="30" xfId="1" applyFont="1" applyBorder="1" applyAlignment="1">
      <alignment horizontal="right" vertical="center"/>
    </xf>
    <xf numFmtId="0" fontId="9" fillId="0" borderId="36" xfId="1" applyFont="1" applyBorder="1" applyAlignment="1">
      <alignment horizontal="right" vertical="center"/>
    </xf>
    <xf numFmtId="0" fontId="20" fillId="0" borderId="34" xfId="1" applyFont="1" applyFill="1" applyBorder="1" applyAlignment="1">
      <alignment horizontal="center" vertical="center" wrapText="1"/>
    </xf>
    <xf numFmtId="0" fontId="20" fillId="0" borderId="34" xfId="1" applyFont="1" applyFill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9" fillId="0" borderId="9" xfId="1" applyFont="1" applyFill="1" applyBorder="1" applyAlignment="1">
      <alignment horizontal="center" vertical="center"/>
    </xf>
    <xf numFmtId="0" fontId="19" fillId="0" borderId="6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9" fillId="4" borderId="61" xfId="1" applyFont="1" applyFill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9" fillId="0" borderId="64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 shrinkToFit="1"/>
    </xf>
    <xf numFmtId="0" fontId="19" fillId="0" borderId="27" xfId="1" applyFont="1" applyBorder="1" applyAlignment="1">
      <alignment horizontal="center" vertical="center" shrinkToFit="1"/>
    </xf>
    <xf numFmtId="0" fontId="19" fillId="0" borderId="28" xfId="1" applyFont="1" applyBorder="1" applyAlignment="1">
      <alignment horizontal="center" vertical="center" shrinkToFit="1"/>
    </xf>
    <xf numFmtId="0" fontId="19" fillId="4" borderId="63" xfId="1" applyFont="1" applyFill="1" applyBorder="1" applyAlignment="1">
      <alignment horizontal="center" vertical="center"/>
    </xf>
    <xf numFmtId="0" fontId="19" fillId="0" borderId="33" xfId="1" applyFont="1" applyBorder="1" applyAlignment="1">
      <alignment horizontal="center" vertical="center" wrapText="1" shrinkToFit="1"/>
    </xf>
    <xf numFmtId="0" fontId="19" fillId="0" borderId="11" xfId="1" applyFont="1" applyBorder="1" applyAlignment="1">
      <alignment horizontal="center" vertical="center" shrinkToFit="1"/>
    </xf>
    <xf numFmtId="0" fontId="19" fillId="0" borderId="1" xfId="1" applyFont="1" applyBorder="1" applyAlignment="1">
      <alignment horizontal="center" vertical="center" shrinkToFit="1"/>
    </xf>
    <xf numFmtId="0" fontId="19" fillId="0" borderId="0" xfId="1" applyFont="1" applyBorder="1" applyAlignment="1">
      <alignment horizontal="center" vertical="center" shrinkToFit="1"/>
    </xf>
    <xf numFmtId="0" fontId="19" fillId="0" borderId="4" xfId="1" applyFont="1" applyBorder="1" applyAlignment="1">
      <alignment horizontal="center" vertical="center" shrinkToFit="1"/>
    </xf>
    <xf numFmtId="0" fontId="19" fillId="0" borderId="5" xfId="1" applyFont="1" applyBorder="1" applyAlignment="1">
      <alignment horizontal="center" vertical="center" shrinkToFit="1"/>
    </xf>
    <xf numFmtId="0" fontId="19" fillId="0" borderId="24" xfId="1" applyFont="1" applyBorder="1" applyAlignment="1">
      <alignment horizontal="center" vertical="center" shrinkToFit="1"/>
    </xf>
    <xf numFmtId="0" fontId="19" fillId="4" borderId="59" xfId="1" applyFont="1" applyFill="1" applyBorder="1" applyAlignment="1">
      <alignment horizontal="center" vertical="center"/>
    </xf>
    <xf numFmtId="0" fontId="19" fillId="0" borderId="18" xfId="1" applyFont="1" applyBorder="1" applyAlignment="1">
      <alignment horizontal="center" vertical="center" shrinkToFit="1"/>
    </xf>
    <xf numFmtId="0" fontId="19" fillId="0" borderId="19" xfId="1" applyFont="1" applyBorder="1" applyAlignment="1">
      <alignment horizontal="center" vertical="center" shrinkToFit="1"/>
    </xf>
    <xf numFmtId="0" fontId="19" fillId="0" borderId="20" xfId="1" applyFont="1" applyBorder="1" applyAlignment="1">
      <alignment horizontal="center" vertical="center" shrinkToFit="1"/>
    </xf>
    <xf numFmtId="0" fontId="20" fillId="0" borderId="11" xfId="1" applyFont="1" applyFill="1" applyBorder="1" applyAlignment="1">
      <alignment horizontal="center" vertical="center"/>
    </xf>
    <xf numFmtId="0" fontId="19" fillId="0" borderId="24" xfId="1" applyFont="1" applyBorder="1" applyAlignment="1">
      <alignment horizontal="center" vertical="center" wrapText="1" shrinkToFit="1"/>
    </xf>
    <xf numFmtId="0" fontId="8" fillId="0" borderId="35" xfId="1" applyFont="1" applyBorder="1" applyAlignment="1">
      <alignment horizontal="left" vertical="center"/>
    </xf>
    <xf numFmtId="0" fontId="8" fillId="0" borderId="30" xfId="1" applyFont="1" applyBorder="1" applyAlignment="1">
      <alignment horizontal="left" vertical="center"/>
    </xf>
    <xf numFmtId="0" fontId="19" fillId="0" borderId="6" xfId="3" applyFont="1" applyBorder="1" applyAlignment="1">
      <alignment horizontal="center" vertical="center"/>
    </xf>
    <xf numFmtId="0" fontId="19" fillId="0" borderId="10" xfId="3" applyFont="1" applyBorder="1" applyAlignment="1">
      <alignment horizontal="center" vertical="center"/>
    </xf>
    <xf numFmtId="0" fontId="29" fillId="0" borderId="0" xfId="3" applyFont="1" applyFill="1" applyBorder="1" applyAlignment="1">
      <alignment horizontal="center" vertical="center"/>
    </xf>
    <xf numFmtId="0" fontId="19" fillId="0" borderId="34" xfId="3" applyFont="1" applyBorder="1" applyAlignment="1">
      <alignment horizontal="center" vertical="center"/>
    </xf>
    <xf numFmtId="0" fontId="19" fillId="0" borderId="31" xfId="3" applyFont="1" applyBorder="1" applyAlignment="1">
      <alignment horizontal="center" vertical="center" shrinkToFit="1"/>
    </xf>
    <xf numFmtId="0" fontId="19" fillId="0" borderId="6" xfId="3" applyFont="1" applyBorder="1" applyAlignment="1">
      <alignment horizontal="center" vertical="center" shrinkToFit="1"/>
    </xf>
    <xf numFmtId="0" fontId="19" fillId="0" borderId="8" xfId="3" applyFont="1" applyBorder="1" applyAlignment="1">
      <alignment horizontal="center" vertical="center"/>
    </xf>
    <xf numFmtId="0" fontId="19" fillId="0" borderId="11" xfId="3" applyFont="1" applyBorder="1" applyAlignment="1">
      <alignment horizontal="center" vertical="center"/>
    </xf>
    <xf numFmtId="0" fontId="19" fillId="0" borderId="14" xfId="3" applyFont="1" applyBorder="1" applyAlignment="1">
      <alignment horizontal="center" vertical="center"/>
    </xf>
    <xf numFmtId="0" fontId="19" fillId="0" borderId="13" xfId="3" applyFont="1" applyBorder="1" applyAlignment="1">
      <alignment horizontal="center" vertical="center"/>
    </xf>
    <xf numFmtId="0" fontId="19" fillId="0" borderId="0" xfId="3" applyFont="1" applyBorder="1" applyAlignment="1">
      <alignment horizontal="center" vertical="center"/>
    </xf>
    <xf numFmtId="0" fontId="19" fillId="0" borderId="2" xfId="3" applyFont="1" applyBorder="1" applyAlignment="1">
      <alignment horizontal="center" vertical="center"/>
    </xf>
    <xf numFmtId="0" fontId="19" fillId="0" borderId="15" xfId="3" applyFont="1" applyBorder="1" applyAlignment="1">
      <alignment horizontal="center" vertical="center"/>
    </xf>
    <xf numFmtId="0" fontId="19" fillId="0" borderId="5" xfId="3" applyFont="1" applyBorder="1" applyAlignment="1">
      <alignment horizontal="center" vertical="center"/>
    </xf>
    <xf numFmtId="0" fontId="19" fillId="0" borderId="17" xfId="3" applyFont="1" applyBorder="1" applyAlignment="1">
      <alignment horizontal="center" vertical="center"/>
    </xf>
    <xf numFmtId="0" fontId="19" fillId="0" borderId="26" xfId="3" applyFont="1" applyBorder="1" applyAlignment="1">
      <alignment horizontal="center" vertical="center"/>
    </xf>
    <xf numFmtId="0" fontId="19" fillId="0" borderId="27" xfId="3" applyFont="1" applyBorder="1" applyAlignment="1">
      <alignment horizontal="center" vertical="center"/>
    </xf>
    <xf numFmtId="0" fontId="19" fillId="0" borderId="28" xfId="3" applyFont="1" applyBorder="1" applyAlignment="1">
      <alignment horizontal="center" vertical="center"/>
    </xf>
    <xf numFmtId="0" fontId="19" fillId="0" borderId="33" xfId="3" applyFont="1" applyBorder="1" applyAlignment="1">
      <alignment horizontal="center" vertical="center" wrapText="1"/>
    </xf>
    <xf numFmtId="0" fontId="19" fillId="0" borderId="11" xfId="3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19" fillId="0" borderId="0" xfId="3" applyFont="1" applyBorder="1" applyAlignment="1">
      <alignment horizontal="center" vertical="center" wrapText="1"/>
    </xf>
    <xf numFmtId="0" fontId="19" fillId="0" borderId="4" xfId="3" applyFont="1" applyBorder="1" applyAlignment="1">
      <alignment horizontal="center" vertical="center" wrapText="1"/>
    </xf>
    <xf numFmtId="0" fontId="19" fillId="0" borderId="5" xfId="3" applyFont="1" applyBorder="1" applyAlignment="1">
      <alignment horizontal="center" vertical="center" wrapText="1"/>
    </xf>
    <xf numFmtId="0" fontId="19" fillId="0" borderId="18" xfId="3" applyFont="1" applyBorder="1" applyAlignment="1">
      <alignment horizontal="center" vertical="center"/>
    </xf>
    <xf numFmtId="0" fontId="19" fillId="0" borderId="19" xfId="3" applyFont="1" applyBorder="1" applyAlignment="1">
      <alignment horizontal="center" vertical="center"/>
    </xf>
    <xf numFmtId="0" fontId="19" fillId="0" borderId="20" xfId="3" applyFont="1" applyBorder="1" applyAlignment="1">
      <alignment horizontal="center" vertical="center"/>
    </xf>
    <xf numFmtId="0" fontId="19" fillId="0" borderId="24" xfId="3" applyFont="1" applyBorder="1" applyAlignment="1">
      <alignment horizontal="center" vertical="center"/>
    </xf>
    <xf numFmtId="0" fontId="19" fillId="0" borderId="23" xfId="3" applyFont="1" applyBorder="1" applyAlignment="1">
      <alignment horizontal="center" vertical="center"/>
    </xf>
    <xf numFmtId="0" fontId="19" fillId="0" borderId="25" xfId="3" applyFont="1" applyBorder="1" applyAlignment="1">
      <alignment horizontal="center" vertical="center"/>
    </xf>
    <xf numFmtId="0" fontId="19" fillId="0" borderId="79" xfId="3" applyFont="1" applyBorder="1" applyAlignment="1">
      <alignment horizontal="center" vertical="center"/>
    </xf>
    <xf numFmtId="0" fontId="19" fillId="0" borderId="80" xfId="3" applyFont="1" applyBorder="1" applyAlignment="1">
      <alignment horizontal="center" vertical="center"/>
    </xf>
    <xf numFmtId="0" fontId="19" fillId="0" borderId="81" xfId="3" applyFont="1" applyBorder="1" applyAlignment="1">
      <alignment horizontal="center" vertical="center"/>
    </xf>
    <xf numFmtId="0" fontId="19" fillId="0" borderId="24" xfId="3" applyFont="1" applyBorder="1" applyAlignment="1">
      <alignment horizontal="center" vertical="center" shrinkToFit="1"/>
    </xf>
    <xf numFmtId="0" fontId="19" fillId="0" borderId="23" xfId="3" applyFont="1" applyBorder="1" applyAlignment="1">
      <alignment horizontal="center" vertical="center" shrinkToFit="1"/>
    </xf>
    <xf numFmtId="0" fontId="19" fillId="0" borderId="25" xfId="3" applyFont="1" applyBorder="1" applyAlignment="1">
      <alignment horizontal="center" vertical="center" shrinkToFit="1"/>
    </xf>
    <xf numFmtId="0" fontId="19" fillId="0" borderId="18" xfId="3" applyFont="1" applyBorder="1" applyAlignment="1">
      <alignment horizontal="center" vertical="center" shrinkToFit="1"/>
    </xf>
    <xf numFmtId="0" fontId="19" fillId="0" borderId="19" xfId="3" applyFont="1" applyBorder="1" applyAlignment="1">
      <alignment horizontal="center" vertical="center" shrinkToFit="1"/>
    </xf>
    <xf numFmtId="0" fontId="19" fillId="0" borderId="60" xfId="3" applyFont="1" applyBorder="1" applyAlignment="1">
      <alignment horizontal="center" vertical="center" shrinkToFit="1"/>
    </xf>
    <xf numFmtId="0" fontId="19" fillId="0" borderId="62" xfId="3" applyFont="1" applyBorder="1" applyAlignment="1">
      <alignment horizontal="center" vertical="center" shrinkToFit="1"/>
    </xf>
    <xf numFmtId="0" fontId="19" fillId="0" borderId="1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19" fillId="0" borderId="11" xfId="3" applyFont="1" applyBorder="1" applyAlignment="1">
      <alignment horizontal="center" vertical="center" shrinkToFit="1"/>
    </xf>
    <xf numFmtId="0" fontId="19" fillId="0" borderId="14" xfId="3" applyFont="1" applyBorder="1" applyAlignment="1">
      <alignment horizontal="center" vertical="center" shrinkToFit="1"/>
    </xf>
    <xf numFmtId="0" fontId="19" fillId="0" borderId="0" xfId="3" applyFont="1" applyBorder="1" applyAlignment="1">
      <alignment horizontal="center" vertical="center" shrinkToFit="1"/>
    </xf>
    <xf numFmtId="0" fontId="19" fillId="0" borderId="2" xfId="3" applyFont="1" applyBorder="1" applyAlignment="1">
      <alignment horizontal="center" vertical="center" shrinkToFit="1"/>
    </xf>
    <xf numFmtId="0" fontId="19" fillId="0" borderId="5" xfId="3" applyFont="1" applyBorder="1" applyAlignment="1">
      <alignment horizontal="center" vertical="center" shrinkToFit="1"/>
    </xf>
    <xf numFmtId="0" fontId="19" fillId="0" borderId="17" xfId="3" applyFont="1" applyBorder="1" applyAlignment="1">
      <alignment horizontal="center" vertical="center" shrinkToFit="1"/>
    </xf>
    <xf numFmtId="0" fontId="19" fillId="0" borderId="20" xfId="3" applyFont="1" applyBorder="1" applyAlignment="1">
      <alignment horizontal="center" vertical="center" shrinkToFit="1"/>
    </xf>
    <xf numFmtId="0" fontId="19" fillId="0" borderId="10" xfId="3" applyFont="1" applyBorder="1" applyAlignment="1">
      <alignment horizontal="center" vertical="center" shrinkToFit="1"/>
    </xf>
    <xf numFmtId="0" fontId="19" fillId="0" borderId="31" xfId="3" applyFont="1" applyBorder="1" applyAlignment="1">
      <alignment horizontal="center" vertical="center"/>
    </xf>
    <xf numFmtId="0" fontId="19" fillId="0" borderId="7" xfId="3" applyFont="1" applyBorder="1" applyAlignment="1">
      <alignment horizontal="center" vertical="center"/>
    </xf>
    <xf numFmtId="0" fontId="0" fillId="0" borderId="31" xfId="3" applyFont="1" applyBorder="1" applyAlignment="1">
      <alignment horizontal="center" vertical="center"/>
    </xf>
    <xf numFmtId="0" fontId="19" fillId="0" borderId="9" xfId="3" applyFont="1" applyBorder="1" applyAlignment="1">
      <alignment horizontal="center" vertical="center"/>
    </xf>
    <xf numFmtId="0" fontId="19" fillId="0" borderId="31" xfId="3" applyFont="1" applyBorder="1" applyAlignment="1">
      <alignment horizontal="center" vertical="center" wrapText="1"/>
    </xf>
    <xf numFmtId="0" fontId="19" fillId="0" borderId="6" xfId="3" applyFont="1" applyBorder="1" applyAlignment="1">
      <alignment horizontal="center" vertical="center" wrapText="1"/>
    </xf>
    <xf numFmtId="0" fontId="19" fillId="0" borderId="7" xfId="3" applyFont="1" applyBorder="1" applyAlignment="1">
      <alignment horizontal="center" vertical="center" wrapText="1"/>
    </xf>
    <xf numFmtId="0" fontId="20" fillId="0" borderId="0" xfId="3" applyFont="1" applyBorder="1" applyAlignment="1">
      <alignment horizontal="center"/>
    </xf>
    <xf numFmtId="0" fontId="5" fillId="0" borderId="0" xfId="1" applyFont="1" applyFill="1" applyBorder="1" applyAlignment="1">
      <alignment horizontal="center" vertical="center" shrinkToFit="1"/>
    </xf>
    <xf numFmtId="0" fontId="19" fillId="0" borderId="39" xfId="1" applyFont="1" applyBorder="1" applyAlignment="1">
      <alignment horizontal="center" vertical="center"/>
    </xf>
    <xf numFmtId="0" fontId="19" fillId="0" borderId="57" xfId="1" applyFont="1" applyBorder="1" applyAlignment="1">
      <alignment horizontal="center" vertical="center"/>
    </xf>
    <xf numFmtId="0" fontId="19" fillId="0" borderId="57" xfId="1" applyFont="1" applyFill="1" applyBorder="1" applyAlignment="1">
      <alignment horizontal="center" vertical="center"/>
    </xf>
    <xf numFmtId="0" fontId="19" fillId="0" borderId="29" xfId="1" applyFont="1" applyFill="1" applyBorder="1" applyAlignment="1">
      <alignment horizontal="center" vertical="center"/>
    </xf>
    <xf numFmtId="0" fontId="19" fillId="0" borderId="39" xfId="1" applyFont="1" applyFill="1" applyBorder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0" fontId="19" fillId="0" borderId="8" xfId="1" applyFont="1" applyFill="1" applyBorder="1" applyAlignment="1">
      <alignment horizontal="center" vertical="center"/>
    </xf>
    <xf numFmtId="0" fontId="19" fillId="0" borderId="11" xfId="1" applyFont="1" applyFill="1" applyBorder="1" applyAlignment="1">
      <alignment horizontal="center" vertical="center"/>
    </xf>
    <xf numFmtId="0" fontId="19" fillId="0" borderId="12" xfId="1" applyFont="1" applyFill="1" applyBorder="1" applyAlignment="1">
      <alignment horizontal="center" vertical="center"/>
    </xf>
    <xf numFmtId="0" fontId="19" fillId="0" borderId="13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9" fillId="0" borderId="32" xfId="1" applyFont="1" applyFill="1" applyBorder="1" applyAlignment="1">
      <alignment horizontal="center" vertical="center"/>
    </xf>
    <xf numFmtId="0" fontId="19" fillId="0" borderId="15" xfId="1" applyFont="1" applyFill="1" applyBorder="1" applyAlignment="1">
      <alignment horizontal="center" vertical="center"/>
    </xf>
    <xf numFmtId="0" fontId="19" fillId="0" borderId="5" xfId="1" applyFont="1" applyFill="1" applyBorder="1" applyAlignment="1">
      <alignment horizontal="center" vertical="center"/>
    </xf>
    <xf numFmtId="0" fontId="19" fillId="0" borderId="16" xfId="1" applyFont="1" applyFill="1" applyBorder="1" applyAlignment="1">
      <alignment horizontal="center" vertical="center"/>
    </xf>
    <xf numFmtId="0" fontId="19" fillId="0" borderId="12" xfId="1" applyFont="1" applyBorder="1" applyAlignment="1">
      <alignment horizontal="center" vertical="center" wrapText="1"/>
    </xf>
    <xf numFmtId="0" fontId="19" fillId="0" borderId="32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shrinkToFit="1"/>
    </xf>
    <xf numFmtId="0" fontId="19" fillId="0" borderId="7" xfId="1" applyFont="1" applyBorder="1" applyAlignment="1">
      <alignment horizontal="center" vertical="center" shrinkToFit="1"/>
    </xf>
    <xf numFmtId="0" fontId="20" fillId="0" borderId="9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20" fillId="0" borderId="7" xfId="1" applyFont="1" applyFill="1" applyBorder="1" applyAlignment="1">
      <alignment horizontal="center" vertical="center" wrapText="1"/>
    </xf>
  </cellXfs>
  <cellStyles count="4">
    <cellStyle name="標準" xfId="0" builtinId="0"/>
    <cellStyle name="標準 2" xfId="2"/>
    <cellStyle name="標準_ｆ" xfId="1"/>
    <cellStyle name="標準_ｆ 2_ＮＳ形（呼び径450以下）継手チェックシート_配管分科会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tiff"/><Relationship Id="rId18" Type="http://schemas.openxmlformats.org/officeDocument/2006/relationships/image" Target="../media/image18.tiff"/><Relationship Id="rId26" Type="http://schemas.openxmlformats.org/officeDocument/2006/relationships/image" Target="../media/image26.tiff"/><Relationship Id="rId3" Type="http://schemas.openxmlformats.org/officeDocument/2006/relationships/image" Target="../media/image3.png"/><Relationship Id="rId21" Type="http://schemas.openxmlformats.org/officeDocument/2006/relationships/image" Target="../media/image21.tiff"/><Relationship Id="rId7" Type="http://schemas.openxmlformats.org/officeDocument/2006/relationships/image" Target="../media/image7.png"/><Relationship Id="rId12" Type="http://schemas.openxmlformats.org/officeDocument/2006/relationships/image" Target="../media/image12.tiff"/><Relationship Id="rId17" Type="http://schemas.openxmlformats.org/officeDocument/2006/relationships/image" Target="../media/image17.tiff"/><Relationship Id="rId25" Type="http://schemas.openxmlformats.org/officeDocument/2006/relationships/image" Target="../media/image25.tiff"/><Relationship Id="rId2" Type="http://schemas.openxmlformats.org/officeDocument/2006/relationships/image" Target="../media/image2.emf"/><Relationship Id="rId16" Type="http://schemas.openxmlformats.org/officeDocument/2006/relationships/image" Target="../media/image16.tiff"/><Relationship Id="rId20" Type="http://schemas.openxmlformats.org/officeDocument/2006/relationships/image" Target="../media/image20.tiff"/><Relationship Id="rId29" Type="http://schemas.openxmlformats.org/officeDocument/2006/relationships/image" Target="../media/image29.tif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tiff"/><Relationship Id="rId24" Type="http://schemas.openxmlformats.org/officeDocument/2006/relationships/image" Target="../media/image24.tiff"/><Relationship Id="rId5" Type="http://schemas.openxmlformats.org/officeDocument/2006/relationships/image" Target="../media/image5.emf"/><Relationship Id="rId15" Type="http://schemas.openxmlformats.org/officeDocument/2006/relationships/image" Target="../media/image15.tiff"/><Relationship Id="rId23" Type="http://schemas.openxmlformats.org/officeDocument/2006/relationships/image" Target="../media/image23.tiff"/><Relationship Id="rId28" Type="http://schemas.openxmlformats.org/officeDocument/2006/relationships/image" Target="../media/image28.tiff"/><Relationship Id="rId10" Type="http://schemas.openxmlformats.org/officeDocument/2006/relationships/image" Target="../media/image10.jpeg"/><Relationship Id="rId19" Type="http://schemas.openxmlformats.org/officeDocument/2006/relationships/image" Target="../media/image19.tiff"/><Relationship Id="rId31" Type="http://schemas.openxmlformats.org/officeDocument/2006/relationships/image" Target="../media/image31.tif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tiff"/><Relationship Id="rId22" Type="http://schemas.openxmlformats.org/officeDocument/2006/relationships/image" Target="../media/image22.tiff"/><Relationship Id="rId27" Type="http://schemas.openxmlformats.org/officeDocument/2006/relationships/image" Target="../media/image27.tiff"/><Relationship Id="rId30" Type="http://schemas.openxmlformats.org/officeDocument/2006/relationships/image" Target="../media/image30.tif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emf"/><Relationship Id="rId3" Type="http://schemas.openxmlformats.org/officeDocument/2006/relationships/image" Target="../media/image34.emf"/><Relationship Id="rId7" Type="http://schemas.openxmlformats.org/officeDocument/2006/relationships/image" Target="../media/image38.emf"/><Relationship Id="rId2" Type="http://schemas.openxmlformats.org/officeDocument/2006/relationships/image" Target="../media/image33.emf"/><Relationship Id="rId1" Type="http://schemas.openxmlformats.org/officeDocument/2006/relationships/image" Target="../media/image32.emf"/><Relationship Id="rId6" Type="http://schemas.openxmlformats.org/officeDocument/2006/relationships/image" Target="../media/image37.png"/><Relationship Id="rId11" Type="http://schemas.openxmlformats.org/officeDocument/2006/relationships/image" Target="../media/image13.tiff"/><Relationship Id="rId5" Type="http://schemas.openxmlformats.org/officeDocument/2006/relationships/image" Target="../media/image36.png"/><Relationship Id="rId10" Type="http://schemas.openxmlformats.org/officeDocument/2006/relationships/image" Target="../media/image12.tiff"/><Relationship Id="rId4" Type="http://schemas.openxmlformats.org/officeDocument/2006/relationships/image" Target="../media/image35.png"/><Relationship Id="rId9" Type="http://schemas.openxmlformats.org/officeDocument/2006/relationships/image" Target="../media/image40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tiff"/><Relationship Id="rId13" Type="http://schemas.openxmlformats.org/officeDocument/2006/relationships/image" Target="../media/image53.tiff"/><Relationship Id="rId18" Type="http://schemas.openxmlformats.org/officeDocument/2006/relationships/image" Target="../media/image58.tiff"/><Relationship Id="rId26" Type="http://schemas.openxmlformats.org/officeDocument/2006/relationships/image" Target="../media/image66.tiff"/><Relationship Id="rId3" Type="http://schemas.openxmlformats.org/officeDocument/2006/relationships/image" Target="../media/image43.jpeg"/><Relationship Id="rId21" Type="http://schemas.openxmlformats.org/officeDocument/2006/relationships/image" Target="../media/image61.tiff"/><Relationship Id="rId7" Type="http://schemas.openxmlformats.org/officeDocument/2006/relationships/image" Target="../media/image47.tiff"/><Relationship Id="rId12" Type="http://schemas.openxmlformats.org/officeDocument/2006/relationships/image" Target="../media/image52.tiff"/><Relationship Id="rId17" Type="http://schemas.openxmlformats.org/officeDocument/2006/relationships/image" Target="../media/image57.tiff"/><Relationship Id="rId25" Type="http://schemas.openxmlformats.org/officeDocument/2006/relationships/image" Target="../media/image65.tiff"/><Relationship Id="rId2" Type="http://schemas.openxmlformats.org/officeDocument/2006/relationships/image" Target="../media/image42.jpeg"/><Relationship Id="rId16" Type="http://schemas.openxmlformats.org/officeDocument/2006/relationships/image" Target="../media/image56.tiff"/><Relationship Id="rId20" Type="http://schemas.openxmlformats.org/officeDocument/2006/relationships/image" Target="../media/image60.tiff"/><Relationship Id="rId29" Type="http://schemas.openxmlformats.org/officeDocument/2006/relationships/image" Target="../media/image69.tiff"/><Relationship Id="rId1" Type="http://schemas.openxmlformats.org/officeDocument/2006/relationships/image" Target="../media/image41.jpeg"/><Relationship Id="rId6" Type="http://schemas.openxmlformats.org/officeDocument/2006/relationships/image" Target="../media/image46.tiff"/><Relationship Id="rId11" Type="http://schemas.openxmlformats.org/officeDocument/2006/relationships/image" Target="../media/image51.tiff"/><Relationship Id="rId24" Type="http://schemas.openxmlformats.org/officeDocument/2006/relationships/image" Target="../media/image64.tiff"/><Relationship Id="rId5" Type="http://schemas.openxmlformats.org/officeDocument/2006/relationships/image" Target="../media/image45.tiff"/><Relationship Id="rId15" Type="http://schemas.openxmlformats.org/officeDocument/2006/relationships/image" Target="../media/image55.tiff"/><Relationship Id="rId23" Type="http://schemas.openxmlformats.org/officeDocument/2006/relationships/image" Target="../media/image63.tiff"/><Relationship Id="rId28" Type="http://schemas.openxmlformats.org/officeDocument/2006/relationships/image" Target="../media/image68.tiff"/><Relationship Id="rId10" Type="http://schemas.openxmlformats.org/officeDocument/2006/relationships/image" Target="../media/image50.tiff"/><Relationship Id="rId19" Type="http://schemas.openxmlformats.org/officeDocument/2006/relationships/image" Target="../media/image59.tiff"/><Relationship Id="rId4" Type="http://schemas.openxmlformats.org/officeDocument/2006/relationships/image" Target="../media/image44.tiff"/><Relationship Id="rId9" Type="http://schemas.openxmlformats.org/officeDocument/2006/relationships/image" Target="../media/image49.tiff"/><Relationship Id="rId14" Type="http://schemas.openxmlformats.org/officeDocument/2006/relationships/image" Target="../media/image54.tiff"/><Relationship Id="rId22" Type="http://schemas.openxmlformats.org/officeDocument/2006/relationships/image" Target="../media/image62.tiff"/><Relationship Id="rId27" Type="http://schemas.openxmlformats.org/officeDocument/2006/relationships/image" Target="../media/image67.tif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1.jpeg"/><Relationship Id="rId1" Type="http://schemas.openxmlformats.org/officeDocument/2006/relationships/image" Target="../media/image70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jpeg"/><Relationship Id="rId2" Type="http://schemas.openxmlformats.org/officeDocument/2006/relationships/image" Target="../media/image73.png"/><Relationship Id="rId1" Type="http://schemas.openxmlformats.org/officeDocument/2006/relationships/image" Target="../media/image7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jpeg"/><Relationship Id="rId1" Type="http://schemas.openxmlformats.org/officeDocument/2006/relationships/image" Target="../media/image7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jpeg"/><Relationship Id="rId2" Type="http://schemas.openxmlformats.org/officeDocument/2006/relationships/image" Target="../media/image76.png"/><Relationship Id="rId1" Type="http://schemas.openxmlformats.org/officeDocument/2006/relationships/image" Target="../media/image7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9.png"/><Relationship Id="rId2" Type="http://schemas.openxmlformats.org/officeDocument/2006/relationships/image" Target="../media/image78.png"/><Relationship Id="rId1" Type="http://schemas.openxmlformats.org/officeDocument/2006/relationships/image" Target="../media/image77.png"/><Relationship Id="rId4" Type="http://schemas.openxmlformats.org/officeDocument/2006/relationships/image" Target="../media/image80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0.jpeg"/><Relationship Id="rId2" Type="http://schemas.openxmlformats.org/officeDocument/2006/relationships/image" Target="../media/image82.png"/><Relationship Id="rId1" Type="http://schemas.openxmlformats.org/officeDocument/2006/relationships/image" Target="../media/image8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40456</xdr:colOff>
      <xdr:row>11</xdr:row>
      <xdr:rowOff>231511</xdr:rowOff>
    </xdr:from>
    <xdr:to>
      <xdr:col>11</xdr:col>
      <xdr:colOff>92750</xdr:colOff>
      <xdr:row>17</xdr:row>
      <xdr:rowOff>153909</xdr:rowOff>
    </xdr:to>
    <xdr:pic>
      <xdr:nvPicPr>
        <xdr:cNvPr id="18954" name="Picture 70" descr="チェックシート（直管）-5">
          <a:extLst>
            <a:ext uri="{FF2B5EF4-FFF2-40B4-BE49-F238E27FC236}">
              <a16:creationId xmlns:a16="http://schemas.microsoft.com/office/drawing/2014/main" id="{00000000-0008-0000-0000-00000A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30" t="3757" r="5038" b="4472"/>
        <a:stretch>
          <a:fillRect/>
        </a:stretch>
      </xdr:blipFill>
      <xdr:spPr bwMode="auto">
        <a:xfrm>
          <a:off x="538397" y="2884176"/>
          <a:ext cx="1780600" cy="144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99611</xdr:colOff>
      <xdr:row>11</xdr:row>
      <xdr:rowOff>192384</xdr:rowOff>
    </xdr:from>
    <xdr:to>
      <xdr:col>34</xdr:col>
      <xdr:colOff>72452</xdr:colOff>
      <xdr:row>17</xdr:row>
      <xdr:rowOff>152392</xdr:rowOff>
    </xdr:to>
    <xdr:pic>
      <xdr:nvPicPr>
        <xdr:cNvPr id="18955" name="図 54">
          <a:extLst>
            <a:ext uri="{FF2B5EF4-FFF2-40B4-BE49-F238E27FC236}">
              <a16:creationId xmlns:a16="http://schemas.microsoft.com/office/drawing/2014/main" id="{00000000-0008-0000-0000-00000B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381"/>
        <a:stretch>
          <a:fillRect/>
        </a:stretch>
      </xdr:blipFill>
      <xdr:spPr bwMode="auto">
        <a:xfrm>
          <a:off x="2525940" y="2673034"/>
          <a:ext cx="1928389" cy="148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38107</xdr:colOff>
      <xdr:row>5</xdr:row>
      <xdr:rowOff>5468</xdr:rowOff>
    </xdr:from>
    <xdr:to>
      <xdr:col>64</xdr:col>
      <xdr:colOff>8</xdr:colOff>
      <xdr:row>9</xdr:row>
      <xdr:rowOff>211029</xdr:rowOff>
    </xdr:to>
    <xdr:pic>
      <xdr:nvPicPr>
        <xdr:cNvPr id="18960" name="Picture 68" descr="チェックシート（直管）-2">
          <a:extLst>
            <a:ext uri="{FF2B5EF4-FFF2-40B4-BE49-F238E27FC236}">
              <a16:creationId xmlns:a16="http://schemas.microsoft.com/office/drawing/2014/main" id="{00000000-0008-0000-0000-000010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4" t="28265" r="2896" b="27907"/>
        <a:stretch>
          <a:fillRect/>
        </a:stretch>
      </xdr:blipFill>
      <xdr:spPr bwMode="auto">
        <a:xfrm>
          <a:off x="4311343" y="1019456"/>
          <a:ext cx="3329790" cy="1165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56207</xdr:colOff>
      <xdr:row>6</xdr:row>
      <xdr:rowOff>72805</xdr:rowOff>
    </xdr:from>
    <xdr:to>
      <xdr:col>13</xdr:col>
      <xdr:colOff>14730</xdr:colOff>
      <xdr:row>8</xdr:row>
      <xdr:rowOff>221527</xdr:rowOff>
    </xdr:to>
    <xdr:pic>
      <xdr:nvPicPr>
        <xdr:cNvPr id="18961" name="Picture 55" descr="チェックシート（直管）-1">
          <a:extLst>
            <a:ext uri="{FF2B5EF4-FFF2-40B4-BE49-F238E27FC236}">
              <a16:creationId xmlns:a16="http://schemas.microsoft.com/office/drawing/2014/main" id="{00000000-0008-0000-0000-000011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9" t="29875" r="3526" b="27550"/>
        <a:stretch>
          <a:fillRect/>
        </a:stretch>
      </xdr:blipFill>
      <xdr:spPr bwMode="auto">
        <a:xfrm>
          <a:off x="708057" y="1457985"/>
          <a:ext cx="1894531" cy="655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98447</xdr:colOff>
      <xdr:row>4</xdr:row>
      <xdr:rowOff>83839</xdr:rowOff>
    </xdr:from>
    <xdr:ext cx="107465" cy="201850"/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750297" y="1161201"/>
          <a:ext cx="107465" cy="201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oneCellAnchor>
  <xdr:oneCellAnchor>
    <xdr:from>
      <xdr:col>32</xdr:col>
      <xdr:colOff>60344</xdr:colOff>
      <xdr:row>4</xdr:row>
      <xdr:rowOff>106188</xdr:rowOff>
    </xdr:from>
    <xdr:ext cx="107466" cy="201850"/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4198004" y="1005348"/>
          <a:ext cx="107466" cy="201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oneCellAnchor>
  <xdr:oneCellAnchor>
    <xdr:from>
      <xdr:col>1</xdr:col>
      <xdr:colOff>86492</xdr:colOff>
      <xdr:row>10</xdr:row>
      <xdr:rowOff>152175</xdr:rowOff>
    </xdr:from>
    <xdr:ext cx="107466" cy="201850"/>
    <xdr:sp macro="" textlink="">
      <xdr:nvSpPr>
        <xdr:cNvPr id="35" name="Text Box 1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584433" y="2551343"/>
          <a:ext cx="107466" cy="201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oneCellAnchor>
  <xdr:oneCellAnchor>
    <xdr:from>
      <xdr:col>16</xdr:col>
      <xdr:colOff>86275</xdr:colOff>
      <xdr:row>10</xdr:row>
      <xdr:rowOff>129763</xdr:rowOff>
    </xdr:from>
    <xdr:ext cx="107465" cy="211462"/>
    <xdr:sp macro="" textlink="">
      <xdr:nvSpPr>
        <xdr:cNvPr id="36" name="Text Box 1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638975" y="2347183"/>
          <a:ext cx="107465" cy="21146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</a:p>
      </xdr:txBody>
    </xdr:sp>
    <xdr:clientData/>
  </xdr:oneCellAnchor>
  <xdr:oneCellAnchor>
    <xdr:from>
      <xdr:col>36</xdr:col>
      <xdr:colOff>62925</xdr:colOff>
      <xdr:row>10</xdr:row>
      <xdr:rowOff>49420</xdr:rowOff>
    </xdr:from>
    <xdr:ext cx="107465" cy="211462"/>
    <xdr:sp macro="" textlink="">
      <xdr:nvSpPr>
        <xdr:cNvPr id="37" name="Text Box 2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4662086" y="2276573"/>
          <a:ext cx="107465" cy="21146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</a:p>
      </xdr:txBody>
    </xdr:sp>
    <xdr:clientData/>
  </xdr:oneCellAnchor>
  <xdr:twoCellAnchor>
    <xdr:from>
      <xdr:col>15</xdr:col>
      <xdr:colOff>42895</xdr:colOff>
      <xdr:row>4</xdr:row>
      <xdr:rowOff>86017</xdr:rowOff>
    </xdr:from>
    <xdr:to>
      <xdr:col>26</xdr:col>
      <xdr:colOff>12415</xdr:colOff>
      <xdr:row>6</xdr:row>
      <xdr:rowOff>41561</xdr:rowOff>
    </xdr:to>
    <xdr:sp macro="" textlink="">
      <xdr:nvSpPr>
        <xdr:cNvPr id="38" name="Text Box 3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2496535" y="985177"/>
          <a:ext cx="1059180" cy="267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寸法の合格範囲</a:t>
          </a: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177693</xdr:colOff>
      <xdr:row>4</xdr:row>
      <xdr:rowOff>85744</xdr:rowOff>
    </xdr:from>
    <xdr:to>
      <xdr:col>3</xdr:col>
      <xdr:colOff>77218</xdr:colOff>
      <xdr:row>5</xdr:row>
      <xdr:rowOff>155411</xdr:rowOff>
    </xdr:to>
    <xdr:sp macro="" textlink="">
      <xdr:nvSpPr>
        <xdr:cNvPr id="42" name="Text Box 6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75634" y="1163106"/>
          <a:ext cx="554694" cy="178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直管</a:t>
          </a:r>
        </a:p>
      </xdr:txBody>
    </xdr:sp>
    <xdr:clientData/>
  </xdr:twoCellAnchor>
  <xdr:twoCellAnchor>
    <xdr:from>
      <xdr:col>1</xdr:col>
      <xdr:colOff>159730</xdr:colOff>
      <xdr:row>10</xdr:row>
      <xdr:rowOff>156897</xdr:rowOff>
    </xdr:from>
    <xdr:to>
      <xdr:col>14</xdr:col>
      <xdr:colOff>54321</xdr:colOff>
      <xdr:row>11</xdr:row>
      <xdr:rowOff>153909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57671" y="2556065"/>
          <a:ext cx="1605696" cy="2505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50">
              <a:solidFill>
                <a:sysClr val="windowText" lastClr="000000"/>
              </a:solidFill>
              <a:latin typeface="+mn-ea"/>
              <a:ea typeface="+mn-ea"/>
            </a:rPr>
            <a:t>（直管挿し口を挿入する場合）</a:t>
          </a:r>
        </a:p>
      </xdr:txBody>
    </xdr:sp>
    <xdr:clientData/>
  </xdr:twoCellAnchor>
  <xdr:twoCellAnchor>
    <xdr:from>
      <xdr:col>18</xdr:col>
      <xdr:colOff>22860</xdr:colOff>
      <xdr:row>10</xdr:row>
      <xdr:rowOff>141042</xdr:rowOff>
    </xdr:from>
    <xdr:to>
      <xdr:col>35</xdr:col>
      <xdr:colOff>46249</xdr:colOff>
      <xdr:row>11</xdr:row>
      <xdr:rowOff>106680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773680" y="2358462"/>
          <a:ext cx="1707409" cy="217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50">
              <a:solidFill>
                <a:sysClr val="windowText" lastClr="000000"/>
              </a:solidFill>
              <a:latin typeface="+mn-ea"/>
              <a:ea typeface="+mn-ea"/>
            </a:rPr>
            <a:t>（異形管挿し口を挿入する場合）</a:t>
          </a:r>
        </a:p>
      </xdr:txBody>
    </xdr:sp>
    <xdr:clientData/>
  </xdr:twoCellAnchor>
  <xdr:twoCellAnchor>
    <xdr:from>
      <xdr:col>16</xdr:col>
      <xdr:colOff>32731</xdr:colOff>
      <xdr:row>13</xdr:row>
      <xdr:rowOff>49639</xdr:rowOff>
    </xdr:from>
    <xdr:to>
      <xdr:col>21</xdr:col>
      <xdr:colOff>44762</xdr:colOff>
      <xdr:row>14</xdr:row>
      <xdr:rowOff>80090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459060" y="3037283"/>
          <a:ext cx="555239" cy="2839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700">
              <a:solidFill>
                <a:sysClr val="windowText" lastClr="000000"/>
              </a:solidFill>
              <a:latin typeface="+mn-ea"/>
              <a:ea typeface="+mn-ea"/>
            </a:rPr>
            <a:t>（赤線）</a:t>
          </a:r>
        </a:p>
      </xdr:txBody>
    </xdr:sp>
    <xdr:clientData/>
  </xdr:twoCellAnchor>
  <xdr:twoCellAnchor editAs="oneCell">
    <xdr:from>
      <xdr:col>13</xdr:col>
      <xdr:colOff>87177</xdr:colOff>
      <xdr:row>5</xdr:row>
      <xdr:rowOff>6187</xdr:rowOff>
    </xdr:from>
    <xdr:to>
      <xdr:col>27</xdr:col>
      <xdr:colOff>87121</xdr:colOff>
      <xdr:row>10</xdr:row>
      <xdr:rowOff>170093</xdr:rowOff>
    </xdr:to>
    <xdr:pic>
      <xdr:nvPicPr>
        <xdr:cNvPr id="18992" name="図 59">
          <a:extLst>
            <a:ext uri="{FF2B5EF4-FFF2-40B4-BE49-F238E27FC236}">
              <a16:creationId xmlns:a16="http://schemas.microsoft.com/office/drawing/2014/main" id="{00000000-0008-0000-0000-000030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2697" y="1019647"/>
          <a:ext cx="1386784" cy="136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66</xdr:col>
      <xdr:colOff>0</xdr:colOff>
      <xdr:row>50</xdr:row>
      <xdr:rowOff>0</xdr:rowOff>
    </xdr:from>
    <xdr:to>
      <xdr:col>66</xdr:col>
      <xdr:colOff>47625</xdr:colOff>
      <xdr:row>50</xdr:row>
      <xdr:rowOff>0</xdr:rowOff>
    </xdr:to>
    <xdr:sp macro="" textlink="">
      <xdr:nvSpPr>
        <xdr:cNvPr id="46" name="Rectangle 24">
          <a:extLst>
            <a:ext uri="{FF2B5EF4-FFF2-40B4-BE49-F238E27FC236}">
              <a16:creationId xmlns:a16="http://schemas.microsoft.com/office/drawing/2014/main" id="{00000000-0008-0000-0100-000070420000}"/>
            </a:ext>
          </a:extLst>
        </xdr:cNvPr>
        <xdr:cNvSpPr>
          <a:spLocks noChangeAspect="1" noChangeArrowheads="1"/>
        </xdr:cNvSpPr>
      </xdr:nvSpPr>
      <xdr:spPr bwMode="auto">
        <a:xfrm>
          <a:off x="7805030" y="10692143"/>
          <a:ext cx="137217" cy="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40</xdr:col>
      <xdr:colOff>27154</xdr:colOff>
      <xdr:row>11</xdr:row>
      <xdr:rowOff>9052</xdr:rowOff>
    </xdr:from>
    <xdr:to>
      <xdr:col>52</xdr:col>
      <xdr:colOff>18101</xdr:colOff>
      <xdr:row>13</xdr:row>
      <xdr:rowOff>124627</xdr:rowOff>
    </xdr:to>
    <xdr:pic>
      <xdr:nvPicPr>
        <xdr:cNvPr id="60" name="Picture 87" descr="チェックシート（異形管）-1">
          <a:extLst>
            <a:ext uri="{FF2B5EF4-FFF2-40B4-BE49-F238E27FC236}">
              <a16:creationId xmlns:a16="http://schemas.microsoft.com/office/drawing/2014/main" id="{00000000-0008-0000-0100-00007C4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5" t="20215" r="3905" b="20036"/>
        <a:stretch>
          <a:fillRect/>
        </a:stretch>
      </xdr:blipFill>
      <xdr:spPr bwMode="auto">
        <a:xfrm>
          <a:off x="5060881" y="2489702"/>
          <a:ext cx="1294646" cy="622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54296</xdr:colOff>
      <xdr:row>13</xdr:row>
      <xdr:rowOff>185591</xdr:rowOff>
    </xdr:from>
    <xdr:to>
      <xdr:col>53</xdr:col>
      <xdr:colOff>56809</xdr:colOff>
      <xdr:row>17</xdr:row>
      <xdr:rowOff>248965</xdr:rowOff>
    </xdr:to>
    <xdr:pic>
      <xdr:nvPicPr>
        <xdr:cNvPr id="64" name="Picture 96" descr="チェックシート（異形管）-2">
          <a:extLst>
            <a:ext uri="{FF2B5EF4-FFF2-40B4-BE49-F238E27FC236}">
              <a16:creationId xmlns:a16="http://schemas.microsoft.com/office/drawing/2014/main" id="{00000000-0008-0000-0100-0000754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6" t="5009" r="5415" b="4114"/>
        <a:stretch>
          <a:fillRect/>
        </a:stretch>
      </xdr:blipFill>
      <xdr:spPr bwMode="auto">
        <a:xfrm>
          <a:off x="5088023" y="3173235"/>
          <a:ext cx="1414854" cy="1077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56</xdr:col>
      <xdr:colOff>82910</xdr:colOff>
      <xdr:row>11</xdr:row>
      <xdr:rowOff>37260</xdr:rowOff>
    </xdr:from>
    <xdr:to>
      <xdr:col>74</xdr:col>
      <xdr:colOff>64943</xdr:colOff>
      <xdr:row>14</xdr:row>
      <xdr:rowOff>125756</xdr:rowOff>
    </xdr:to>
    <xdr:pic>
      <xdr:nvPicPr>
        <xdr:cNvPr id="66" name="Picture 91" descr="チェックシート（異形管）-3">
          <a:extLst>
            <a:ext uri="{FF2B5EF4-FFF2-40B4-BE49-F238E27FC236}">
              <a16:creationId xmlns:a16="http://schemas.microsoft.com/office/drawing/2014/main" id="{00000000-0008-0000-0100-00007D4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3" t="23793" r="4030" b="22182"/>
        <a:stretch>
          <a:fillRect/>
        </a:stretch>
      </xdr:blipFill>
      <xdr:spPr bwMode="auto">
        <a:xfrm>
          <a:off x="6598010" y="2506140"/>
          <a:ext cx="1765113" cy="842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54</xdr:col>
      <xdr:colOff>22630</xdr:colOff>
      <xdr:row>14</xdr:row>
      <xdr:rowOff>13574</xdr:rowOff>
    </xdr:from>
    <xdr:ext cx="107466" cy="201850"/>
    <xdr:sp macro="" textlink="">
      <xdr:nvSpPr>
        <xdr:cNvPr id="69" name="Text Box 29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577339" y="3254715"/>
          <a:ext cx="107466" cy="201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7</a:t>
          </a:r>
        </a:p>
      </xdr:txBody>
    </xdr:sp>
    <xdr:clientData/>
  </xdr:oneCellAnchor>
  <xdr:twoCellAnchor editAs="oneCell">
    <xdr:from>
      <xdr:col>56</xdr:col>
      <xdr:colOff>95052</xdr:colOff>
      <xdr:row>14</xdr:row>
      <xdr:rowOff>203696</xdr:rowOff>
    </xdr:from>
    <xdr:to>
      <xdr:col>74</xdr:col>
      <xdr:colOff>29282</xdr:colOff>
      <xdr:row>17</xdr:row>
      <xdr:rowOff>194643</xdr:rowOff>
    </xdr:to>
    <xdr:pic>
      <xdr:nvPicPr>
        <xdr:cNvPr id="70" name="Picture 93" descr="チェックシート（異形管）-5">
          <a:extLst>
            <a:ext uri="{FF2B5EF4-FFF2-40B4-BE49-F238E27FC236}">
              <a16:creationId xmlns:a16="http://schemas.microsoft.com/office/drawing/2014/main" id="{00000000-0008-0000-0100-00007F4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12" t="25403" r="4282" b="27191"/>
        <a:stretch>
          <a:fillRect/>
        </a:stretch>
      </xdr:blipFill>
      <xdr:spPr bwMode="auto">
        <a:xfrm>
          <a:off x="6867044" y="3444837"/>
          <a:ext cx="1889779" cy="751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37</xdr:col>
      <xdr:colOff>95740</xdr:colOff>
      <xdr:row>10</xdr:row>
      <xdr:rowOff>35987</xdr:rowOff>
    </xdr:from>
    <xdr:to>
      <xdr:col>43</xdr:col>
      <xdr:colOff>8166</xdr:colOff>
      <xdr:row>10</xdr:row>
      <xdr:rowOff>230365</xdr:rowOff>
    </xdr:to>
    <xdr:sp macro="" textlink="">
      <xdr:nvSpPr>
        <xdr:cNvPr id="72" name="Text Box 6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728700" y="2253407"/>
          <a:ext cx="506786" cy="1943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異形管</a:t>
          </a:r>
        </a:p>
      </xdr:txBody>
    </xdr:sp>
    <xdr:clientData/>
  </xdr:twoCellAnchor>
  <xdr:twoCellAnchor editAs="oneCell">
    <xdr:from>
      <xdr:col>54</xdr:col>
      <xdr:colOff>96503</xdr:colOff>
      <xdr:row>10</xdr:row>
      <xdr:rowOff>58853</xdr:rowOff>
    </xdr:from>
    <xdr:to>
      <xdr:col>66</xdr:col>
      <xdr:colOff>22860</xdr:colOff>
      <xdr:row>11</xdr:row>
      <xdr:rowOff>30480</xdr:rowOff>
    </xdr:to>
    <xdr:sp macro="" textlink="">
      <xdr:nvSpPr>
        <xdr:cNvPr id="73" name="Text Box 6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13483" y="2276273"/>
          <a:ext cx="1115077" cy="2230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押輪、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G-Link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54</xdr:col>
      <xdr:colOff>9054</xdr:colOff>
      <xdr:row>10</xdr:row>
      <xdr:rowOff>67901</xdr:rowOff>
    </xdr:from>
    <xdr:ext cx="107466" cy="201850"/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563763" y="2295054"/>
          <a:ext cx="107466" cy="201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6</a:t>
          </a:r>
        </a:p>
      </xdr:txBody>
    </xdr:sp>
    <xdr:clientData/>
  </xdr:oneCellAnchor>
  <xdr:twoCellAnchor editAs="oneCell">
    <xdr:from>
      <xdr:col>43</xdr:col>
      <xdr:colOff>81479</xdr:colOff>
      <xdr:row>0</xdr:row>
      <xdr:rowOff>45266</xdr:rowOff>
    </xdr:from>
    <xdr:to>
      <xdr:col>75</xdr:col>
      <xdr:colOff>123618</xdr:colOff>
      <xdr:row>5</xdr:row>
      <xdr:rowOff>116089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1130" y="217282"/>
          <a:ext cx="3591098" cy="1084811"/>
        </a:xfrm>
        <a:prstGeom prst="rect">
          <a:avLst/>
        </a:prstGeom>
      </xdr:spPr>
    </xdr:pic>
    <xdr:clientData/>
  </xdr:twoCellAnchor>
  <xdr:twoCellAnchor editAs="oneCell">
    <xdr:from>
      <xdr:col>93</xdr:col>
      <xdr:colOff>13595</xdr:colOff>
      <xdr:row>15</xdr:row>
      <xdr:rowOff>95062</xdr:rowOff>
    </xdr:from>
    <xdr:to>
      <xdr:col>98</xdr:col>
      <xdr:colOff>77248</xdr:colOff>
      <xdr:row>16</xdr:row>
      <xdr:rowOff>131276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0796272" y="3761715"/>
          <a:ext cx="561594" cy="289711"/>
        </a:xfrm>
        <a:prstGeom prst="rect">
          <a:avLst/>
        </a:prstGeom>
      </xdr:spPr>
    </xdr:pic>
    <xdr:clientData/>
  </xdr:twoCellAnchor>
  <xdr:twoCellAnchor editAs="oneCell">
    <xdr:from>
      <xdr:col>102</xdr:col>
      <xdr:colOff>9057</xdr:colOff>
      <xdr:row>2</xdr:row>
      <xdr:rowOff>122220</xdr:rowOff>
    </xdr:from>
    <xdr:to>
      <xdr:col>106</xdr:col>
      <xdr:colOff>40742</xdr:colOff>
      <xdr:row>3</xdr:row>
      <xdr:rowOff>174626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8027" y="692588"/>
          <a:ext cx="430038" cy="305904"/>
        </a:xfrm>
        <a:prstGeom prst="rect">
          <a:avLst/>
        </a:prstGeom>
      </xdr:spPr>
    </xdr:pic>
    <xdr:clientData/>
  </xdr:twoCellAnchor>
  <xdr:twoCellAnchor editAs="oneCell">
    <xdr:from>
      <xdr:col>112</xdr:col>
      <xdr:colOff>31694</xdr:colOff>
      <xdr:row>2</xdr:row>
      <xdr:rowOff>117705</xdr:rowOff>
    </xdr:from>
    <xdr:to>
      <xdr:col>113</xdr:col>
      <xdr:colOff>911</xdr:colOff>
      <xdr:row>3</xdr:row>
      <xdr:rowOff>200996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6545" y="688073"/>
          <a:ext cx="68806" cy="336789"/>
        </a:xfrm>
        <a:prstGeom prst="rect">
          <a:avLst/>
        </a:prstGeom>
      </xdr:spPr>
    </xdr:pic>
    <xdr:clientData/>
  </xdr:twoCellAnchor>
  <xdr:twoCellAnchor editAs="oneCell">
    <xdr:from>
      <xdr:col>102</xdr:col>
      <xdr:colOff>36213</xdr:colOff>
      <xdr:row>6</xdr:row>
      <xdr:rowOff>108641</xdr:rowOff>
    </xdr:from>
    <xdr:to>
      <xdr:col>105</xdr:col>
      <xdr:colOff>53744</xdr:colOff>
      <xdr:row>7</xdr:row>
      <xdr:rowOff>135801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183" y="1493821"/>
          <a:ext cx="316296" cy="280657"/>
        </a:xfrm>
        <a:prstGeom prst="rect">
          <a:avLst/>
        </a:prstGeom>
      </xdr:spPr>
    </xdr:pic>
    <xdr:clientData/>
  </xdr:twoCellAnchor>
  <xdr:twoCellAnchor editAs="oneCell">
    <xdr:from>
      <xdr:col>110</xdr:col>
      <xdr:colOff>63374</xdr:colOff>
      <xdr:row>9</xdr:row>
      <xdr:rowOff>95061</xdr:rowOff>
    </xdr:from>
    <xdr:to>
      <xdr:col>114</xdr:col>
      <xdr:colOff>31687</xdr:colOff>
      <xdr:row>10</xdr:row>
      <xdr:rowOff>123271</xdr:rowOff>
    </xdr:to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2539049" y="2240732"/>
          <a:ext cx="366666" cy="281707"/>
        </a:xfrm>
        <a:prstGeom prst="rect">
          <a:avLst/>
        </a:prstGeom>
      </xdr:spPr>
    </xdr:pic>
    <xdr:clientData/>
  </xdr:twoCellAnchor>
  <xdr:twoCellAnchor editAs="oneCell">
    <xdr:from>
      <xdr:col>110</xdr:col>
      <xdr:colOff>67905</xdr:colOff>
      <xdr:row>6</xdr:row>
      <xdr:rowOff>126750</xdr:rowOff>
    </xdr:from>
    <xdr:to>
      <xdr:col>115</xdr:col>
      <xdr:colOff>9053</xdr:colOff>
      <xdr:row>7</xdr:row>
      <xdr:rowOff>95061</xdr:rowOff>
    </xdr:to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2440974" y="1358021"/>
          <a:ext cx="424000" cy="221808"/>
        </a:xfrm>
        <a:prstGeom prst="rect">
          <a:avLst/>
        </a:prstGeom>
      </xdr:spPr>
    </xdr:pic>
    <xdr:clientData/>
  </xdr:twoCellAnchor>
  <xdr:twoCellAnchor editAs="oneCell">
    <xdr:from>
      <xdr:col>102</xdr:col>
      <xdr:colOff>67903</xdr:colOff>
      <xdr:row>18</xdr:row>
      <xdr:rowOff>81483</xdr:rowOff>
    </xdr:from>
    <xdr:to>
      <xdr:col>107</xdr:col>
      <xdr:colOff>86008</xdr:colOff>
      <xdr:row>19</xdr:row>
      <xdr:rowOff>113170</xdr:rowOff>
    </xdr:to>
    <xdr:pic>
      <xdr:nvPicPr>
        <xdr:cNvPr id="30" name="図 29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6873" y="4508628"/>
          <a:ext cx="516046" cy="285184"/>
        </a:xfrm>
        <a:prstGeom prst="rect">
          <a:avLst/>
        </a:prstGeom>
      </xdr:spPr>
    </xdr:pic>
    <xdr:clientData/>
  </xdr:twoCellAnchor>
  <xdr:twoCellAnchor editAs="oneCell">
    <xdr:from>
      <xdr:col>102</xdr:col>
      <xdr:colOff>18111</xdr:colOff>
      <xdr:row>9</xdr:row>
      <xdr:rowOff>63371</xdr:rowOff>
    </xdr:from>
    <xdr:to>
      <xdr:col>107</xdr:col>
      <xdr:colOff>49796</xdr:colOff>
      <xdr:row>10</xdr:row>
      <xdr:rowOff>135465</xdr:rowOff>
    </xdr:to>
    <xdr:pic>
      <xdr:nvPicPr>
        <xdr:cNvPr id="32" name="図 31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1697081" y="2209042"/>
          <a:ext cx="529626" cy="325591"/>
        </a:xfrm>
        <a:prstGeom prst="rect">
          <a:avLst/>
        </a:prstGeom>
      </xdr:spPr>
    </xdr:pic>
    <xdr:clientData/>
  </xdr:twoCellAnchor>
  <xdr:twoCellAnchor editAs="oneCell">
    <xdr:from>
      <xdr:col>85</xdr:col>
      <xdr:colOff>22630</xdr:colOff>
      <xdr:row>2</xdr:row>
      <xdr:rowOff>140327</xdr:rowOff>
    </xdr:from>
    <xdr:to>
      <xdr:col>90</xdr:col>
      <xdr:colOff>86004</xdr:colOff>
      <xdr:row>3</xdr:row>
      <xdr:rowOff>167487</xdr:rowOff>
    </xdr:to>
    <xdr:pic>
      <xdr:nvPicPr>
        <xdr:cNvPr id="40" name="図 39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0008602" y="710695"/>
          <a:ext cx="561315" cy="280658"/>
        </a:xfrm>
        <a:prstGeom prst="rect">
          <a:avLst/>
        </a:prstGeom>
      </xdr:spPr>
    </xdr:pic>
    <xdr:clientData/>
  </xdr:twoCellAnchor>
  <xdr:twoCellAnchor editAs="oneCell">
    <xdr:from>
      <xdr:col>85</xdr:col>
      <xdr:colOff>22638</xdr:colOff>
      <xdr:row>6</xdr:row>
      <xdr:rowOff>113169</xdr:rowOff>
    </xdr:from>
    <xdr:to>
      <xdr:col>90</xdr:col>
      <xdr:colOff>86010</xdr:colOff>
      <xdr:row>7</xdr:row>
      <xdr:rowOff>142574</xdr:rowOff>
    </xdr:to>
    <xdr:pic>
      <xdr:nvPicPr>
        <xdr:cNvPr id="43" name="図 42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0008610" y="1498349"/>
          <a:ext cx="561313" cy="282902"/>
        </a:xfrm>
        <a:prstGeom prst="rect">
          <a:avLst/>
        </a:prstGeom>
      </xdr:spPr>
    </xdr:pic>
    <xdr:clientData/>
  </xdr:twoCellAnchor>
  <xdr:twoCellAnchor editAs="oneCell">
    <xdr:from>
      <xdr:col>85</xdr:col>
      <xdr:colOff>45271</xdr:colOff>
      <xdr:row>9</xdr:row>
      <xdr:rowOff>81483</xdr:rowOff>
    </xdr:from>
    <xdr:to>
      <xdr:col>91</xdr:col>
      <xdr:colOff>9055</xdr:colOff>
      <xdr:row>10</xdr:row>
      <xdr:rowOff>110888</xdr:rowOff>
    </xdr:to>
    <xdr:pic>
      <xdr:nvPicPr>
        <xdr:cNvPr id="50" name="図 49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0031243" y="2227154"/>
          <a:ext cx="561313" cy="282902"/>
        </a:xfrm>
        <a:prstGeom prst="rect">
          <a:avLst/>
        </a:prstGeom>
      </xdr:spPr>
    </xdr:pic>
    <xdr:clientData/>
  </xdr:twoCellAnchor>
  <xdr:twoCellAnchor editAs="oneCell">
    <xdr:from>
      <xdr:col>85</xdr:col>
      <xdr:colOff>49796</xdr:colOff>
      <xdr:row>12</xdr:row>
      <xdr:rowOff>72426</xdr:rowOff>
    </xdr:from>
    <xdr:to>
      <xdr:col>91</xdr:col>
      <xdr:colOff>354</xdr:colOff>
      <xdr:row>13</xdr:row>
      <xdr:rowOff>104113</xdr:rowOff>
    </xdr:to>
    <xdr:pic>
      <xdr:nvPicPr>
        <xdr:cNvPr id="57" name="図 56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0035768" y="2978588"/>
          <a:ext cx="548087" cy="285184"/>
        </a:xfrm>
        <a:prstGeom prst="rect">
          <a:avLst/>
        </a:prstGeom>
      </xdr:spPr>
    </xdr:pic>
    <xdr:clientData/>
  </xdr:twoCellAnchor>
  <xdr:twoCellAnchor editAs="oneCell">
    <xdr:from>
      <xdr:col>86</xdr:col>
      <xdr:colOff>40744</xdr:colOff>
      <xdr:row>15</xdr:row>
      <xdr:rowOff>153911</xdr:rowOff>
    </xdr:from>
    <xdr:to>
      <xdr:col>90</xdr:col>
      <xdr:colOff>45411</xdr:colOff>
      <xdr:row>16</xdr:row>
      <xdr:rowOff>36214</xdr:rowOff>
    </xdr:to>
    <xdr:pic>
      <xdr:nvPicPr>
        <xdr:cNvPr id="59" name="図 58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0126304" y="3820564"/>
          <a:ext cx="403020" cy="135800"/>
        </a:xfrm>
        <a:prstGeom prst="rect">
          <a:avLst/>
        </a:prstGeom>
      </xdr:spPr>
    </xdr:pic>
    <xdr:clientData/>
  </xdr:twoCellAnchor>
  <xdr:twoCellAnchor editAs="oneCell">
    <xdr:from>
      <xdr:col>85</xdr:col>
      <xdr:colOff>95061</xdr:colOff>
      <xdr:row>18</xdr:row>
      <xdr:rowOff>140330</xdr:rowOff>
    </xdr:from>
    <xdr:to>
      <xdr:col>90</xdr:col>
      <xdr:colOff>18103</xdr:colOff>
      <xdr:row>19</xdr:row>
      <xdr:rowOff>22634</xdr:rowOff>
    </xdr:to>
    <xdr:pic>
      <xdr:nvPicPr>
        <xdr:cNvPr id="61" name="図 60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1033" y="4567475"/>
          <a:ext cx="420983" cy="135801"/>
        </a:xfrm>
        <a:prstGeom prst="rect">
          <a:avLst/>
        </a:prstGeom>
      </xdr:spPr>
    </xdr:pic>
    <xdr:clientData/>
  </xdr:twoCellAnchor>
  <xdr:twoCellAnchor editAs="oneCell">
    <xdr:from>
      <xdr:col>93</xdr:col>
      <xdr:colOff>27160</xdr:colOff>
      <xdr:row>12</xdr:row>
      <xdr:rowOff>81481</xdr:rowOff>
    </xdr:from>
    <xdr:to>
      <xdr:col>98</xdr:col>
      <xdr:colOff>73523</xdr:colOff>
      <xdr:row>13</xdr:row>
      <xdr:rowOff>117694</xdr:rowOff>
    </xdr:to>
    <xdr:pic>
      <xdr:nvPicPr>
        <xdr:cNvPr id="62" name="図 61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0809837" y="2987643"/>
          <a:ext cx="544304" cy="289710"/>
        </a:xfrm>
        <a:prstGeom prst="rect">
          <a:avLst/>
        </a:prstGeom>
      </xdr:spPr>
    </xdr:pic>
    <xdr:clientData/>
  </xdr:twoCellAnchor>
  <xdr:twoCellAnchor editAs="oneCell">
    <xdr:from>
      <xdr:col>93</xdr:col>
      <xdr:colOff>40744</xdr:colOff>
      <xdr:row>6</xdr:row>
      <xdr:rowOff>131275</xdr:rowOff>
    </xdr:from>
    <xdr:to>
      <xdr:col>99</xdr:col>
      <xdr:colOff>213</xdr:colOff>
      <xdr:row>7</xdr:row>
      <xdr:rowOff>162961</xdr:rowOff>
    </xdr:to>
    <xdr:pic>
      <xdr:nvPicPr>
        <xdr:cNvPr id="67" name="図 66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0823421" y="1516455"/>
          <a:ext cx="556998" cy="285183"/>
        </a:xfrm>
        <a:prstGeom prst="rect">
          <a:avLst/>
        </a:prstGeom>
      </xdr:spPr>
    </xdr:pic>
    <xdr:clientData/>
  </xdr:twoCellAnchor>
  <xdr:twoCellAnchor editAs="oneCell">
    <xdr:from>
      <xdr:col>93</xdr:col>
      <xdr:colOff>36216</xdr:colOff>
      <xdr:row>9</xdr:row>
      <xdr:rowOff>117695</xdr:rowOff>
    </xdr:from>
    <xdr:to>
      <xdr:col>98</xdr:col>
      <xdr:colOff>86008</xdr:colOff>
      <xdr:row>10</xdr:row>
      <xdr:rowOff>144637</xdr:rowOff>
    </xdr:to>
    <xdr:pic>
      <xdr:nvPicPr>
        <xdr:cNvPr id="68" name="図 67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8893" y="2263366"/>
          <a:ext cx="547733" cy="280439"/>
        </a:xfrm>
        <a:prstGeom prst="rect">
          <a:avLst/>
        </a:prstGeom>
      </xdr:spPr>
    </xdr:pic>
    <xdr:clientData/>
  </xdr:twoCellAnchor>
  <xdr:twoCellAnchor editAs="oneCell">
    <xdr:from>
      <xdr:col>93</xdr:col>
      <xdr:colOff>31686</xdr:colOff>
      <xdr:row>18</xdr:row>
      <xdr:rowOff>81480</xdr:rowOff>
    </xdr:from>
    <xdr:to>
      <xdr:col>98</xdr:col>
      <xdr:colOff>90533</xdr:colOff>
      <xdr:row>19</xdr:row>
      <xdr:rowOff>117694</xdr:rowOff>
    </xdr:to>
    <xdr:pic>
      <xdr:nvPicPr>
        <xdr:cNvPr id="83" name="図 82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0814363" y="4508625"/>
          <a:ext cx="556788" cy="289711"/>
        </a:xfrm>
        <a:prstGeom prst="rect">
          <a:avLst/>
        </a:prstGeom>
      </xdr:spPr>
    </xdr:pic>
    <xdr:clientData/>
  </xdr:twoCellAnchor>
  <xdr:twoCellAnchor editAs="oneCell">
    <xdr:from>
      <xdr:col>102</xdr:col>
      <xdr:colOff>54322</xdr:colOff>
      <xdr:row>15</xdr:row>
      <xdr:rowOff>99588</xdr:rowOff>
    </xdr:from>
    <xdr:to>
      <xdr:col>108</xdr:col>
      <xdr:colOff>36214</xdr:colOff>
      <xdr:row>16</xdr:row>
      <xdr:rowOff>133520</xdr:rowOff>
    </xdr:to>
    <xdr:pic>
      <xdr:nvPicPr>
        <xdr:cNvPr id="84" name="図 83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1733292" y="3766241"/>
          <a:ext cx="579421" cy="287429"/>
        </a:xfrm>
        <a:prstGeom prst="rect">
          <a:avLst/>
        </a:prstGeom>
      </xdr:spPr>
    </xdr:pic>
    <xdr:clientData/>
  </xdr:twoCellAnchor>
  <xdr:twoCellAnchor editAs="oneCell">
    <xdr:from>
      <xdr:col>102</xdr:col>
      <xdr:colOff>4530</xdr:colOff>
      <xdr:row>12</xdr:row>
      <xdr:rowOff>58846</xdr:rowOff>
    </xdr:from>
    <xdr:to>
      <xdr:col>104</xdr:col>
      <xdr:colOff>19241</xdr:colOff>
      <xdr:row>13</xdr:row>
      <xdr:rowOff>90533</xdr:rowOff>
    </xdr:to>
    <xdr:pic>
      <xdr:nvPicPr>
        <xdr:cNvPr id="85" name="図 84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1683500" y="2965008"/>
          <a:ext cx="213888" cy="285184"/>
        </a:xfrm>
        <a:prstGeom prst="rect">
          <a:avLst/>
        </a:prstGeom>
      </xdr:spPr>
    </xdr:pic>
    <xdr:clientData/>
  </xdr:twoCellAnchor>
  <xdr:twoCellAnchor editAs="oneCell">
    <xdr:from>
      <xdr:col>93</xdr:col>
      <xdr:colOff>27160</xdr:colOff>
      <xdr:row>2</xdr:row>
      <xdr:rowOff>81482</xdr:rowOff>
    </xdr:from>
    <xdr:to>
      <xdr:col>98</xdr:col>
      <xdr:colOff>72085</xdr:colOff>
      <xdr:row>3</xdr:row>
      <xdr:rowOff>172016</xdr:rowOff>
    </xdr:to>
    <xdr:pic>
      <xdr:nvPicPr>
        <xdr:cNvPr id="91" name="図 90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0809837" y="479834"/>
          <a:ext cx="542866" cy="344032"/>
        </a:xfrm>
        <a:prstGeom prst="rect">
          <a:avLst/>
        </a:prstGeom>
      </xdr:spPr>
    </xdr:pic>
    <xdr:clientData/>
  </xdr:twoCellAnchor>
  <xdr:twoCellAnchor editAs="oneCell">
    <xdr:from>
      <xdr:col>33</xdr:col>
      <xdr:colOff>45720</xdr:colOff>
      <xdr:row>4</xdr:row>
      <xdr:rowOff>99060</xdr:rowOff>
    </xdr:from>
    <xdr:to>
      <xdr:col>38</xdr:col>
      <xdr:colOff>59545</xdr:colOff>
      <xdr:row>5</xdr:row>
      <xdr:rowOff>168727</xdr:rowOff>
    </xdr:to>
    <xdr:sp macro="" textlink="">
      <xdr:nvSpPr>
        <xdr:cNvPr id="48" name="Text Box 6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282440" y="998220"/>
          <a:ext cx="509125" cy="183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57150</xdr:colOff>
      <xdr:row>43</xdr:row>
      <xdr:rowOff>38100</xdr:rowOff>
    </xdr:from>
    <xdr:to>
      <xdr:col>59</xdr:col>
      <xdr:colOff>28575</xdr:colOff>
      <xdr:row>50</xdr:row>
      <xdr:rowOff>142875</xdr:rowOff>
    </xdr:to>
    <xdr:pic>
      <xdr:nvPicPr>
        <xdr:cNvPr id="19467" name="図 51">
          <a:extLst>
            <a:ext uri="{FF2B5EF4-FFF2-40B4-BE49-F238E27FC236}">
              <a16:creationId xmlns:a16="http://schemas.microsoft.com/office/drawing/2014/main" id="{00000000-0008-0000-0200-00000B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0477500"/>
          <a:ext cx="2028825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41</xdr:col>
      <xdr:colOff>57150</xdr:colOff>
      <xdr:row>35</xdr:row>
      <xdr:rowOff>38100</xdr:rowOff>
    </xdr:from>
    <xdr:to>
      <xdr:col>59</xdr:col>
      <xdr:colOff>19050</xdr:colOff>
      <xdr:row>42</xdr:row>
      <xdr:rowOff>142875</xdr:rowOff>
    </xdr:to>
    <xdr:pic>
      <xdr:nvPicPr>
        <xdr:cNvPr id="19468" name="図 49">
          <a:extLst>
            <a:ext uri="{FF2B5EF4-FFF2-40B4-BE49-F238E27FC236}">
              <a16:creationId xmlns:a16="http://schemas.microsoft.com/office/drawing/2014/main" id="{00000000-0008-0000-0200-00000C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458200"/>
          <a:ext cx="20193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52</xdr:col>
      <xdr:colOff>57150</xdr:colOff>
      <xdr:row>23</xdr:row>
      <xdr:rowOff>47625</xdr:rowOff>
    </xdr:from>
    <xdr:to>
      <xdr:col>68</xdr:col>
      <xdr:colOff>91949</xdr:colOff>
      <xdr:row>30</xdr:row>
      <xdr:rowOff>152399</xdr:rowOff>
    </xdr:to>
    <xdr:pic>
      <xdr:nvPicPr>
        <xdr:cNvPr id="19469" name="図 46">
          <a:extLst>
            <a:ext uri="{FF2B5EF4-FFF2-40B4-BE49-F238E27FC236}">
              <a16:creationId xmlns:a16="http://schemas.microsoft.com/office/drawing/2014/main" id="{00000000-0008-0000-0200-00000D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5381625"/>
          <a:ext cx="186690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39</xdr:col>
      <xdr:colOff>0</xdr:colOff>
      <xdr:row>34</xdr:row>
      <xdr:rowOff>123825</xdr:rowOff>
    </xdr:from>
    <xdr:ext cx="2477601" cy="201337"/>
    <xdr:sp macro="" textlink="">
      <xdr:nvSpPr>
        <xdr:cNvPr id="9" name="Text Box 1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5299364" y="8332643"/>
          <a:ext cx="2477601" cy="201337"/>
        </a:xfrm>
        <a:prstGeom prst="rect">
          <a:avLst/>
        </a:prstGeom>
        <a:noFill/>
        <a:ln>
          <a:noFill/>
        </a:ln>
      </xdr:spPr>
      <xdr:txBody>
        <a:bodyPr wrap="none" lIns="74295" tIns="8890" rIns="74295" bIns="889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（i）一方から順次配管していく場合</a:t>
          </a:r>
          <a:endParaRPr lang="ja-JP" altLang="en-US"/>
        </a:p>
      </xdr:txBody>
    </xdr:sp>
    <xdr:clientData/>
  </xdr:oneCellAnchor>
  <xdr:oneCellAnchor>
    <xdr:from>
      <xdr:col>40</xdr:col>
      <xdr:colOff>0</xdr:colOff>
      <xdr:row>42</xdr:row>
      <xdr:rowOff>123825</xdr:rowOff>
    </xdr:from>
    <xdr:ext cx="1560684" cy="201337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5420591" y="10341552"/>
          <a:ext cx="1560684" cy="201337"/>
        </a:xfrm>
        <a:prstGeom prst="rect">
          <a:avLst/>
        </a:prstGeom>
        <a:noFill/>
        <a:ln>
          <a:noFill/>
        </a:ln>
      </xdr:spPr>
      <xdr:txBody>
        <a:bodyPr wrap="none" lIns="74295" tIns="8890" rIns="74295" bIns="889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（ii）せめ配管の場合</a:t>
          </a:r>
          <a:endParaRPr lang="ja-JP" altLang="en-US"/>
        </a:p>
      </xdr:txBody>
    </xdr:sp>
    <xdr:clientData/>
  </xdr:oneCellAnchor>
  <xdr:oneCellAnchor>
    <xdr:from>
      <xdr:col>35</xdr:col>
      <xdr:colOff>30480</xdr:colOff>
      <xdr:row>15</xdr:row>
      <xdr:rowOff>123825</xdr:rowOff>
    </xdr:from>
    <xdr:ext cx="1368452" cy="201850"/>
    <xdr:sp macro="" textlink="">
      <xdr:nvSpPr>
        <xdr:cNvPr id="12" name="Text Box 3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4844935" y="3466234"/>
          <a:ext cx="1368452" cy="201850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G-Linkを使用する場合</a:t>
          </a:r>
          <a:endParaRPr lang="ja-JP" altLang="en-US"/>
        </a:p>
      </xdr:txBody>
    </xdr:sp>
    <xdr:clientData/>
  </xdr:oneCellAnchor>
  <xdr:twoCellAnchor editAs="oneCell">
    <xdr:from>
      <xdr:col>4</xdr:col>
      <xdr:colOff>9525</xdr:colOff>
      <xdr:row>7</xdr:row>
      <xdr:rowOff>9525</xdr:rowOff>
    </xdr:from>
    <xdr:to>
      <xdr:col>66</xdr:col>
      <xdr:colOff>0</xdr:colOff>
      <xdr:row>14</xdr:row>
      <xdr:rowOff>9526</xdr:rowOff>
    </xdr:to>
    <xdr:pic>
      <xdr:nvPicPr>
        <xdr:cNvPr id="19473" name="Picture 33" descr="チェックシート（継ぎ輪）-1">
          <a:extLst>
            <a:ext uri="{FF2B5EF4-FFF2-40B4-BE49-F238E27FC236}">
              <a16:creationId xmlns:a16="http://schemas.microsoft.com/office/drawing/2014/main" id="{00000000-0008-0000-0200-000011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8" t="35957" r="3275" b="36852"/>
        <a:stretch>
          <a:fillRect/>
        </a:stretch>
      </xdr:blipFill>
      <xdr:spPr bwMode="auto">
        <a:xfrm>
          <a:off x="1038225" y="1628775"/>
          <a:ext cx="70770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16</xdr:row>
      <xdr:rowOff>161925</xdr:rowOff>
    </xdr:from>
    <xdr:to>
      <xdr:col>33</xdr:col>
      <xdr:colOff>38100</xdr:colOff>
      <xdr:row>21</xdr:row>
      <xdr:rowOff>0</xdr:rowOff>
    </xdr:to>
    <xdr:pic>
      <xdr:nvPicPr>
        <xdr:cNvPr id="19474" name="Picture 34" descr="チェックシート（継ぎ輪）-2">
          <a:extLst>
            <a:ext uri="{FF2B5EF4-FFF2-40B4-BE49-F238E27FC236}">
              <a16:creationId xmlns:a16="http://schemas.microsoft.com/office/drawing/2014/main" id="{00000000-0008-0000-0200-000012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3" t="30054" r="3148" b="29875"/>
        <a:stretch>
          <a:fillRect/>
        </a:stretch>
      </xdr:blipFill>
      <xdr:spPr bwMode="auto">
        <a:xfrm>
          <a:off x="790575" y="3724275"/>
          <a:ext cx="35909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104775</xdr:colOff>
      <xdr:row>16</xdr:row>
      <xdr:rowOff>171450</xdr:rowOff>
    </xdr:from>
    <xdr:to>
      <xdr:col>68</xdr:col>
      <xdr:colOff>5658</xdr:colOff>
      <xdr:row>21</xdr:row>
      <xdr:rowOff>133350</xdr:rowOff>
    </xdr:to>
    <xdr:pic>
      <xdr:nvPicPr>
        <xdr:cNvPr id="19475" name="Picture 35" descr="チェックシート（継ぎ輪）-3">
          <a:extLst>
            <a:ext uri="{FF2B5EF4-FFF2-40B4-BE49-F238E27FC236}">
              <a16:creationId xmlns:a16="http://schemas.microsoft.com/office/drawing/2014/main" id="{00000000-0008-0000-0200-000013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9" t="28444" r="3526" b="28444"/>
        <a:stretch>
          <a:fillRect/>
        </a:stretch>
      </xdr:blipFill>
      <xdr:spPr bwMode="auto">
        <a:xfrm>
          <a:off x="4562475" y="3733800"/>
          <a:ext cx="37814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12</xdr:row>
      <xdr:rowOff>95250</xdr:rowOff>
    </xdr:from>
    <xdr:to>
      <xdr:col>7</xdr:col>
      <xdr:colOff>104775</xdr:colOff>
      <xdr:row>14</xdr:row>
      <xdr:rowOff>47625</xdr:rowOff>
    </xdr:to>
    <xdr:cxnSp macro="">
      <xdr:nvCxnSpPr>
        <xdr:cNvPr id="19476" name="直線矢印コネクタ 2">
          <a:extLst>
            <a:ext uri="{FF2B5EF4-FFF2-40B4-BE49-F238E27FC236}">
              <a16:creationId xmlns:a16="http://schemas.microsoft.com/office/drawing/2014/main" id="{00000000-0008-0000-0200-0000144C0000}"/>
            </a:ext>
          </a:extLst>
        </xdr:cNvPr>
        <xdr:cNvCxnSpPr>
          <a:cxnSpLocks noChangeShapeType="1"/>
        </xdr:cNvCxnSpPr>
      </xdr:nvCxnSpPr>
      <xdr:spPr bwMode="auto">
        <a:xfrm>
          <a:off x="1285875" y="2714625"/>
          <a:ext cx="190500" cy="400050"/>
        </a:xfrm>
        <a:prstGeom prst="straightConnector1">
          <a:avLst/>
        </a:prstGeom>
        <a:noFill/>
        <a:ln w="3175" algn="ctr">
          <a:solidFill>
            <a:srgbClr val="000000"/>
          </a:solidFill>
          <a:round/>
          <a:headEnd type="arrow" w="sm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14</xdr:row>
      <xdr:rowOff>47625</xdr:rowOff>
    </xdr:from>
    <xdr:to>
      <xdr:col>10</xdr:col>
      <xdr:colOff>104775</xdr:colOff>
      <xdr:row>14</xdr:row>
      <xdr:rowOff>47625</xdr:rowOff>
    </xdr:to>
    <xdr:cxnSp macro="">
      <xdr:nvCxnSpPr>
        <xdr:cNvPr id="19477" name="直線コネクタ 12">
          <a:extLst>
            <a:ext uri="{FF2B5EF4-FFF2-40B4-BE49-F238E27FC236}">
              <a16:creationId xmlns:a16="http://schemas.microsoft.com/office/drawing/2014/main" id="{00000000-0008-0000-0200-0000154C0000}"/>
            </a:ext>
          </a:extLst>
        </xdr:cNvPr>
        <xdr:cNvCxnSpPr>
          <a:cxnSpLocks noChangeShapeType="1"/>
        </xdr:cNvCxnSpPr>
      </xdr:nvCxnSpPr>
      <xdr:spPr bwMode="auto">
        <a:xfrm>
          <a:off x="1485900" y="3114675"/>
          <a:ext cx="333375" cy="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78105</xdr:colOff>
      <xdr:row>13</xdr:row>
      <xdr:rowOff>104776</xdr:rowOff>
    </xdr:from>
    <xdr:to>
      <xdr:col>11</xdr:col>
      <xdr:colOff>99061</xdr:colOff>
      <xdr:row>14</xdr:row>
      <xdr:rowOff>85726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1447800" y="2143126"/>
          <a:ext cx="485776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白線</a:t>
          </a:r>
          <a:r>
            <a:rPr kumimoji="1" lang="en-US" altLang="ja-JP" sz="800"/>
            <a:t>B</a:t>
          </a:r>
          <a:endParaRPr kumimoji="1" lang="ja-JP" altLang="en-US" sz="800"/>
        </a:p>
      </xdr:txBody>
    </xdr:sp>
    <xdr:clientData/>
  </xdr:twoCellAnchor>
  <xdr:twoCellAnchor>
    <xdr:from>
      <xdr:col>62</xdr:col>
      <xdr:colOff>95250</xdr:colOff>
      <xdr:row>12</xdr:row>
      <xdr:rowOff>95250</xdr:rowOff>
    </xdr:from>
    <xdr:to>
      <xdr:col>64</xdr:col>
      <xdr:colOff>0</xdr:colOff>
      <xdr:row>14</xdr:row>
      <xdr:rowOff>47625</xdr:rowOff>
    </xdr:to>
    <xdr:cxnSp macro="">
      <xdr:nvCxnSpPr>
        <xdr:cNvPr id="19479" name="直線矢印コネクタ 26">
          <a:extLst>
            <a:ext uri="{FF2B5EF4-FFF2-40B4-BE49-F238E27FC236}">
              <a16:creationId xmlns:a16="http://schemas.microsoft.com/office/drawing/2014/main" id="{00000000-0008-0000-0200-0000174C0000}"/>
            </a:ext>
          </a:extLst>
        </xdr:cNvPr>
        <xdr:cNvCxnSpPr>
          <a:cxnSpLocks noChangeShapeType="1"/>
        </xdr:cNvCxnSpPr>
      </xdr:nvCxnSpPr>
      <xdr:spPr bwMode="auto">
        <a:xfrm flipH="1">
          <a:off x="7753350" y="2714625"/>
          <a:ext cx="133350" cy="400050"/>
        </a:xfrm>
        <a:prstGeom prst="straightConnector1">
          <a:avLst/>
        </a:prstGeom>
        <a:noFill/>
        <a:ln w="3175" algn="ctr">
          <a:solidFill>
            <a:srgbClr val="000000"/>
          </a:solidFill>
          <a:round/>
          <a:headEnd type="arrow" w="sm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59</xdr:col>
      <xdr:colOff>30480</xdr:colOff>
      <xdr:row>13</xdr:row>
      <xdr:rowOff>104776</xdr:rowOff>
    </xdr:from>
    <xdr:to>
      <xdr:col>63</xdr:col>
      <xdr:colOff>59056</xdr:colOff>
      <xdr:row>14</xdr:row>
      <xdr:rowOff>85726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7343775" y="2143126"/>
          <a:ext cx="485776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白線</a:t>
          </a:r>
          <a:r>
            <a:rPr kumimoji="1" lang="en-US" altLang="ja-JP" sz="800"/>
            <a:t>B</a:t>
          </a:r>
          <a:endParaRPr kumimoji="1" lang="ja-JP" altLang="en-US" sz="800"/>
        </a:p>
      </xdr:txBody>
    </xdr:sp>
    <xdr:clientData/>
  </xdr:twoCellAnchor>
  <xdr:twoCellAnchor>
    <xdr:from>
      <xdr:col>59</xdr:col>
      <xdr:colOff>104775</xdr:colOff>
      <xdr:row>14</xdr:row>
      <xdr:rowOff>47625</xdr:rowOff>
    </xdr:from>
    <xdr:to>
      <xdr:col>62</xdr:col>
      <xdr:colOff>95250</xdr:colOff>
      <xdr:row>14</xdr:row>
      <xdr:rowOff>47625</xdr:rowOff>
    </xdr:to>
    <xdr:cxnSp macro="">
      <xdr:nvCxnSpPr>
        <xdr:cNvPr id="19481" name="直線コネクタ 31">
          <a:extLst>
            <a:ext uri="{FF2B5EF4-FFF2-40B4-BE49-F238E27FC236}">
              <a16:creationId xmlns:a16="http://schemas.microsoft.com/office/drawing/2014/main" id="{00000000-0008-0000-0200-0000194C0000}"/>
            </a:ext>
          </a:extLst>
        </xdr:cNvPr>
        <xdr:cNvCxnSpPr>
          <a:cxnSpLocks noChangeShapeType="1"/>
        </xdr:cNvCxnSpPr>
      </xdr:nvCxnSpPr>
      <xdr:spPr bwMode="auto">
        <a:xfrm>
          <a:off x="7419975" y="3114675"/>
          <a:ext cx="333375" cy="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4</xdr:col>
      <xdr:colOff>40736</xdr:colOff>
      <xdr:row>7</xdr:row>
      <xdr:rowOff>0</xdr:rowOff>
    </xdr:from>
    <xdr:ext cx="107465" cy="201850"/>
    <xdr:sp macro="" textlink="">
      <xdr:nvSpPr>
        <xdr:cNvPr id="27" name="Text Box 39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1097145" y="1610591"/>
          <a:ext cx="107465" cy="201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oneCellAnchor>
  <xdr:oneCellAnchor>
    <xdr:from>
      <xdr:col>33</xdr:col>
      <xdr:colOff>40736</xdr:colOff>
      <xdr:row>12</xdr:row>
      <xdr:rowOff>118110</xdr:rowOff>
    </xdr:from>
    <xdr:ext cx="107465" cy="201850"/>
    <xdr:sp macro="" textlink="">
      <xdr:nvSpPr>
        <xdr:cNvPr id="29" name="Text Box 3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4612736" y="2767792"/>
          <a:ext cx="107465" cy="201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oneCellAnchor>
  <xdr:oneCellAnchor>
    <xdr:from>
      <xdr:col>4</xdr:col>
      <xdr:colOff>12161</xdr:colOff>
      <xdr:row>15</xdr:row>
      <xdr:rowOff>83820</xdr:rowOff>
    </xdr:from>
    <xdr:ext cx="107465" cy="211943"/>
    <xdr:sp macro="" textlink="">
      <xdr:nvSpPr>
        <xdr:cNvPr id="30" name="Text Box 3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926561" y="3339638"/>
          <a:ext cx="107465" cy="201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</a:p>
      </xdr:txBody>
    </xdr:sp>
    <xdr:clientData/>
  </xdr:oneCellAnchor>
  <xdr:oneCellAnchor>
    <xdr:from>
      <xdr:col>34</xdr:col>
      <xdr:colOff>27401</xdr:colOff>
      <xdr:row>15</xdr:row>
      <xdr:rowOff>123825</xdr:rowOff>
    </xdr:from>
    <xdr:ext cx="107466" cy="201850"/>
    <xdr:sp macro="" textlink="">
      <xdr:nvSpPr>
        <xdr:cNvPr id="31" name="Text Box 39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4720628" y="3466234"/>
          <a:ext cx="107466" cy="201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</a:p>
      </xdr:txBody>
    </xdr:sp>
    <xdr:clientData/>
  </xdr:oneCellAnchor>
  <xdr:oneCellAnchor>
    <xdr:from>
      <xdr:col>39</xdr:col>
      <xdr:colOff>59786</xdr:colOff>
      <xdr:row>30</xdr:row>
      <xdr:rowOff>38100</xdr:rowOff>
    </xdr:from>
    <xdr:ext cx="107465" cy="201850"/>
    <xdr:sp macro="" textlink="">
      <xdr:nvSpPr>
        <xdr:cNvPr id="32" name="Text Box 39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4378075" y="7034645"/>
          <a:ext cx="107465" cy="201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oneCellAnchor>
  <xdr:twoCellAnchor>
    <xdr:from>
      <xdr:col>38</xdr:col>
      <xdr:colOff>47625</xdr:colOff>
      <xdr:row>23</xdr:row>
      <xdr:rowOff>190500</xdr:rowOff>
    </xdr:from>
    <xdr:to>
      <xdr:col>53</xdr:col>
      <xdr:colOff>47625</xdr:colOff>
      <xdr:row>30</xdr:row>
      <xdr:rowOff>66675</xdr:rowOff>
    </xdr:to>
    <xdr:grpSp>
      <xdr:nvGrpSpPr>
        <xdr:cNvPr id="19493" name="グループ化 1">
          <a:extLst>
            <a:ext uri="{FF2B5EF4-FFF2-40B4-BE49-F238E27FC236}">
              <a16:creationId xmlns:a16="http://schemas.microsoft.com/office/drawing/2014/main" id="{00000000-0008-0000-0200-0000254C0000}"/>
            </a:ext>
          </a:extLst>
        </xdr:cNvPr>
        <xdr:cNvGrpSpPr>
          <a:grpSpLocks/>
        </xdr:cNvGrpSpPr>
      </xdr:nvGrpSpPr>
      <xdr:grpSpPr bwMode="auto">
        <a:xfrm>
          <a:off x="4330065" y="5356860"/>
          <a:ext cx="1485900" cy="1689735"/>
          <a:chOff x="4926279" y="5451859"/>
          <a:chExt cx="1851694" cy="1666893"/>
        </a:xfrm>
      </xdr:grpSpPr>
      <xdr:grpSp>
        <xdr:nvGrpSpPr>
          <xdr:cNvPr id="19505" name="Group 8">
            <a:extLst>
              <a:ext uri="{FF2B5EF4-FFF2-40B4-BE49-F238E27FC236}">
                <a16:creationId xmlns:a16="http://schemas.microsoft.com/office/drawing/2014/main" id="{00000000-0008-0000-0200-0000314C0000}"/>
              </a:ext>
            </a:extLst>
          </xdr:cNvPr>
          <xdr:cNvGrpSpPr>
            <a:grpSpLocks/>
          </xdr:cNvGrpSpPr>
        </xdr:nvGrpSpPr>
        <xdr:grpSpPr bwMode="auto">
          <a:xfrm>
            <a:off x="4926279" y="5451859"/>
            <a:ext cx="1851694" cy="1666893"/>
            <a:chOff x="541" y="576"/>
            <a:chExt cx="205" cy="217"/>
          </a:xfrm>
        </xdr:grpSpPr>
        <xdr:sp macro="" textlink="">
          <xdr:nvSpPr>
            <xdr:cNvPr id="5" name="Text Box 10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3" y="576"/>
              <a:ext cx="32" cy="27"/>
            </a:xfrm>
            <a:prstGeom prst="rect">
              <a:avLst/>
            </a:prstGeom>
            <a:noFill/>
            <a:ln>
              <a:noFill/>
            </a:ln>
          </xdr:spPr>
          <xdr:txBody>
            <a:bodyPr wrap="none" lIns="74295" tIns="8890" rIns="74295" bIns="889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100"/>
                <a:t>①</a:t>
              </a:r>
            </a:p>
          </xdr:txBody>
        </xdr:sp>
        <xdr:sp macro="" textlink="">
          <xdr:nvSpPr>
            <xdr:cNvPr id="6" name="Text Box 11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3" y="767"/>
              <a:ext cx="32" cy="26"/>
            </a:xfrm>
            <a:prstGeom prst="rect">
              <a:avLst/>
            </a:prstGeom>
            <a:noFill/>
            <a:ln>
              <a:noFill/>
            </a:ln>
          </xdr:spPr>
          <xdr:txBody>
            <a:bodyPr wrap="none" lIns="74295" tIns="8890" rIns="74295" bIns="889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100"/>
                <a:t>⑤</a:t>
              </a:r>
            </a:p>
          </xdr:txBody>
        </xdr:sp>
        <xdr:sp macro="" textlink="">
          <xdr:nvSpPr>
            <xdr:cNvPr id="7" name="Text Box 12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15" y="671"/>
              <a:ext cx="31" cy="27"/>
            </a:xfrm>
            <a:prstGeom prst="rect">
              <a:avLst/>
            </a:prstGeom>
            <a:noFill/>
            <a:ln>
              <a:noFill/>
            </a:ln>
          </xdr:spPr>
          <xdr:txBody>
            <a:bodyPr wrap="none" lIns="74295" tIns="8890" rIns="74295" bIns="889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100"/>
                <a:t>③</a:t>
              </a:r>
            </a:p>
          </xdr:txBody>
        </xdr:sp>
        <xdr:sp macro="" textlink="">
          <xdr:nvSpPr>
            <xdr:cNvPr id="8" name="Text Box 13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1" y="671"/>
              <a:ext cx="32" cy="27"/>
            </a:xfrm>
            <a:prstGeom prst="rect">
              <a:avLst/>
            </a:prstGeom>
            <a:noFill/>
            <a:ln>
              <a:noFill/>
            </a:ln>
          </xdr:spPr>
          <xdr:txBody>
            <a:bodyPr wrap="none" lIns="74295" tIns="8890" rIns="74295" bIns="889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100"/>
                <a:t>⑦</a:t>
              </a:r>
            </a:p>
          </xdr:txBody>
        </xdr:sp>
      </xdr:grp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5121" name="Object 1" hidden="1">
                <a:extLst>
                  <a:ext uri="{63B3BB69-23CF-44E3-9099-C40C66FF867C}">
                    <a14:compatExt spid="_x0000_s5121"/>
                  </a:ext>
                  <a:ext uri="{FF2B5EF4-FFF2-40B4-BE49-F238E27FC236}">
                    <a16:creationId xmlns:a16="http://schemas.microsoft.com/office/drawing/2014/main" id="{00000000-0008-0000-0200-000001140000}"/>
                  </a:ext>
                </a:extLst>
              </xdr:cNvPr>
              <xdr:cNvSpPr/>
            </xdr:nvSpPr>
            <xdr:spPr bwMode="auto">
              <a:xfrm>
                <a:off x="5169722" y="5627751"/>
                <a:ext cx="1311875" cy="1276912"/>
              </a:xfrm>
              <a:prstGeom prst="rect">
                <a:avLst/>
              </a:prstGeom>
              <a:solidFill>
                <a:srgbClr val="FFFFFF" mc:Ignorable="a14" a14:legacySpreadsheetColorIndex="65">
                  <a:alpha val="0"/>
                </a:srgbClr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</xdr:grpSp>
    <xdr:clientData/>
  </xdr:twoCellAnchor>
  <xdr:twoCellAnchor editAs="oneCell">
    <xdr:from>
      <xdr:col>41</xdr:col>
      <xdr:colOff>9525</xdr:colOff>
      <xdr:row>30</xdr:row>
      <xdr:rowOff>114300</xdr:rowOff>
    </xdr:from>
    <xdr:to>
      <xdr:col>64</xdr:col>
      <xdr:colOff>76200</xdr:colOff>
      <xdr:row>33</xdr:row>
      <xdr:rowOff>190500</xdr:rowOff>
    </xdr:to>
    <xdr:pic>
      <xdr:nvPicPr>
        <xdr:cNvPr id="19494" name="図 38">
          <a:extLst>
            <a:ext uri="{FF2B5EF4-FFF2-40B4-BE49-F238E27FC236}">
              <a16:creationId xmlns:a16="http://schemas.microsoft.com/office/drawing/2014/main" id="{00000000-0008-0000-0200-000026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7248525"/>
          <a:ext cx="26955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57</xdr:col>
      <xdr:colOff>95250</xdr:colOff>
      <xdr:row>12</xdr:row>
      <xdr:rowOff>104775</xdr:rowOff>
    </xdr:from>
    <xdr:to>
      <xdr:col>59</xdr:col>
      <xdr:colOff>0</xdr:colOff>
      <xdr:row>14</xdr:row>
      <xdr:rowOff>57150</xdr:rowOff>
    </xdr:to>
    <xdr:cxnSp macro="">
      <xdr:nvCxnSpPr>
        <xdr:cNvPr id="19495" name="直線矢印コネクタ 26">
          <a:extLst>
            <a:ext uri="{FF2B5EF4-FFF2-40B4-BE49-F238E27FC236}">
              <a16:creationId xmlns:a16="http://schemas.microsoft.com/office/drawing/2014/main" id="{00000000-0008-0000-0200-0000274C0000}"/>
            </a:ext>
          </a:extLst>
        </xdr:cNvPr>
        <xdr:cNvCxnSpPr>
          <a:cxnSpLocks noChangeShapeType="1"/>
        </xdr:cNvCxnSpPr>
      </xdr:nvCxnSpPr>
      <xdr:spPr bwMode="auto">
        <a:xfrm flipH="1">
          <a:off x="7181850" y="2724150"/>
          <a:ext cx="133350" cy="400050"/>
        </a:xfrm>
        <a:prstGeom prst="straightConnector1">
          <a:avLst/>
        </a:prstGeom>
        <a:noFill/>
        <a:ln w="3175" algn="ctr">
          <a:solidFill>
            <a:srgbClr val="000000"/>
          </a:solidFill>
          <a:round/>
          <a:headEnd type="arrow" w="sm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54</xdr:col>
      <xdr:colOff>21687</xdr:colOff>
      <xdr:row>13</xdr:row>
      <xdr:rowOff>112103</xdr:rowOff>
    </xdr:from>
    <xdr:to>
      <xdr:col>58</xdr:col>
      <xdr:colOff>50263</xdr:colOff>
      <xdr:row>14</xdr:row>
      <xdr:rowOff>93053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6931269" y="2910988"/>
          <a:ext cx="497499" cy="230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白線</a:t>
          </a:r>
          <a:r>
            <a:rPr kumimoji="1" lang="en-US" altLang="ja-JP" sz="800"/>
            <a:t>A</a:t>
          </a:r>
          <a:endParaRPr kumimoji="1" lang="ja-JP" altLang="en-US" sz="800"/>
        </a:p>
      </xdr:txBody>
    </xdr:sp>
    <xdr:clientData/>
  </xdr:twoCellAnchor>
  <xdr:twoCellAnchor>
    <xdr:from>
      <xdr:col>54</xdr:col>
      <xdr:colOff>104775</xdr:colOff>
      <xdr:row>14</xdr:row>
      <xdr:rowOff>57150</xdr:rowOff>
    </xdr:from>
    <xdr:to>
      <xdr:col>57</xdr:col>
      <xdr:colOff>95250</xdr:colOff>
      <xdr:row>14</xdr:row>
      <xdr:rowOff>57150</xdr:rowOff>
    </xdr:to>
    <xdr:cxnSp macro="">
      <xdr:nvCxnSpPr>
        <xdr:cNvPr id="19497" name="直線コネクタ 31">
          <a:extLst>
            <a:ext uri="{FF2B5EF4-FFF2-40B4-BE49-F238E27FC236}">
              <a16:creationId xmlns:a16="http://schemas.microsoft.com/office/drawing/2014/main" id="{00000000-0008-0000-0200-0000294C0000}"/>
            </a:ext>
          </a:extLst>
        </xdr:cNvPr>
        <xdr:cNvCxnSpPr>
          <a:cxnSpLocks noChangeShapeType="1"/>
        </xdr:cNvCxnSpPr>
      </xdr:nvCxnSpPr>
      <xdr:spPr bwMode="auto">
        <a:xfrm>
          <a:off x="6848475" y="3124200"/>
          <a:ext cx="333375" cy="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12</xdr:row>
      <xdr:rowOff>95250</xdr:rowOff>
    </xdr:from>
    <xdr:to>
      <xdr:col>12</xdr:col>
      <xdr:colOff>76200</xdr:colOff>
      <xdr:row>14</xdr:row>
      <xdr:rowOff>47625</xdr:rowOff>
    </xdr:to>
    <xdr:cxnSp macro="">
      <xdr:nvCxnSpPr>
        <xdr:cNvPr id="19498" name="直線矢印コネクタ 2">
          <a:extLst>
            <a:ext uri="{FF2B5EF4-FFF2-40B4-BE49-F238E27FC236}">
              <a16:creationId xmlns:a16="http://schemas.microsoft.com/office/drawing/2014/main" id="{00000000-0008-0000-0200-00002A4C0000}"/>
            </a:ext>
          </a:extLst>
        </xdr:cNvPr>
        <xdr:cNvCxnSpPr>
          <a:cxnSpLocks noChangeShapeType="1"/>
        </xdr:cNvCxnSpPr>
      </xdr:nvCxnSpPr>
      <xdr:spPr bwMode="auto">
        <a:xfrm>
          <a:off x="1828800" y="2714625"/>
          <a:ext cx="190500" cy="400050"/>
        </a:xfrm>
        <a:prstGeom prst="straightConnector1">
          <a:avLst/>
        </a:prstGeom>
        <a:noFill/>
        <a:ln w="3175" algn="ctr">
          <a:solidFill>
            <a:srgbClr val="000000"/>
          </a:solidFill>
          <a:round/>
          <a:headEnd type="arrow" w="sm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85725</xdr:colOff>
      <xdr:row>14</xdr:row>
      <xdr:rowOff>47625</xdr:rowOff>
    </xdr:from>
    <xdr:to>
      <xdr:col>15</xdr:col>
      <xdr:colOff>76200</xdr:colOff>
      <xdr:row>14</xdr:row>
      <xdr:rowOff>47625</xdr:rowOff>
    </xdr:to>
    <xdr:cxnSp macro="">
      <xdr:nvCxnSpPr>
        <xdr:cNvPr id="19499" name="直線コネクタ 12">
          <a:extLst>
            <a:ext uri="{FF2B5EF4-FFF2-40B4-BE49-F238E27FC236}">
              <a16:creationId xmlns:a16="http://schemas.microsoft.com/office/drawing/2014/main" id="{00000000-0008-0000-0200-00002B4C0000}"/>
            </a:ext>
          </a:extLst>
        </xdr:cNvPr>
        <xdr:cNvCxnSpPr>
          <a:cxnSpLocks noChangeShapeType="1"/>
        </xdr:cNvCxnSpPr>
      </xdr:nvCxnSpPr>
      <xdr:spPr bwMode="auto">
        <a:xfrm>
          <a:off x="2028825" y="3114675"/>
          <a:ext cx="333375" cy="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50628</xdr:colOff>
      <xdr:row>13</xdr:row>
      <xdr:rowOff>101113</xdr:rowOff>
    </xdr:from>
    <xdr:to>
      <xdr:col>16</xdr:col>
      <xdr:colOff>79204</xdr:colOff>
      <xdr:row>14</xdr:row>
      <xdr:rowOff>82063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1991823" y="2920513"/>
          <a:ext cx="485776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白線</a:t>
          </a:r>
          <a:r>
            <a:rPr kumimoji="1" lang="en-US" altLang="ja-JP" sz="800"/>
            <a:t>A</a:t>
          </a:r>
          <a:endParaRPr kumimoji="1" lang="ja-JP" altLang="en-US" sz="800"/>
        </a:p>
      </xdr:txBody>
    </xdr:sp>
    <xdr:clientData/>
  </xdr:twoCellAnchor>
  <xdr:twoCellAnchor>
    <xdr:from>
      <xdr:col>50</xdr:col>
      <xdr:colOff>28575</xdr:colOff>
      <xdr:row>34</xdr:row>
      <xdr:rowOff>0</xdr:rowOff>
    </xdr:from>
    <xdr:to>
      <xdr:col>53</xdr:col>
      <xdr:colOff>19050</xdr:colOff>
      <xdr:row>34</xdr:row>
      <xdr:rowOff>0</xdr:rowOff>
    </xdr:to>
    <xdr:cxnSp macro="">
      <xdr:nvCxnSpPr>
        <xdr:cNvPr id="19501" name="直線コネクタ 12">
          <a:extLst>
            <a:ext uri="{FF2B5EF4-FFF2-40B4-BE49-F238E27FC236}">
              <a16:creationId xmlns:a16="http://schemas.microsoft.com/office/drawing/2014/main" id="{00000000-0008-0000-0200-00002D4C0000}"/>
            </a:ext>
          </a:extLst>
        </xdr:cNvPr>
        <xdr:cNvCxnSpPr>
          <a:cxnSpLocks noChangeShapeType="1"/>
        </xdr:cNvCxnSpPr>
      </xdr:nvCxnSpPr>
      <xdr:spPr bwMode="auto">
        <a:xfrm>
          <a:off x="6315075" y="8162925"/>
          <a:ext cx="333375" cy="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19050</xdr:colOff>
      <xdr:row>32</xdr:row>
      <xdr:rowOff>219075</xdr:rowOff>
    </xdr:from>
    <xdr:to>
      <xdr:col>50</xdr:col>
      <xdr:colOff>28575</xdr:colOff>
      <xdr:row>34</xdr:row>
      <xdr:rowOff>0</xdr:rowOff>
    </xdr:to>
    <xdr:cxnSp macro="">
      <xdr:nvCxnSpPr>
        <xdr:cNvPr id="19502" name="直線矢印コネクタ 2">
          <a:extLst>
            <a:ext uri="{FF2B5EF4-FFF2-40B4-BE49-F238E27FC236}">
              <a16:creationId xmlns:a16="http://schemas.microsoft.com/office/drawing/2014/main" id="{00000000-0008-0000-0200-00002E4C0000}"/>
            </a:ext>
          </a:extLst>
        </xdr:cNvPr>
        <xdr:cNvCxnSpPr>
          <a:cxnSpLocks noChangeShapeType="1"/>
        </xdr:cNvCxnSpPr>
      </xdr:nvCxnSpPr>
      <xdr:spPr bwMode="auto">
        <a:xfrm>
          <a:off x="6076950" y="7867650"/>
          <a:ext cx="238125" cy="295275"/>
        </a:xfrm>
        <a:prstGeom prst="straightConnector1">
          <a:avLst/>
        </a:prstGeom>
        <a:noFill/>
        <a:ln w="3175" algn="ctr">
          <a:solidFill>
            <a:srgbClr val="000000"/>
          </a:solidFill>
          <a:round/>
          <a:headEnd type="arrow" w="sm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49</xdr:col>
      <xdr:colOff>64916</xdr:colOff>
      <xdr:row>33</xdr:row>
      <xdr:rowOff>96351</xdr:rowOff>
    </xdr:from>
    <xdr:to>
      <xdr:col>53</xdr:col>
      <xdr:colOff>85906</xdr:colOff>
      <xdr:row>34</xdr:row>
      <xdr:rowOff>58528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6235211" y="7992576"/>
          <a:ext cx="485776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40" baseline="0"/>
            <a:t>白線</a:t>
          </a:r>
          <a:r>
            <a:rPr kumimoji="1" lang="en-US" altLang="ja-JP" sz="840" baseline="0"/>
            <a:t>A</a:t>
          </a:r>
          <a:endParaRPr kumimoji="1" lang="ja-JP" altLang="en-US" sz="840" baseline="0"/>
        </a:p>
      </xdr:txBody>
    </xdr:sp>
    <xdr:clientData/>
  </xdr:twoCellAnchor>
  <xdr:twoCellAnchor>
    <xdr:from>
      <xdr:col>40</xdr:col>
      <xdr:colOff>45267</xdr:colOff>
      <xdr:row>24</xdr:row>
      <xdr:rowOff>108642</xdr:rowOff>
    </xdr:from>
    <xdr:to>
      <xdr:col>51</xdr:col>
      <xdr:colOff>0</xdr:colOff>
      <xdr:row>29</xdr:row>
      <xdr:rowOff>99588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98" t="44550" r="30733" b="4469"/>
        <a:stretch>
          <a:fillRect/>
        </a:stretch>
      </xdr:blipFill>
      <xdr:spPr bwMode="auto">
        <a:xfrm>
          <a:off x="4934139" y="5676523"/>
          <a:ext cx="1149790" cy="125843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82520</xdr:colOff>
      <xdr:row>0</xdr:row>
      <xdr:rowOff>63377</xdr:rowOff>
    </xdr:from>
    <xdr:to>
      <xdr:col>68</xdr:col>
      <xdr:colOff>98974</xdr:colOff>
      <xdr:row>4</xdr:row>
      <xdr:rowOff>61639</xdr:rowOff>
    </xdr:to>
    <xdr:pic>
      <xdr:nvPicPr>
        <xdr:cNvPr id="49" name="図 4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1391" y="235393"/>
          <a:ext cx="3058419" cy="921715"/>
        </a:xfrm>
        <a:prstGeom prst="rect">
          <a:avLst/>
        </a:prstGeom>
      </xdr:spPr>
    </xdr:pic>
    <xdr:clientData/>
  </xdr:twoCellAnchor>
  <xdr:twoCellAnchor editAs="oneCell">
    <xdr:from>
      <xdr:col>72</xdr:col>
      <xdr:colOff>36214</xdr:colOff>
      <xdr:row>3</xdr:row>
      <xdr:rowOff>36213</xdr:rowOff>
    </xdr:from>
    <xdr:to>
      <xdr:col>76</xdr:col>
      <xdr:colOff>67900</xdr:colOff>
      <xdr:row>4</xdr:row>
      <xdr:rowOff>79567</xdr:rowOff>
    </xdr:to>
    <xdr:pic>
      <xdr:nvPicPr>
        <xdr:cNvPr id="41" name="図 4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7830" y="869132"/>
          <a:ext cx="430038" cy="305904"/>
        </a:xfrm>
        <a:prstGeom prst="rect">
          <a:avLst/>
        </a:prstGeom>
      </xdr:spPr>
    </xdr:pic>
    <xdr:clientData/>
  </xdr:twoCellAnchor>
  <xdr:twoCellAnchor editAs="oneCell">
    <xdr:from>
      <xdr:col>73</xdr:col>
      <xdr:colOff>72425</xdr:colOff>
      <xdr:row>8</xdr:row>
      <xdr:rowOff>117696</xdr:rowOff>
    </xdr:from>
    <xdr:to>
      <xdr:col>74</xdr:col>
      <xdr:colOff>41643</xdr:colOff>
      <xdr:row>10</xdr:row>
      <xdr:rowOff>56133</xdr:rowOff>
    </xdr:to>
    <xdr:pic>
      <xdr:nvPicPr>
        <xdr:cNvPr id="42" name="図 4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3629" y="1901229"/>
          <a:ext cx="68806" cy="3367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117712</xdr:colOff>
      <xdr:row>6</xdr:row>
      <xdr:rowOff>108643</xdr:rowOff>
    </xdr:from>
    <xdr:to>
      <xdr:col>19</xdr:col>
      <xdr:colOff>90535</xdr:colOff>
      <xdr:row>9</xdr:row>
      <xdr:rowOff>267463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421" y="2136619"/>
          <a:ext cx="4137417" cy="1100380"/>
        </a:xfrm>
        <a:prstGeom prst="rect">
          <a:avLst/>
        </a:prstGeom>
      </xdr:spPr>
    </xdr:pic>
    <xdr:clientData/>
  </xdr:twoCellAnchor>
  <xdr:twoCellAnchor editAs="absolute">
    <xdr:from>
      <xdr:col>19</xdr:col>
      <xdr:colOff>88310</xdr:colOff>
      <xdr:row>0</xdr:row>
      <xdr:rowOff>144856</xdr:rowOff>
    </xdr:from>
    <xdr:to>
      <xdr:col>32</xdr:col>
      <xdr:colOff>156751</xdr:colOff>
      <xdr:row>3</xdr:row>
      <xdr:rowOff>126749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3" y="144856"/>
          <a:ext cx="3372956" cy="1013988"/>
        </a:xfrm>
        <a:prstGeom prst="rect">
          <a:avLst/>
        </a:prstGeom>
      </xdr:spPr>
    </xdr:pic>
    <xdr:clientData/>
  </xdr:twoCellAnchor>
  <xdr:twoCellAnchor editAs="absolute">
    <xdr:from>
      <xdr:col>0</xdr:col>
      <xdr:colOff>217283</xdr:colOff>
      <xdr:row>6</xdr:row>
      <xdr:rowOff>90533</xdr:rowOff>
    </xdr:from>
    <xdr:to>
      <xdr:col>5</xdr:col>
      <xdr:colOff>0</xdr:colOff>
      <xdr:row>7</xdr:row>
      <xdr:rowOff>45266</xdr:rowOff>
    </xdr:to>
    <xdr:sp macro="" textlink="">
      <xdr:nvSpPr>
        <xdr:cNvPr id="4" name="テキスト ボックス 3"/>
        <xdr:cNvSpPr txBox="1"/>
      </xdr:nvSpPr>
      <xdr:spPr>
        <a:xfrm>
          <a:off x="217283" y="2100402"/>
          <a:ext cx="914400" cy="27160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kumimoji="1" lang="ja-JP" altLang="en-US" sz="1100"/>
            <a:t>確認ポイント</a:t>
          </a:r>
        </a:p>
      </xdr:txBody>
    </xdr:sp>
    <xdr:clientData/>
  </xdr:twoCellAnchor>
  <xdr:twoCellAnchor editAs="oneCell">
    <xdr:from>
      <xdr:col>20</xdr:col>
      <xdr:colOff>208229</xdr:colOff>
      <xdr:row>6</xdr:row>
      <xdr:rowOff>222789</xdr:rowOff>
    </xdr:from>
    <xdr:to>
      <xdr:col>29</xdr:col>
      <xdr:colOff>18107</xdr:colOff>
      <xdr:row>9</xdr:row>
      <xdr:rowOff>80569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4138" y="2232658"/>
          <a:ext cx="2037030" cy="808394"/>
        </a:xfrm>
        <a:prstGeom prst="rect">
          <a:avLst/>
        </a:prstGeom>
      </xdr:spPr>
    </xdr:pic>
    <xdr:clientData/>
  </xdr:twoCellAnchor>
  <xdr:twoCellAnchor editAs="oneCell">
    <xdr:from>
      <xdr:col>41</xdr:col>
      <xdr:colOff>63376</xdr:colOff>
      <xdr:row>6</xdr:row>
      <xdr:rowOff>45281</xdr:rowOff>
    </xdr:from>
    <xdr:to>
      <xdr:col>41</xdr:col>
      <xdr:colOff>621070</xdr:colOff>
      <xdr:row>7</xdr:row>
      <xdr:rowOff>86927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253" y="2055150"/>
          <a:ext cx="557694" cy="358518"/>
        </a:xfrm>
        <a:prstGeom prst="rect">
          <a:avLst/>
        </a:prstGeom>
      </xdr:spPr>
    </xdr:pic>
    <xdr:clientData/>
  </xdr:twoCellAnchor>
  <xdr:twoCellAnchor editAs="oneCell">
    <xdr:from>
      <xdr:col>41</xdr:col>
      <xdr:colOff>72431</xdr:colOff>
      <xdr:row>10</xdr:row>
      <xdr:rowOff>18116</xdr:rowOff>
    </xdr:from>
    <xdr:to>
      <xdr:col>41</xdr:col>
      <xdr:colOff>625145</xdr:colOff>
      <xdr:row>10</xdr:row>
      <xdr:rowOff>282025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6308" y="3295470"/>
          <a:ext cx="552714" cy="263909"/>
        </a:xfrm>
        <a:prstGeom prst="rect">
          <a:avLst/>
        </a:prstGeom>
      </xdr:spPr>
    </xdr:pic>
    <xdr:clientData/>
  </xdr:twoCellAnchor>
  <xdr:twoCellAnchor editAs="oneCell">
    <xdr:from>
      <xdr:col>41</xdr:col>
      <xdr:colOff>63389</xdr:colOff>
      <xdr:row>8</xdr:row>
      <xdr:rowOff>72436</xdr:rowOff>
    </xdr:from>
    <xdr:to>
      <xdr:col>41</xdr:col>
      <xdr:colOff>636021</xdr:colOff>
      <xdr:row>9</xdr:row>
      <xdr:rowOff>19474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266" y="2716048"/>
          <a:ext cx="572632" cy="263909"/>
        </a:xfrm>
        <a:prstGeom prst="rect">
          <a:avLst/>
        </a:prstGeom>
      </xdr:spPr>
    </xdr:pic>
    <xdr:clientData/>
  </xdr:twoCellAnchor>
  <xdr:twoCellAnchor editAs="oneCell">
    <xdr:from>
      <xdr:col>40</xdr:col>
      <xdr:colOff>18109</xdr:colOff>
      <xdr:row>12</xdr:row>
      <xdr:rowOff>199177</xdr:rowOff>
    </xdr:from>
    <xdr:to>
      <xdr:col>40</xdr:col>
      <xdr:colOff>491152</xdr:colOff>
      <xdr:row>12</xdr:row>
      <xdr:rowOff>433209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320137" y="4110274"/>
          <a:ext cx="473043" cy="234032"/>
        </a:xfrm>
        <a:prstGeom prst="rect">
          <a:avLst/>
        </a:prstGeom>
      </xdr:spPr>
    </xdr:pic>
    <xdr:clientData/>
  </xdr:twoCellAnchor>
  <xdr:twoCellAnchor editAs="oneCell">
    <xdr:from>
      <xdr:col>41</xdr:col>
      <xdr:colOff>27178</xdr:colOff>
      <xdr:row>4</xdr:row>
      <xdr:rowOff>271613</xdr:rowOff>
    </xdr:from>
    <xdr:to>
      <xdr:col>41</xdr:col>
      <xdr:colOff>574913</xdr:colOff>
      <xdr:row>5</xdr:row>
      <xdr:rowOff>163877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1055" y="1647740"/>
          <a:ext cx="547735" cy="209135"/>
        </a:xfrm>
        <a:prstGeom prst="rect">
          <a:avLst/>
        </a:prstGeom>
      </xdr:spPr>
    </xdr:pic>
    <xdr:clientData/>
  </xdr:twoCellAnchor>
  <xdr:twoCellAnchor editAs="oneCell">
    <xdr:from>
      <xdr:col>40</xdr:col>
      <xdr:colOff>45269</xdr:colOff>
      <xdr:row>3</xdr:row>
      <xdr:rowOff>217293</xdr:rowOff>
    </xdr:from>
    <xdr:to>
      <xdr:col>40</xdr:col>
      <xdr:colOff>468519</xdr:colOff>
      <xdr:row>4</xdr:row>
      <xdr:rowOff>82396</xdr:rowOff>
    </xdr:to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347297" y="1249388"/>
          <a:ext cx="423250" cy="209135"/>
        </a:xfrm>
        <a:prstGeom prst="rect">
          <a:avLst/>
        </a:prstGeom>
      </xdr:spPr>
    </xdr:pic>
    <xdr:clientData/>
  </xdr:twoCellAnchor>
  <xdr:twoCellAnchor editAs="oneCell">
    <xdr:from>
      <xdr:col>40</xdr:col>
      <xdr:colOff>54321</xdr:colOff>
      <xdr:row>12</xdr:row>
      <xdr:rowOff>669968</xdr:rowOff>
    </xdr:from>
    <xdr:to>
      <xdr:col>40</xdr:col>
      <xdr:colOff>333169</xdr:colOff>
      <xdr:row>12</xdr:row>
      <xdr:rowOff>899020</xdr:rowOff>
    </xdr:to>
    <xdr:pic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6349" y="4581065"/>
          <a:ext cx="278848" cy="229052"/>
        </a:xfrm>
        <a:prstGeom prst="rect">
          <a:avLst/>
        </a:prstGeom>
      </xdr:spPr>
    </xdr:pic>
    <xdr:clientData/>
  </xdr:twoCellAnchor>
  <xdr:twoCellAnchor editAs="oneCell">
    <xdr:from>
      <xdr:col>40</xdr:col>
      <xdr:colOff>63387</xdr:colOff>
      <xdr:row>13</xdr:row>
      <xdr:rowOff>199188</xdr:rowOff>
    </xdr:from>
    <xdr:to>
      <xdr:col>40</xdr:col>
      <xdr:colOff>337255</xdr:colOff>
      <xdr:row>14</xdr:row>
      <xdr:rowOff>111369</xdr:rowOff>
    </xdr:to>
    <xdr:pic>
      <xdr:nvPicPr>
        <xdr:cNvPr id="28" name="図 27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365415" y="5196701"/>
          <a:ext cx="273868" cy="229052"/>
        </a:xfrm>
        <a:prstGeom prst="rect">
          <a:avLst/>
        </a:prstGeom>
      </xdr:spPr>
    </xdr:pic>
    <xdr:clientData/>
  </xdr:twoCellAnchor>
  <xdr:twoCellAnchor editAs="oneCell">
    <xdr:from>
      <xdr:col>40</xdr:col>
      <xdr:colOff>45267</xdr:colOff>
      <xdr:row>7</xdr:row>
      <xdr:rowOff>181072</xdr:rowOff>
    </xdr:from>
    <xdr:to>
      <xdr:col>40</xdr:col>
      <xdr:colOff>473496</xdr:colOff>
      <xdr:row>8</xdr:row>
      <xdr:rowOff>133089</xdr:rowOff>
    </xdr:to>
    <xdr:pic>
      <xdr:nvPicPr>
        <xdr:cNvPr id="29" name="図 28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347295" y="2507813"/>
          <a:ext cx="428229" cy="268888"/>
        </a:xfrm>
        <a:prstGeom prst="rect">
          <a:avLst/>
        </a:prstGeom>
      </xdr:spPr>
    </xdr:pic>
    <xdr:clientData/>
  </xdr:twoCellAnchor>
  <xdr:twoCellAnchor editAs="oneCell">
    <xdr:from>
      <xdr:col>40</xdr:col>
      <xdr:colOff>27180</xdr:colOff>
      <xdr:row>9</xdr:row>
      <xdr:rowOff>93671</xdr:rowOff>
    </xdr:from>
    <xdr:to>
      <xdr:col>40</xdr:col>
      <xdr:colOff>445450</xdr:colOff>
      <xdr:row>10</xdr:row>
      <xdr:rowOff>0</xdr:rowOff>
    </xdr:to>
    <xdr:pic>
      <xdr:nvPicPr>
        <xdr:cNvPr id="30" name="図 29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8329208" y="3054154"/>
          <a:ext cx="418270" cy="223200"/>
        </a:xfrm>
        <a:prstGeom prst="rect">
          <a:avLst/>
        </a:prstGeom>
      </xdr:spPr>
    </xdr:pic>
    <xdr:clientData/>
  </xdr:twoCellAnchor>
  <xdr:twoCellAnchor editAs="oneCell">
    <xdr:from>
      <xdr:col>40</xdr:col>
      <xdr:colOff>27162</xdr:colOff>
      <xdr:row>10</xdr:row>
      <xdr:rowOff>277036</xdr:rowOff>
    </xdr:from>
    <xdr:to>
      <xdr:col>40</xdr:col>
      <xdr:colOff>465350</xdr:colOff>
      <xdr:row>11</xdr:row>
      <xdr:rowOff>199175</xdr:rowOff>
    </xdr:to>
    <xdr:pic>
      <xdr:nvPicPr>
        <xdr:cNvPr id="31" name="図 30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8329190" y="3554390"/>
          <a:ext cx="438188" cy="239011"/>
        </a:xfrm>
        <a:prstGeom prst="rect">
          <a:avLst/>
        </a:prstGeom>
      </xdr:spPr>
    </xdr:pic>
    <xdr:clientData/>
  </xdr:twoCellAnchor>
  <xdr:twoCellAnchor editAs="oneCell">
    <xdr:from>
      <xdr:col>40</xdr:col>
      <xdr:colOff>45267</xdr:colOff>
      <xdr:row>6</xdr:row>
      <xdr:rowOff>63374</xdr:rowOff>
    </xdr:from>
    <xdr:to>
      <xdr:col>40</xdr:col>
      <xdr:colOff>463537</xdr:colOff>
      <xdr:row>6</xdr:row>
      <xdr:rowOff>247612</xdr:rowOff>
    </xdr:to>
    <xdr:pic>
      <xdr:nvPicPr>
        <xdr:cNvPr id="32" name="図 31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347295" y="2073243"/>
          <a:ext cx="418270" cy="184238"/>
        </a:xfrm>
        <a:prstGeom prst="rect">
          <a:avLst/>
        </a:prstGeom>
      </xdr:spPr>
    </xdr:pic>
    <xdr:clientData/>
  </xdr:twoCellAnchor>
  <xdr:twoCellAnchor editAs="oneCell">
    <xdr:from>
      <xdr:col>41</xdr:col>
      <xdr:colOff>63376</xdr:colOff>
      <xdr:row>3</xdr:row>
      <xdr:rowOff>208230</xdr:rowOff>
    </xdr:from>
    <xdr:to>
      <xdr:col>41</xdr:col>
      <xdr:colOff>367120</xdr:colOff>
      <xdr:row>4</xdr:row>
      <xdr:rowOff>48436</xdr:rowOff>
    </xdr:to>
    <xdr:pic>
      <xdr:nvPicPr>
        <xdr:cNvPr id="33" name="図 32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253" y="1240325"/>
          <a:ext cx="303744" cy="184238"/>
        </a:xfrm>
        <a:prstGeom prst="rect">
          <a:avLst/>
        </a:prstGeom>
      </xdr:spPr>
    </xdr:pic>
    <xdr:clientData/>
  </xdr:twoCellAnchor>
  <xdr:twoCellAnchor editAs="oneCell">
    <xdr:from>
      <xdr:col>44</xdr:col>
      <xdr:colOff>54325</xdr:colOff>
      <xdr:row>3</xdr:row>
      <xdr:rowOff>172026</xdr:rowOff>
    </xdr:from>
    <xdr:to>
      <xdr:col>44</xdr:col>
      <xdr:colOff>612018</xdr:colOff>
      <xdr:row>4</xdr:row>
      <xdr:rowOff>47088</xdr:rowOff>
    </xdr:to>
    <xdr:pic>
      <xdr:nvPicPr>
        <xdr:cNvPr id="34" name="図 33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3751" y="1204121"/>
          <a:ext cx="557693" cy="219094"/>
        </a:xfrm>
        <a:prstGeom prst="rect">
          <a:avLst/>
        </a:prstGeom>
      </xdr:spPr>
    </xdr:pic>
    <xdr:clientData/>
  </xdr:twoCellAnchor>
  <xdr:twoCellAnchor editAs="oneCell">
    <xdr:from>
      <xdr:col>40</xdr:col>
      <xdr:colOff>45268</xdr:colOff>
      <xdr:row>4</xdr:row>
      <xdr:rowOff>307827</xdr:rowOff>
    </xdr:from>
    <xdr:to>
      <xdr:col>40</xdr:col>
      <xdr:colOff>468518</xdr:colOff>
      <xdr:row>5</xdr:row>
      <xdr:rowOff>125400</xdr:rowOff>
    </xdr:to>
    <xdr:pic>
      <xdr:nvPicPr>
        <xdr:cNvPr id="35" name="図 34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7296" y="1683954"/>
          <a:ext cx="423250" cy="134444"/>
        </a:xfrm>
        <a:prstGeom prst="rect">
          <a:avLst/>
        </a:prstGeom>
      </xdr:spPr>
    </xdr:pic>
    <xdr:clientData/>
  </xdr:twoCellAnchor>
  <xdr:twoCellAnchor editAs="oneCell">
    <xdr:from>
      <xdr:col>42</xdr:col>
      <xdr:colOff>72435</xdr:colOff>
      <xdr:row>3</xdr:row>
      <xdr:rowOff>199188</xdr:rowOff>
    </xdr:from>
    <xdr:to>
      <xdr:col>42</xdr:col>
      <xdr:colOff>505643</xdr:colOff>
      <xdr:row>3</xdr:row>
      <xdr:rowOff>343591</xdr:rowOff>
    </xdr:to>
    <xdr:pic>
      <xdr:nvPicPr>
        <xdr:cNvPr id="36" name="図 35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8162" y="1231283"/>
          <a:ext cx="433208" cy="144403"/>
        </a:xfrm>
        <a:prstGeom prst="rect">
          <a:avLst/>
        </a:prstGeom>
      </xdr:spPr>
    </xdr:pic>
    <xdr:clientData/>
  </xdr:twoCellAnchor>
  <xdr:twoCellAnchor editAs="oneCell">
    <xdr:from>
      <xdr:col>42</xdr:col>
      <xdr:colOff>108659</xdr:colOff>
      <xdr:row>4</xdr:row>
      <xdr:rowOff>271604</xdr:rowOff>
    </xdr:from>
    <xdr:to>
      <xdr:col>42</xdr:col>
      <xdr:colOff>526929</xdr:colOff>
      <xdr:row>5</xdr:row>
      <xdr:rowOff>158889</xdr:rowOff>
    </xdr:to>
    <xdr:pic>
      <xdr:nvPicPr>
        <xdr:cNvPr id="37" name="図 36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4386" y="1647731"/>
          <a:ext cx="418270" cy="204156"/>
        </a:xfrm>
        <a:prstGeom prst="rect">
          <a:avLst/>
        </a:prstGeom>
      </xdr:spPr>
    </xdr:pic>
    <xdr:clientData/>
  </xdr:twoCellAnchor>
  <xdr:twoCellAnchor editAs="oneCell">
    <xdr:from>
      <xdr:col>42</xdr:col>
      <xdr:colOff>108637</xdr:colOff>
      <xdr:row>6</xdr:row>
      <xdr:rowOff>90545</xdr:rowOff>
    </xdr:from>
    <xdr:to>
      <xdr:col>42</xdr:col>
      <xdr:colOff>536866</xdr:colOff>
      <xdr:row>6</xdr:row>
      <xdr:rowOff>254865</xdr:rowOff>
    </xdr:to>
    <xdr:pic>
      <xdr:nvPicPr>
        <xdr:cNvPr id="38" name="図 37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4364" y="2100414"/>
          <a:ext cx="428229" cy="164320"/>
        </a:xfrm>
        <a:prstGeom prst="rect">
          <a:avLst/>
        </a:prstGeom>
      </xdr:spPr>
    </xdr:pic>
    <xdr:clientData/>
  </xdr:twoCellAnchor>
  <xdr:twoCellAnchor editAs="oneCell">
    <xdr:from>
      <xdr:col>42</xdr:col>
      <xdr:colOff>162967</xdr:colOff>
      <xdr:row>8</xdr:row>
      <xdr:rowOff>253509</xdr:rowOff>
    </xdr:from>
    <xdr:to>
      <xdr:col>42</xdr:col>
      <xdr:colOff>481649</xdr:colOff>
      <xdr:row>9</xdr:row>
      <xdr:rowOff>155732</xdr:rowOff>
    </xdr:to>
    <xdr:pic>
      <xdr:nvPicPr>
        <xdr:cNvPr id="39" name="図 38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8694" y="2897121"/>
          <a:ext cx="318682" cy="219094"/>
        </a:xfrm>
        <a:prstGeom prst="rect">
          <a:avLst/>
        </a:prstGeom>
      </xdr:spPr>
    </xdr:pic>
    <xdr:clientData/>
  </xdr:twoCellAnchor>
  <xdr:twoCellAnchor editAs="oneCell">
    <xdr:from>
      <xdr:col>42</xdr:col>
      <xdr:colOff>117695</xdr:colOff>
      <xdr:row>7</xdr:row>
      <xdr:rowOff>181067</xdr:rowOff>
    </xdr:from>
    <xdr:to>
      <xdr:col>42</xdr:col>
      <xdr:colOff>570821</xdr:colOff>
      <xdr:row>8</xdr:row>
      <xdr:rowOff>68352</xdr:rowOff>
    </xdr:to>
    <xdr:pic>
      <xdr:nvPicPr>
        <xdr:cNvPr id="40" name="図 39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3422" y="2507808"/>
          <a:ext cx="453126" cy="204156"/>
        </a:xfrm>
        <a:prstGeom prst="rect">
          <a:avLst/>
        </a:prstGeom>
      </xdr:spPr>
    </xdr:pic>
    <xdr:clientData/>
  </xdr:twoCellAnchor>
  <xdr:twoCellAnchor editAs="oneCell">
    <xdr:from>
      <xdr:col>43</xdr:col>
      <xdr:colOff>208230</xdr:colOff>
      <xdr:row>3</xdr:row>
      <xdr:rowOff>172015</xdr:rowOff>
    </xdr:from>
    <xdr:to>
      <xdr:col>43</xdr:col>
      <xdr:colOff>442262</xdr:colOff>
      <xdr:row>4</xdr:row>
      <xdr:rowOff>76953</xdr:rowOff>
    </xdr:to>
    <xdr:pic>
      <xdr:nvPicPr>
        <xdr:cNvPr id="41" name="図 40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5806" y="1204110"/>
          <a:ext cx="234032" cy="248970"/>
        </a:xfrm>
        <a:prstGeom prst="rect">
          <a:avLst/>
        </a:prstGeom>
      </xdr:spPr>
    </xdr:pic>
    <xdr:clientData/>
  </xdr:twoCellAnchor>
  <xdr:twoCellAnchor editAs="oneCell">
    <xdr:from>
      <xdr:col>43</xdr:col>
      <xdr:colOff>162963</xdr:colOff>
      <xdr:row>4</xdr:row>
      <xdr:rowOff>253497</xdr:rowOff>
    </xdr:from>
    <xdr:to>
      <xdr:col>43</xdr:col>
      <xdr:colOff>511522</xdr:colOff>
      <xdr:row>5</xdr:row>
      <xdr:rowOff>155720</xdr:rowOff>
    </xdr:to>
    <xdr:pic>
      <xdr:nvPicPr>
        <xdr:cNvPr id="42" name="図 41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0539" y="1629624"/>
          <a:ext cx="348559" cy="219094"/>
        </a:xfrm>
        <a:prstGeom prst="rect">
          <a:avLst/>
        </a:prstGeom>
      </xdr:spPr>
    </xdr:pic>
    <xdr:clientData/>
  </xdr:twoCellAnchor>
  <xdr:twoCellAnchor editAs="oneCell">
    <xdr:from>
      <xdr:col>43</xdr:col>
      <xdr:colOff>162962</xdr:colOff>
      <xdr:row>6</xdr:row>
      <xdr:rowOff>18107</xdr:rowOff>
    </xdr:from>
    <xdr:to>
      <xdr:col>43</xdr:col>
      <xdr:colOff>596170</xdr:colOff>
      <xdr:row>6</xdr:row>
      <xdr:rowOff>247159</xdr:rowOff>
    </xdr:to>
    <xdr:pic>
      <xdr:nvPicPr>
        <xdr:cNvPr id="43" name="図 42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0538" y="2027976"/>
          <a:ext cx="433208" cy="229052"/>
        </a:xfrm>
        <a:prstGeom prst="rect">
          <a:avLst/>
        </a:prstGeom>
      </xdr:spPr>
    </xdr:pic>
    <xdr:clientData/>
  </xdr:twoCellAnchor>
  <xdr:twoCellAnchor editAs="oneCell">
    <xdr:from>
      <xdr:col>43</xdr:col>
      <xdr:colOff>162963</xdr:colOff>
      <xdr:row>8</xdr:row>
      <xdr:rowOff>244449</xdr:rowOff>
    </xdr:from>
    <xdr:to>
      <xdr:col>43</xdr:col>
      <xdr:colOff>591192</xdr:colOff>
      <xdr:row>9</xdr:row>
      <xdr:rowOff>171569</xdr:rowOff>
    </xdr:to>
    <xdr:pic>
      <xdr:nvPicPr>
        <xdr:cNvPr id="44" name="図 43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0539" y="2888061"/>
          <a:ext cx="428229" cy="243991"/>
        </a:xfrm>
        <a:prstGeom prst="rect">
          <a:avLst/>
        </a:prstGeom>
      </xdr:spPr>
    </xdr:pic>
    <xdr:clientData/>
  </xdr:twoCellAnchor>
  <xdr:twoCellAnchor editAs="oneCell">
    <xdr:from>
      <xdr:col>43</xdr:col>
      <xdr:colOff>172025</xdr:colOff>
      <xdr:row>10</xdr:row>
      <xdr:rowOff>45271</xdr:rowOff>
    </xdr:from>
    <xdr:to>
      <xdr:col>43</xdr:col>
      <xdr:colOff>585316</xdr:colOff>
      <xdr:row>10</xdr:row>
      <xdr:rowOff>269344</xdr:rowOff>
    </xdr:to>
    <xdr:pic>
      <xdr:nvPicPr>
        <xdr:cNvPr id="45" name="図 44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9601" y="3322625"/>
          <a:ext cx="413291" cy="224073"/>
        </a:xfrm>
        <a:prstGeom prst="rect">
          <a:avLst/>
        </a:prstGeom>
      </xdr:spPr>
    </xdr:pic>
    <xdr:clientData/>
  </xdr:twoCellAnchor>
  <xdr:twoCellAnchor editAs="oneCell">
    <xdr:from>
      <xdr:col>43</xdr:col>
      <xdr:colOff>172026</xdr:colOff>
      <xdr:row>7</xdr:row>
      <xdr:rowOff>181090</xdr:rowOff>
    </xdr:from>
    <xdr:to>
      <xdr:col>43</xdr:col>
      <xdr:colOff>585317</xdr:colOff>
      <xdr:row>8</xdr:row>
      <xdr:rowOff>78333</xdr:rowOff>
    </xdr:to>
    <xdr:pic>
      <xdr:nvPicPr>
        <xdr:cNvPr id="46" name="図 45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9602" y="2507831"/>
          <a:ext cx="413291" cy="2141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165100</xdr:colOff>
      <xdr:row>0</xdr:row>
      <xdr:rowOff>463550</xdr:rowOff>
    </xdr:from>
    <xdr:to>
      <xdr:col>20</xdr:col>
      <xdr:colOff>177800</xdr:colOff>
      <xdr:row>0</xdr:row>
      <xdr:rowOff>463550</xdr:rowOff>
    </xdr:to>
    <xdr:sp macro="" textlink="">
      <xdr:nvSpPr>
        <xdr:cNvPr id="2" name="Line 19"/>
        <xdr:cNvSpPr>
          <a:spLocks noChangeShapeType="1"/>
        </xdr:cNvSpPr>
      </xdr:nvSpPr>
      <xdr:spPr bwMode="auto">
        <a:xfrm>
          <a:off x="1215302" y="282480"/>
          <a:ext cx="3950957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184150</xdr:colOff>
      <xdr:row>0</xdr:row>
      <xdr:rowOff>495300</xdr:rowOff>
    </xdr:from>
    <xdr:to>
      <xdr:col>20</xdr:col>
      <xdr:colOff>158750</xdr:colOff>
      <xdr:row>0</xdr:row>
      <xdr:rowOff>495300</xdr:rowOff>
    </xdr:to>
    <xdr:sp macro="" textlink="">
      <xdr:nvSpPr>
        <xdr:cNvPr id="3" name="Line 20"/>
        <xdr:cNvSpPr>
          <a:spLocks noChangeShapeType="1"/>
        </xdr:cNvSpPr>
      </xdr:nvSpPr>
      <xdr:spPr bwMode="auto">
        <a:xfrm>
          <a:off x="1234352" y="278016"/>
          <a:ext cx="3912857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</xdr:row>
      <xdr:rowOff>44450</xdr:rowOff>
    </xdr:from>
    <xdr:to>
      <xdr:col>1</xdr:col>
      <xdr:colOff>69850</xdr:colOff>
      <xdr:row>45</xdr:row>
      <xdr:rowOff>57149</xdr:rowOff>
    </xdr:to>
    <xdr:sp macro="" textlink="">
      <xdr:nvSpPr>
        <xdr:cNvPr id="4" name="Text Box 26"/>
        <xdr:cNvSpPr txBox="1">
          <a:spLocks noChangeArrowheads="1"/>
        </xdr:cNvSpPr>
      </xdr:nvSpPr>
      <xdr:spPr bwMode="auto">
        <a:xfrm>
          <a:off x="0" y="10464989"/>
          <a:ext cx="69850" cy="184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107950</xdr:colOff>
      <xdr:row>44</xdr:row>
      <xdr:rowOff>95250</xdr:rowOff>
    </xdr:from>
    <xdr:to>
      <xdr:col>2</xdr:col>
      <xdr:colOff>177800</xdr:colOff>
      <xdr:row>45</xdr:row>
      <xdr:rowOff>101599</xdr:rowOff>
    </xdr:to>
    <xdr:sp macro="" textlink="">
      <xdr:nvSpPr>
        <xdr:cNvPr id="6" name="Text Box 29"/>
        <xdr:cNvSpPr txBox="1">
          <a:spLocks noChangeArrowheads="1"/>
        </xdr:cNvSpPr>
      </xdr:nvSpPr>
      <xdr:spPr bwMode="auto">
        <a:xfrm>
          <a:off x="370500" y="10515789"/>
          <a:ext cx="69850" cy="178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177800</xdr:colOff>
      <xdr:row>44</xdr:row>
      <xdr:rowOff>31750</xdr:rowOff>
    </xdr:from>
    <xdr:to>
      <xdr:col>22</xdr:col>
      <xdr:colOff>3206</xdr:colOff>
      <xdr:row>45</xdr:row>
      <xdr:rowOff>38099</xdr:rowOff>
    </xdr:to>
    <xdr:sp macro="" textlink="">
      <xdr:nvSpPr>
        <xdr:cNvPr id="8" name="Text Box 31"/>
        <xdr:cNvSpPr txBox="1">
          <a:spLocks noChangeArrowheads="1"/>
        </xdr:cNvSpPr>
      </xdr:nvSpPr>
      <xdr:spPr bwMode="auto">
        <a:xfrm>
          <a:off x="5428810" y="10452289"/>
          <a:ext cx="69850" cy="178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184150</xdr:colOff>
      <xdr:row>44</xdr:row>
      <xdr:rowOff>38100</xdr:rowOff>
    </xdr:from>
    <xdr:to>
      <xdr:col>18</xdr:col>
      <xdr:colOff>99714</xdr:colOff>
      <xdr:row>45</xdr:row>
      <xdr:rowOff>44449</xdr:rowOff>
    </xdr:to>
    <xdr:sp macro="" textlink="">
      <xdr:nvSpPr>
        <xdr:cNvPr id="9" name="Text Box 32"/>
        <xdr:cNvSpPr txBox="1">
          <a:spLocks noChangeArrowheads="1"/>
        </xdr:cNvSpPr>
      </xdr:nvSpPr>
      <xdr:spPr bwMode="auto">
        <a:xfrm>
          <a:off x="4122407" y="10458639"/>
          <a:ext cx="404451" cy="178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88900</xdr:colOff>
      <xdr:row>44</xdr:row>
      <xdr:rowOff>19050</xdr:rowOff>
    </xdr:from>
    <xdr:to>
      <xdr:col>8</xdr:col>
      <xdr:colOff>158750</xdr:colOff>
      <xdr:row>45</xdr:row>
      <xdr:rowOff>31749</xdr:rowOff>
    </xdr:to>
    <xdr:sp macro="" textlink="">
      <xdr:nvSpPr>
        <xdr:cNvPr id="10" name="Text Box 33"/>
        <xdr:cNvSpPr txBox="1">
          <a:spLocks noChangeArrowheads="1"/>
        </xdr:cNvSpPr>
      </xdr:nvSpPr>
      <xdr:spPr bwMode="auto">
        <a:xfrm>
          <a:off x="1926753" y="10439589"/>
          <a:ext cx="69850" cy="184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158750</xdr:colOff>
      <xdr:row>44</xdr:row>
      <xdr:rowOff>31750</xdr:rowOff>
    </xdr:from>
    <xdr:to>
      <xdr:col>8</xdr:col>
      <xdr:colOff>228600</xdr:colOff>
      <xdr:row>45</xdr:row>
      <xdr:rowOff>38099</xdr:rowOff>
    </xdr:to>
    <xdr:sp macro="" textlink="">
      <xdr:nvSpPr>
        <xdr:cNvPr id="11" name="Text Box 34"/>
        <xdr:cNvSpPr txBox="1">
          <a:spLocks noChangeArrowheads="1"/>
        </xdr:cNvSpPr>
      </xdr:nvSpPr>
      <xdr:spPr bwMode="auto">
        <a:xfrm>
          <a:off x="1996603" y="10452289"/>
          <a:ext cx="69850" cy="178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158750</xdr:colOff>
      <xdr:row>44</xdr:row>
      <xdr:rowOff>165100</xdr:rowOff>
    </xdr:from>
    <xdr:to>
      <xdr:col>13</xdr:col>
      <xdr:colOff>228600</xdr:colOff>
      <xdr:row>46</xdr:row>
      <xdr:rowOff>31749</xdr:rowOff>
    </xdr:to>
    <xdr:sp macro="" textlink="">
      <xdr:nvSpPr>
        <xdr:cNvPr id="12" name="Text Box 35"/>
        <xdr:cNvSpPr txBox="1">
          <a:spLocks noChangeArrowheads="1"/>
        </xdr:cNvSpPr>
      </xdr:nvSpPr>
      <xdr:spPr bwMode="auto">
        <a:xfrm>
          <a:off x="3309356" y="10585639"/>
          <a:ext cx="69850" cy="210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177800</xdr:colOff>
      <xdr:row>44</xdr:row>
      <xdr:rowOff>31750</xdr:rowOff>
    </xdr:from>
    <xdr:to>
      <xdr:col>14</xdr:col>
      <xdr:colOff>3207</xdr:colOff>
      <xdr:row>45</xdr:row>
      <xdr:rowOff>38099</xdr:rowOff>
    </xdr:to>
    <xdr:sp macro="" textlink="">
      <xdr:nvSpPr>
        <xdr:cNvPr id="13" name="Text Box 36"/>
        <xdr:cNvSpPr txBox="1">
          <a:spLocks noChangeArrowheads="1"/>
        </xdr:cNvSpPr>
      </xdr:nvSpPr>
      <xdr:spPr bwMode="auto">
        <a:xfrm>
          <a:off x="3328406" y="10452289"/>
          <a:ext cx="69850" cy="178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190500</xdr:colOff>
      <xdr:row>44</xdr:row>
      <xdr:rowOff>31750</xdr:rowOff>
    </xdr:from>
    <xdr:to>
      <xdr:col>19</xdr:col>
      <xdr:colOff>24457</xdr:colOff>
      <xdr:row>45</xdr:row>
      <xdr:rowOff>38099</xdr:rowOff>
    </xdr:to>
    <xdr:sp macro="" textlink="">
      <xdr:nvSpPr>
        <xdr:cNvPr id="14" name="Text Box 37"/>
        <xdr:cNvSpPr txBox="1">
          <a:spLocks noChangeArrowheads="1"/>
        </xdr:cNvSpPr>
      </xdr:nvSpPr>
      <xdr:spPr bwMode="auto">
        <a:xfrm>
          <a:off x="4653858" y="10452289"/>
          <a:ext cx="78401" cy="178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158750</xdr:colOff>
      <xdr:row>44</xdr:row>
      <xdr:rowOff>44450</xdr:rowOff>
    </xdr:from>
    <xdr:to>
      <xdr:col>23</xdr:col>
      <xdr:colOff>228600</xdr:colOff>
      <xdr:row>45</xdr:row>
      <xdr:rowOff>57149</xdr:rowOff>
    </xdr:to>
    <xdr:sp macro="" textlink="">
      <xdr:nvSpPr>
        <xdr:cNvPr id="15" name="Text Box 38"/>
        <xdr:cNvSpPr txBox="1">
          <a:spLocks noChangeArrowheads="1"/>
        </xdr:cNvSpPr>
      </xdr:nvSpPr>
      <xdr:spPr bwMode="auto">
        <a:xfrm>
          <a:off x="5934861" y="10464989"/>
          <a:ext cx="69850" cy="184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59855</xdr:colOff>
      <xdr:row>5</xdr:row>
      <xdr:rowOff>49041</xdr:rowOff>
    </xdr:from>
    <xdr:to>
      <xdr:col>20</xdr:col>
      <xdr:colOff>19051</xdr:colOff>
      <xdr:row>14</xdr:row>
      <xdr:rowOff>133351</xdr:rowOff>
    </xdr:to>
    <xdr:grpSp>
      <xdr:nvGrpSpPr>
        <xdr:cNvPr id="16" name="Group 612"/>
        <xdr:cNvGrpSpPr>
          <a:grpSpLocks/>
        </xdr:cNvGrpSpPr>
      </xdr:nvGrpSpPr>
      <xdr:grpSpPr bwMode="auto">
        <a:xfrm>
          <a:off x="867575" y="1298721"/>
          <a:ext cx="4165436" cy="2256010"/>
          <a:chOff x="122" y="154"/>
          <a:chExt cx="489" cy="236"/>
        </a:xfrm>
      </xdr:grpSpPr>
      <xdr:pic>
        <xdr:nvPicPr>
          <xdr:cNvPr id="17" name="Picture 4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2" y="154"/>
            <a:ext cx="486" cy="2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8" name="Rectangle 134"/>
          <xdr:cNvSpPr>
            <a:spLocks noChangeArrowheads="1"/>
          </xdr:cNvSpPr>
        </xdr:nvSpPr>
        <xdr:spPr bwMode="auto">
          <a:xfrm>
            <a:off x="241" y="154"/>
            <a:ext cx="13" cy="12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Text Box 135"/>
          <xdr:cNvSpPr txBox="1">
            <a:spLocks noChangeArrowheads="1"/>
          </xdr:cNvSpPr>
        </xdr:nvSpPr>
        <xdr:spPr bwMode="auto">
          <a:xfrm>
            <a:off x="157" y="266"/>
            <a:ext cx="10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>
            <a:spAutoFit/>
          </a:bodyPr>
          <a:lstStyle/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B</a:t>
            </a:r>
          </a:p>
        </xdr:txBody>
      </xdr:sp>
      <xdr:sp macro="" textlink="">
        <xdr:nvSpPr>
          <xdr:cNvPr id="20" name="Rectangle 137"/>
          <xdr:cNvSpPr>
            <a:spLocks noChangeArrowheads="1"/>
          </xdr:cNvSpPr>
        </xdr:nvSpPr>
        <xdr:spPr bwMode="auto">
          <a:xfrm>
            <a:off x="204" y="268"/>
            <a:ext cx="20" cy="10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" name="Text Box 136"/>
          <xdr:cNvSpPr txBox="1">
            <a:spLocks noChangeArrowheads="1"/>
          </xdr:cNvSpPr>
        </xdr:nvSpPr>
        <xdr:spPr bwMode="auto">
          <a:xfrm>
            <a:off x="205" y="262"/>
            <a:ext cx="9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>
            <a:spAutoFit/>
          </a:bodyPr>
          <a:lstStyle/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a</a:t>
            </a:r>
          </a:p>
        </xdr:txBody>
      </xdr:sp>
      <xdr:sp macro="" textlink="">
        <xdr:nvSpPr>
          <xdr:cNvPr id="22" name="テキスト ボックス 21"/>
          <xdr:cNvSpPr txBox="1">
            <a:spLocks noChangeArrowheads="1"/>
          </xdr:cNvSpPr>
        </xdr:nvSpPr>
        <xdr:spPr bwMode="auto">
          <a:xfrm>
            <a:off x="218" y="361"/>
            <a:ext cx="129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en-US" altLang="ja-JP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5㎜</a:t>
            </a: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を超える場合</a:t>
            </a:r>
          </a:p>
        </xdr:txBody>
      </xdr:sp>
      <xdr:sp macro="" textlink="">
        <xdr:nvSpPr>
          <xdr:cNvPr id="23" name="テキスト ボックス 22"/>
          <xdr:cNvSpPr txBox="1">
            <a:spLocks noChangeArrowheads="1"/>
          </xdr:cNvSpPr>
        </xdr:nvSpPr>
        <xdr:spPr bwMode="auto">
          <a:xfrm>
            <a:off x="392" y="361"/>
            <a:ext cx="74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en-US" altLang="ja-JP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5㎜</a:t>
            </a: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以下</a:t>
            </a:r>
          </a:p>
        </xdr:txBody>
      </xdr:sp>
      <xdr:sp macro="" textlink="">
        <xdr:nvSpPr>
          <xdr:cNvPr id="24" name="テキスト ボックス 23"/>
          <xdr:cNvSpPr txBox="1">
            <a:spLocks noChangeArrowheads="1"/>
          </xdr:cNvSpPr>
        </xdr:nvSpPr>
        <xdr:spPr bwMode="auto">
          <a:xfrm>
            <a:off x="532" y="360"/>
            <a:ext cx="79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en-US" altLang="ja-JP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0㎜</a:t>
            </a: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以下</a:t>
            </a:r>
          </a:p>
        </xdr:txBody>
      </xdr:sp>
      <xdr:sp macro="" textlink="">
        <xdr:nvSpPr>
          <xdr:cNvPr id="25" name="Rectangle 611"/>
          <xdr:cNvSpPr>
            <a:spLocks noChangeArrowheads="1"/>
          </xdr:cNvSpPr>
        </xdr:nvSpPr>
        <xdr:spPr bwMode="auto">
          <a:xfrm>
            <a:off x="477" y="177"/>
            <a:ext cx="128" cy="12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grpSp>
        <xdr:nvGrpSpPr>
          <xdr:cNvPr id="26" name="Group 610"/>
          <xdr:cNvGrpSpPr>
            <a:grpSpLocks/>
          </xdr:cNvGrpSpPr>
        </xdr:nvGrpSpPr>
        <xdr:grpSpPr bwMode="auto">
          <a:xfrm>
            <a:off x="496" y="179"/>
            <a:ext cx="105" cy="126"/>
            <a:chOff x="624" y="190"/>
            <a:chExt cx="105" cy="126"/>
          </a:xfrm>
        </xdr:grpSpPr>
        <xdr:sp macro="" textlink="">
          <xdr:nvSpPr>
            <xdr:cNvPr id="27" name="Oval 602"/>
            <xdr:cNvSpPr>
              <a:spLocks noChangeArrowheads="1"/>
            </xdr:cNvSpPr>
          </xdr:nvSpPr>
          <xdr:spPr bwMode="auto">
            <a:xfrm>
              <a:off x="650" y="234"/>
              <a:ext cx="56" cy="5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8" name="Line 603"/>
            <xdr:cNvSpPr>
              <a:spLocks noChangeShapeType="1"/>
            </xdr:cNvSpPr>
          </xdr:nvSpPr>
          <xdr:spPr bwMode="auto">
            <a:xfrm>
              <a:off x="678" y="228"/>
              <a:ext cx="0" cy="6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9" name="Line 604"/>
            <xdr:cNvSpPr>
              <a:spLocks noChangeShapeType="1"/>
            </xdr:cNvSpPr>
          </xdr:nvSpPr>
          <xdr:spPr bwMode="auto">
            <a:xfrm>
              <a:off x="643" y="262"/>
              <a:ext cx="69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30" name="Text Box 605"/>
            <xdr:cNvSpPr txBox="1">
              <a:spLocks noChangeArrowheads="1"/>
            </xdr:cNvSpPr>
          </xdr:nvSpPr>
          <xdr:spPr bwMode="auto">
            <a:xfrm>
              <a:off x="668" y="210"/>
              <a:ext cx="18" cy="19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sp macro="" textlink="">
          <xdr:nvSpPr>
            <xdr:cNvPr id="31" name="Text Box 606"/>
            <xdr:cNvSpPr txBox="1">
              <a:spLocks noChangeArrowheads="1"/>
            </xdr:cNvSpPr>
          </xdr:nvSpPr>
          <xdr:spPr bwMode="auto">
            <a:xfrm>
              <a:off x="711" y="252"/>
              <a:ext cx="18" cy="19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</a:t>
              </a:r>
            </a:p>
          </xdr:txBody>
        </xdr:sp>
        <xdr:sp macro="" textlink="">
          <xdr:nvSpPr>
            <xdr:cNvPr id="32" name="Text Box 607"/>
            <xdr:cNvSpPr txBox="1">
              <a:spLocks noChangeArrowheads="1"/>
            </xdr:cNvSpPr>
          </xdr:nvSpPr>
          <xdr:spPr bwMode="auto">
            <a:xfrm>
              <a:off x="668" y="296"/>
              <a:ext cx="18" cy="2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⑤</a:t>
              </a:r>
            </a:p>
          </xdr:txBody>
        </xdr:sp>
        <xdr:sp macro="" textlink="">
          <xdr:nvSpPr>
            <xdr:cNvPr id="33" name="Text Box 608"/>
            <xdr:cNvSpPr txBox="1">
              <a:spLocks noChangeArrowheads="1"/>
            </xdr:cNvSpPr>
          </xdr:nvSpPr>
          <xdr:spPr bwMode="auto">
            <a:xfrm>
              <a:off x="624" y="252"/>
              <a:ext cx="18" cy="19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⑦</a:t>
              </a:r>
            </a:p>
          </xdr:txBody>
        </xdr:sp>
        <xdr:sp macro="" textlink="">
          <xdr:nvSpPr>
            <xdr:cNvPr id="34" name="Text Box 609"/>
            <xdr:cNvSpPr txBox="1">
              <a:spLocks noChangeArrowheads="1"/>
            </xdr:cNvSpPr>
          </xdr:nvSpPr>
          <xdr:spPr bwMode="auto">
            <a:xfrm>
              <a:off x="645" y="190"/>
              <a:ext cx="66" cy="19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測定位置</a:t>
              </a:r>
            </a:p>
          </xdr:txBody>
        </xdr:sp>
      </xdr:grpSp>
    </xdr:grpSp>
    <xdr:clientData/>
  </xdr:twoCellAnchor>
  <xdr:twoCellAnchor editAs="oneCell">
    <xdr:from>
      <xdr:col>18</xdr:col>
      <xdr:colOff>117701</xdr:colOff>
      <xdr:row>0</xdr:row>
      <xdr:rowOff>117696</xdr:rowOff>
    </xdr:from>
    <xdr:to>
      <xdr:col>29</xdr:col>
      <xdr:colOff>163293</xdr:colOff>
      <xdr:row>3</xdr:row>
      <xdr:rowOff>252095</xdr:rowOff>
    </xdr:to>
    <xdr:pic>
      <xdr:nvPicPr>
        <xdr:cNvPr id="35" name="図 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251" y="117696"/>
          <a:ext cx="2734472" cy="8224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82550</xdr:colOff>
      <xdr:row>8</xdr:row>
      <xdr:rowOff>38100</xdr:rowOff>
    </xdr:from>
    <xdr:to>
      <xdr:col>68</xdr:col>
      <xdr:colOff>57150</xdr:colOff>
      <xdr:row>18</xdr:row>
      <xdr:rowOff>158750</xdr:rowOff>
    </xdr:to>
    <xdr:pic>
      <xdr:nvPicPr>
        <xdr:cNvPr id="2" name="Picture 24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966" y="1875953"/>
          <a:ext cx="6819020" cy="2746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50</xdr:col>
      <xdr:colOff>57150</xdr:colOff>
      <xdr:row>4</xdr:row>
      <xdr:rowOff>107950</xdr:rowOff>
    </xdr:from>
    <xdr:to>
      <xdr:col>50</xdr:col>
      <xdr:colOff>57150</xdr:colOff>
      <xdr:row>4</xdr:row>
      <xdr:rowOff>279400</xdr:rowOff>
    </xdr:to>
    <xdr:sp macro="" textlink="">
      <xdr:nvSpPr>
        <xdr:cNvPr id="3" name="Rectangle 104"/>
        <xdr:cNvSpPr>
          <a:spLocks noChangeArrowheads="1"/>
        </xdr:cNvSpPr>
      </xdr:nvSpPr>
      <xdr:spPr bwMode="auto">
        <a:xfrm>
          <a:off x="6032437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57150</xdr:colOff>
      <xdr:row>4</xdr:row>
      <xdr:rowOff>107950</xdr:rowOff>
    </xdr:from>
    <xdr:to>
      <xdr:col>50</xdr:col>
      <xdr:colOff>57150</xdr:colOff>
      <xdr:row>4</xdr:row>
      <xdr:rowOff>279400</xdr:rowOff>
    </xdr:to>
    <xdr:sp macro="" textlink="">
      <xdr:nvSpPr>
        <xdr:cNvPr id="4" name="Rectangle 105"/>
        <xdr:cNvSpPr>
          <a:spLocks noChangeArrowheads="1"/>
        </xdr:cNvSpPr>
      </xdr:nvSpPr>
      <xdr:spPr bwMode="auto">
        <a:xfrm>
          <a:off x="6032437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57150</xdr:colOff>
      <xdr:row>4</xdr:row>
      <xdr:rowOff>107950</xdr:rowOff>
    </xdr:from>
    <xdr:to>
      <xdr:col>50</xdr:col>
      <xdr:colOff>57150</xdr:colOff>
      <xdr:row>4</xdr:row>
      <xdr:rowOff>279400</xdr:rowOff>
    </xdr:to>
    <xdr:sp macro="" textlink="">
      <xdr:nvSpPr>
        <xdr:cNvPr id="5" name="Rectangle 104"/>
        <xdr:cNvSpPr>
          <a:spLocks noChangeArrowheads="1"/>
        </xdr:cNvSpPr>
      </xdr:nvSpPr>
      <xdr:spPr bwMode="auto">
        <a:xfrm>
          <a:off x="6032437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57150</xdr:colOff>
      <xdr:row>4</xdr:row>
      <xdr:rowOff>107950</xdr:rowOff>
    </xdr:from>
    <xdr:to>
      <xdr:col>50</xdr:col>
      <xdr:colOff>57150</xdr:colOff>
      <xdr:row>4</xdr:row>
      <xdr:rowOff>279400</xdr:rowOff>
    </xdr:to>
    <xdr:sp macro="" textlink="">
      <xdr:nvSpPr>
        <xdr:cNvPr id="6" name="Rectangle 105"/>
        <xdr:cNvSpPr>
          <a:spLocks noChangeArrowheads="1"/>
        </xdr:cNvSpPr>
      </xdr:nvSpPr>
      <xdr:spPr bwMode="auto">
        <a:xfrm>
          <a:off x="6032437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57150</xdr:colOff>
      <xdr:row>4</xdr:row>
      <xdr:rowOff>107950</xdr:rowOff>
    </xdr:from>
    <xdr:to>
      <xdr:col>50</xdr:col>
      <xdr:colOff>57150</xdr:colOff>
      <xdr:row>4</xdr:row>
      <xdr:rowOff>279400</xdr:rowOff>
    </xdr:to>
    <xdr:sp macro="" textlink="">
      <xdr:nvSpPr>
        <xdr:cNvPr id="7" name="Rectangle 104"/>
        <xdr:cNvSpPr>
          <a:spLocks noChangeArrowheads="1"/>
        </xdr:cNvSpPr>
      </xdr:nvSpPr>
      <xdr:spPr bwMode="auto">
        <a:xfrm>
          <a:off x="6032437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57150</xdr:colOff>
      <xdr:row>4</xdr:row>
      <xdr:rowOff>107950</xdr:rowOff>
    </xdr:from>
    <xdr:to>
      <xdr:col>50</xdr:col>
      <xdr:colOff>57150</xdr:colOff>
      <xdr:row>4</xdr:row>
      <xdr:rowOff>279400</xdr:rowOff>
    </xdr:to>
    <xdr:sp macro="" textlink="">
      <xdr:nvSpPr>
        <xdr:cNvPr id="8" name="Rectangle 105"/>
        <xdr:cNvSpPr>
          <a:spLocks noChangeArrowheads="1"/>
        </xdr:cNvSpPr>
      </xdr:nvSpPr>
      <xdr:spPr bwMode="auto">
        <a:xfrm>
          <a:off x="6032437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22225</xdr:colOff>
      <xdr:row>9</xdr:row>
      <xdr:rowOff>209550</xdr:rowOff>
    </xdr:from>
    <xdr:to>
      <xdr:col>11</xdr:col>
      <xdr:colOff>92075</xdr:colOff>
      <xdr:row>10</xdr:row>
      <xdr:rowOff>212797</xdr:rowOff>
    </xdr:to>
    <xdr:sp macro="" textlink="">
      <xdr:nvSpPr>
        <xdr:cNvPr id="9" name="テキスト ボックス 8"/>
        <xdr:cNvSpPr txBox="1"/>
      </xdr:nvSpPr>
      <xdr:spPr>
        <a:xfrm>
          <a:off x="1325924" y="2309954"/>
          <a:ext cx="504416" cy="2657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ＲＦ形</a:t>
          </a:r>
        </a:p>
      </xdr:txBody>
    </xdr:sp>
    <xdr:clientData/>
  </xdr:twoCellAnchor>
  <xdr:twoCellAnchor>
    <xdr:from>
      <xdr:col>3</xdr:col>
      <xdr:colOff>41275</xdr:colOff>
      <xdr:row>8</xdr:row>
      <xdr:rowOff>136525</xdr:rowOff>
    </xdr:from>
    <xdr:to>
      <xdr:col>8</xdr:col>
      <xdr:colOff>3175</xdr:colOff>
      <xdr:row>9</xdr:row>
      <xdr:rowOff>152474</xdr:rowOff>
    </xdr:to>
    <xdr:sp macro="" textlink="">
      <xdr:nvSpPr>
        <xdr:cNvPr id="10" name="テキスト ボックス 9"/>
        <xdr:cNvSpPr txBox="1"/>
      </xdr:nvSpPr>
      <xdr:spPr>
        <a:xfrm>
          <a:off x="910408" y="1974378"/>
          <a:ext cx="505108" cy="278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矢視</a:t>
          </a:r>
        </a:p>
      </xdr:txBody>
    </xdr:sp>
    <xdr:clientData/>
  </xdr:twoCellAnchor>
  <xdr:twoCellAnchor>
    <xdr:from>
      <xdr:col>37</xdr:col>
      <xdr:colOff>53975</xdr:colOff>
      <xdr:row>9</xdr:row>
      <xdr:rowOff>209550</xdr:rowOff>
    </xdr:from>
    <xdr:to>
      <xdr:col>42</xdr:col>
      <xdr:colOff>22225</xdr:colOff>
      <xdr:row>10</xdr:row>
      <xdr:rowOff>212797</xdr:rowOff>
    </xdr:to>
    <xdr:sp macro="" textlink="">
      <xdr:nvSpPr>
        <xdr:cNvPr id="11" name="テキスト ボックス 10"/>
        <xdr:cNvSpPr txBox="1"/>
      </xdr:nvSpPr>
      <xdr:spPr>
        <a:xfrm>
          <a:off x="4616922" y="2309954"/>
          <a:ext cx="511457" cy="2657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ＲＦ形</a:t>
          </a:r>
        </a:p>
      </xdr:txBody>
    </xdr:sp>
    <xdr:clientData/>
  </xdr:twoCellAnchor>
  <xdr:twoCellAnchor>
    <xdr:from>
      <xdr:col>51</xdr:col>
      <xdr:colOff>22225</xdr:colOff>
      <xdr:row>8</xdr:row>
      <xdr:rowOff>228600</xdr:rowOff>
    </xdr:from>
    <xdr:to>
      <xdr:col>55</xdr:col>
      <xdr:colOff>92075</xdr:colOff>
      <xdr:row>9</xdr:row>
      <xdr:rowOff>238125</xdr:rowOff>
    </xdr:to>
    <xdr:sp macro="" textlink="">
      <xdr:nvSpPr>
        <xdr:cNvPr id="12" name="テキスト ボックス 11"/>
        <xdr:cNvSpPr txBox="1"/>
      </xdr:nvSpPr>
      <xdr:spPr>
        <a:xfrm>
          <a:off x="6106154" y="2066453"/>
          <a:ext cx="504416" cy="272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①</a:t>
          </a:r>
        </a:p>
      </xdr:txBody>
    </xdr:sp>
    <xdr:clientData/>
  </xdr:twoCellAnchor>
  <xdr:twoCellAnchor>
    <xdr:from>
      <xdr:col>56</xdr:col>
      <xdr:colOff>82550</xdr:colOff>
      <xdr:row>12</xdr:row>
      <xdr:rowOff>171450</xdr:rowOff>
    </xdr:from>
    <xdr:to>
      <xdr:col>61</xdr:col>
      <xdr:colOff>50800</xdr:colOff>
      <xdr:row>13</xdr:row>
      <xdr:rowOff>180975</xdr:rowOff>
    </xdr:to>
    <xdr:sp macro="" textlink="">
      <xdr:nvSpPr>
        <xdr:cNvPr id="13" name="テキスト ボックス 12"/>
        <xdr:cNvSpPr txBox="1"/>
      </xdr:nvSpPr>
      <xdr:spPr>
        <a:xfrm>
          <a:off x="6709687" y="3059505"/>
          <a:ext cx="511458" cy="272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②</a:t>
          </a:r>
        </a:p>
      </xdr:txBody>
    </xdr:sp>
    <xdr:clientData/>
  </xdr:twoCellAnchor>
  <xdr:twoCellAnchor editAs="oneCell">
    <xdr:from>
      <xdr:col>45</xdr:col>
      <xdr:colOff>44450</xdr:colOff>
      <xdr:row>14</xdr:row>
      <xdr:rowOff>184150</xdr:rowOff>
    </xdr:from>
    <xdr:to>
      <xdr:col>69</xdr:col>
      <xdr:colOff>44450</xdr:colOff>
      <xdr:row>20</xdr:row>
      <xdr:rowOff>171450</xdr:rowOff>
    </xdr:to>
    <xdr:pic>
      <xdr:nvPicPr>
        <xdr:cNvPr id="14" name="Picture 25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529" y="3597306"/>
          <a:ext cx="2607398" cy="156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115</xdr:col>
      <xdr:colOff>6350</xdr:colOff>
      <xdr:row>4</xdr:row>
      <xdr:rowOff>247650</xdr:rowOff>
    </xdr:from>
    <xdr:to>
      <xdr:col>128</xdr:col>
      <xdr:colOff>304800</xdr:colOff>
      <xdr:row>4</xdr:row>
      <xdr:rowOff>247650</xdr:rowOff>
    </xdr:to>
    <xdr:sp macro="" textlink="">
      <xdr:nvSpPr>
        <xdr:cNvPr id="15" name="Line 122"/>
        <xdr:cNvSpPr>
          <a:spLocks noChangeShapeType="1"/>
        </xdr:cNvSpPr>
      </xdr:nvSpPr>
      <xdr:spPr bwMode="auto">
        <a:xfrm>
          <a:off x="12644988" y="1297852"/>
          <a:ext cx="15930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41275</xdr:colOff>
      <xdr:row>15</xdr:row>
      <xdr:rowOff>228600</xdr:rowOff>
    </xdr:from>
    <xdr:to>
      <xdr:col>52</xdr:col>
      <xdr:colOff>3175</xdr:colOff>
      <xdr:row>16</xdr:row>
      <xdr:rowOff>171450</xdr:rowOff>
    </xdr:to>
    <xdr:sp macro="" textlink="">
      <xdr:nvSpPr>
        <xdr:cNvPr id="16" name="Text Box 531"/>
        <xdr:cNvSpPr txBox="1">
          <a:spLocks noChangeArrowheads="1"/>
        </xdr:cNvSpPr>
      </xdr:nvSpPr>
      <xdr:spPr bwMode="auto">
        <a:xfrm>
          <a:off x="5581996" y="3904307"/>
          <a:ext cx="613749" cy="2054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呼び径</a:t>
          </a:r>
        </a:p>
      </xdr:txBody>
    </xdr:sp>
    <xdr:clientData/>
  </xdr:twoCellAnchor>
  <xdr:twoCellAnchor editAs="oneCell">
    <xdr:from>
      <xdr:col>42</xdr:col>
      <xdr:colOff>18107</xdr:colOff>
      <xdr:row>1</xdr:row>
      <xdr:rowOff>135802</xdr:rowOff>
    </xdr:from>
    <xdr:to>
      <xdr:col>70</xdr:col>
      <xdr:colOff>34561</xdr:colOff>
      <xdr:row>4</xdr:row>
      <xdr:rowOff>115957</xdr:rowOff>
    </xdr:to>
    <xdr:pic>
      <xdr:nvPicPr>
        <xdr:cNvPr id="45" name="図 4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261" y="244444"/>
          <a:ext cx="3058419" cy="921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57150</xdr:colOff>
      <xdr:row>4</xdr:row>
      <xdr:rowOff>107950</xdr:rowOff>
    </xdr:from>
    <xdr:to>
      <xdr:col>50</xdr:col>
      <xdr:colOff>57150</xdr:colOff>
      <xdr:row>4</xdr:row>
      <xdr:rowOff>279400</xdr:rowOff>
    </xdr:to>
    <xdr:sp macro="" textlink="">
      <xdr:nvSpPr>
        <xdr:cNvPr id="2" name="Rectangle 104"/>
        <xdr:cNvSpPr>
          <a:spLocks noChangeArrowheads="1"/>
        </xdr:cNvSpPr>
      </xdr:nvSpPr>
      <xdr:spPr bwMode="auto">
        <a:xfrm>
          <a:off x="6032437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57150</xdr:colOff>
      <xdr:row>4</xdr:row>
      <xdr:rowOff>107950</xdr:rowOff>
    </xdr:from>
    <xdr:to>
      <xdr:col>50</xdr:col>
      <xdr:colOff>57150</xdr:colOff>
      <xdr:row>4</xdr:row>
      <xdr:rowOff>279400</xdr:rowOff>
    </xdr:to>
    <xdr:sp macro="" textlink="">
      <xdr:nvSpPr>
        <xdr:cNvPr id="3" name="Rectangle 105"/>
        <xdr:cNvSpPr>
          <a:spLocks noChangeArrowheads="1"/>
        </xdr:cNvSpPr>
      </xdr:nvSpPr>
      <xdr:spPr bwMode="auto">
        <a:xfrm>
          <a:off x="6032437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55</xdr:col>
      <xdr:colOff>44450</xdr:colOff>
      <xdr:row>4</xdr:row>
      <xdr:rowOff>107950</xdr:rowOff>
    </xdr:from>
    <xdr:to>
      <xdr:col>55</xdr:col>
      <xdr:colOff>44450</xdr:colOff>
      <xdr:row>4</xdr:row>
      <xdr:rowOff>279400</xdr:rowOff>
    </xdr:to>
    <xdr:sp macro="" textlink="">
      <xdr:nvSpPr>
        <xdr:cNvPr id="4" name="Rectangle 106"/>
        <xdr:cNvSpPr>
          <a:spLocks noChangeArrowheads="1"/>
        </xdr:cNvSpPr>
      </xdr:nvSpPr>
      <xdr:spPr bwMode="auto">
        <a:xfrm>
          <a:off x="6562945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55</xdr:col>
      <xdr:colOff>44450</xdr:colOff>
      <xdr:row>4</xdr:row>
      <xdr:rowOff>107950</xdr:rowOff>
    </xdr:from>
    <xdr:to>
      <xdr:col>55</xdr:col>
      <xdr:colOff>44450</xdr:colOff>
      <xdr:row>4</xdr:row>
      <xdr:rowOff>279400</xdr:rowOff>
    </xdr:to>
    <xdr:sp macro="" textlink="">
      <xdr:nvSpPr>
        <xdr:cNvPr id="5" name="Rectangle 107"/>
        <xdr:cNvSpPr>
          <a:spLocks noChangeArrowheads="1"/>
        </xdr:cNvSpPr>
      </xdr:nvSpPr>
      <xdr:spPr bwMode="auto">
        <a:xfrm>
          <a:off x="6562945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60</xdr:col>
      <xdr:colOff>44450</xdr:colOff>
      <xdr:row>4</xdr:row>
      <xdr:rowOff>107950</xdr:rowOff>
    </xdr:from>
    <xdr:to>
      <xdr:col>60</xdr:col>
      <xdr:colOff>44450</xdr:colOff>
      <xdr:row>4</xdr:row>
      <xdr:rowOff>279400</xdr:rowOff>
    </xdr:to>
    <xdr:sp macro="" textlink="">
      <xdr:nvSpPr>
        <xdr:cNvPr id="6" name="Rectangle 108"/>
        <xdr:cNvSpPr>
          <a:spLocks noChangeArrowheads="1"/>
        </xdr:cNvSpPr>
      </xdr:nvSpPr>
      <xdr:spPr bwMode="auto">
        <a:xfrm>
          <a:off x="7106153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60</xdr:col>
      <xdr:colOff>44450</xdr:colOff>
      <xdr:row>4</xdr:row>
      <xdr:rowOff>107950</xdr:rowOff>
    </xdr:from>
    <xdr:to>
      <xdr:col>60</xdr:col>
      <xdr:colOff>44450</xdr:colOff>
      <xdr:row>4</xdr:row>
      <xdr:rowOff>279400</xdr:rowOff>
    </xdr:to>
    <xdr:sp macro="" textlink="">
      <xdr:nvSpPr>
        <xdr:cNvPr id="7" name="Rectangle 109"/>
        <xdr:cNvSpPr>
          <a:spLocks noChangeArrowheads="1"/>
        </xdr:cNvSpPr>
      </xdr:nvSpPr>
      <xdr:spPr bwMode="auto">
        <a:xfrm>
          <a:off x="7106153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65</xdr:col>
      <xdr:colOff>31750</xdr:colOff>
      <xdr:row>4</xdr:row>
      <xdr:rowOff>107950</xdr:rowOff>
    </xdr:from>
    <xdr:to>
      <xdr:col>65</xdr:col>
      <xdr:colOff>31750</xdr:colOff>
      <xdr:row>4</xdr:row>
      <xdr:rowOff>279400</xdr:rowOff>
    </xdr:to>
    <xdr:sp macro="" textlink="">
      <xdr:nvSpPr>
        <xdr:cNvPr id="8" name="Rectangle 110"/>
        <xdr:cNvSpPr>
          <a:spLocks noChangeArrowheads="1"/>
        </xdr:cNvSpPr>
      </xdr:nvSpPr>
      <xdr:spPr bwMode="auto">
        <a:xfrm>
          <a:off x="7636661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65</xdr:col>
      <xdr:colOff>31750</xdr:colOff>
      <xdr:row>4</xdr:row>
      <xdr:rowOff>107950</xdr:rowOff>
    </xdr:from>
    <xdr:to>
      <xdr:col>65</xdr:col>
      <xdr:colOff>31750</xdr:colOff>
      <xdr:row>4</xdr:row>
      <xdr:rowOff>279400</xdr:rowOff>
    </xdr:to>
    <xdr:sp macro="" textlink="">
      <xdr:nvSpPr>
        <xdr:cNvPr id="9" name="Rectangle 111"/>
        <xdr:cNvSpPr>
          <a:spLocks noChangeArrowheads="1"/>
        </xdr:cNvSpPr>
      </xdr:nvSpPr>
      <xdr:spPr bwMode="auto">
        <a:xfrm>
          <a:off x="7636661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57150</xdr:colOff>
      <xdr:row>4</xdr:row>
      <xdr:rowOff>107950</xdr:rowOff>
    </xdr:from>
    <xdr:to>
      <xdr:col>50</xdr:col>
      <xdr:colOff>57150</xdr:colOff>
      <xdr:row>4</xdr:row>
      <xdr:rowOff>279400</xdr:rowOff>
    </xdr:to>
    <xdr:sp macro="" textlink="">
      <xdr:nvSpPr>
        <xdr:cNvPr id="10" name="Rectangle 104"/>
        <xdr:cNvSpPr>
          <a:spLocks noChangeArrowheads="1"/>
        </xdr:cNvSpPr>
      </xdr:nvSpPr>
      <xdr:spPr bwMode="auto">
        <a:xfrm>
          <a:off x="6032437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57150</xdr:colOff>
      <xdr:row>4</xdr:row>
      <xdr:rowOff>107950</xdr:rowOff>
    </xdr:from>
    <xdr:to>
      <xdr:col>50</xdr:col>
      <xdr:colOff>57150</xdr:colOff>
      <xdr:row>4</xdr:row>
      <xdr:rowOff>279400</xdr:rowOff>
    </xdr:to>
    <xdr:sp macro="" textlink="">
      <xdr:nvSpPr>
        <xdr:cNvPr id="11" name="Rectangle 105"/>
        <xdr:cNvSpPr>
          <a:spLocks noChangeArrowheads="1"/>
        </xdr:cNvSpPr>
      </xdr:nvSpPr>
      <xdr:spPr bwMode="auto">
        <a:xfrm>
          <a:off x="6032437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55</xdr:col>
      <xdr:colOff>44450</xdr:colOff>
      <xdr:row>4</xdr:row>
      <xdr:rowOff>107950</xdr:rowOff>
    </xdr:from>
    <xdr:to>
      <xdr:col>55</xdr:col>
      <xdr:colOff>44450</xdr:colOff>
      <xdr:row>4</xdr:row>
      <xdr:rowOff>279400</xdr:rowOff>
    </xdr:to>
    <xdr:sp macro="" textlink="">
      <xdr:nvSpPr>
        <xdr:cNvPr id="12" name="Rectangle 106"/>
        <xdr:cNvSpPr>
          <a:spLocks noChangeArrowheads="1"/>
        </xdr:cNvSpPr>
      </xdr:nvSpPr>
      <xdr:spPr bwMode="auto">
        <a:xfrm>
          <a:off x="6562945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55</xdr:col>
      <xdr:colOff>44450</xdr:colOff>
      <xdr:row>4</xdr:row>
      <xdr:rowOff>107950</xdr:rowOff>
    </xdr:from>
    <xdr:to>
      <xdr:col>55</xdr:col>
      <xdr:colOff>44450</xdr:colOff>
      <xdr:row>4</xdr:row>
      <xdr:rowOff>279400</xdr:rowOff>
    </xdr:to>
    <xdr:sp macro="" textlink="">
      <xdr:nvSpPr>
        <xdr:cNvPr id="13" name="Rectangle 107"/>
        <xdr:cNvSpPr>
          <a:spLocks noChangeArrowheads="1"/>
        </xdr:cNvSpPr>
      </xdr:nvSpPr>
      <xdr:spPr bwMode="auto">
        <a:xfrm>
          <a:off x="6562945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60</xdr:col>
      <xdr:colOff>44450</xdr:colOff>
      <xdr:row>4</xdr:row>
      <xdr:rowOff>107950</xdr:rowOff>
    </xdr:from>
    <xdr:to>
      <xdr:col>60</xdr:col>
      <xdr:colOff>44450</xdr:colOff>
      <xdr:row>4</xdr:row>
      <xdr:rowOff>279400</xdr:rowOff>
    </xdr:to>
    <xdr:sp macro="" textlink="">
      <xdr:nvSpPr>
        <xdr:cNvPr id="14" name="Rectangle 108"/>
        <xdr:cNvSpPr>
          <a:spLocks noChangeArrowheads="1"/>
        </xdr:cNvSpPr>
      </xdr:nvSpPr>
      <xdr:spPr bwMode="auto">
        <a:xfrm>
          <a:off x="7106153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60</xdr:col>
      <xdr:colOff>44450</xdr:colOff>
      <xdr:row>4</xdr:row>
      <xdr:rowOff>107950</xdr:rowOff>
    </xdr:from>
    <xdr:to>
      <xdr:col>60</xdr:col>
      <xdr:colOff>44450</xdr:colOff>
      <xdr:row>4</xdr:row>
      <xdr:rowOff>279400</xdr:rowOff>
    </xdr:to>
    <xdr:sp macro="" textlink="">
      <xdr:nvSpPr>
        <xdr:cNvPr id="15" name="Rectangle 109"/>
        <xdr:cNvSpPr>
          <a:spLocks noChangeArrowheads="1"/>
        </xdr:cNvSpPr>
      </xdr:nvSpPr>
      <xdr:spPr bwMode="auto">
        <a:xfrm>
          <a:off x="7106153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65</xdr:col>
      <xdr:colOff>31750</xdr:colOff>
      <xdr:row>4</xdr:row>
      <xdr:rowOff>107950</xdr:rowOff>
    </xdr:from>
    <xdr:to>
      <xdr:col>65</xdr:col>
      <xdr:colOff>31750</xdr:colOff>
      <xdr:row>4</xdr:row>
      <xdr:rowOff>279400</xdr:rowOff>
    </xdr:to>
    <xdr:sp macro="" textlink="">
      <xdr:nvSpPr>
        <xdr:cNvPr id="16" name="Rectangle 110"/>
        <xdr:cNvSpPr>
          <a:spLocks noChangeArrowheads="1"/>
        </xdr:cNvSpPr>
      </xdr:nvSpPr>
      <xdr:spPr bwMode="auto">
        <a:xfrm>
          <a:off x="7636661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65</xdr:col>
      <xdr:colOff>31750</xdr:colOff>
      <xdr:row>4</xdr:row>
      <xdr:rowOff>107950</xdr:rowOff>
    </xdr:from>
    <xdr:to>
      <xdr:col>65</xdr:col>
      <xdr:colOff>31750</xdr:colOff>
      <xdr:row>4</xdr:row>
      <xdr:rowOff>279400</xdr:rowOff>
    </xdr:to>
    <xdr:sp macro="" textlink="">
      <xdr:nvSpPr>
        <xdr:cNvPr id="17" name="Rectangle 111"/>
        <xdr:cNvSpPr>
          <a:spLocks noChangeArrowheads="1"/>
        </xdr:cNvSpPr>
      </xdr:nvSpPr>
      <xdr:spPr bwMode="auto">
        <a:xfrm>
          <a:off x="7636661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57150</xdr:colOff>
      <xdr:row>4</xdr:row>
      <xdr:rowOff>107950</xdr:rowOff>
    </xdr:from>
    <xdr:to>
      <xdr:col>50</xdr:col>
      <xdr:colOff>57150</xdr:colOff>
      <xdr:row>4</xdr:row>
      <xdr:rowOff>279400</xdr:rowOff>
    </xdr:to>
    <xdr:sp macro="" textlink="">
      <xdr:nvSpPr>
        <xdr:cNvPr id="18" name="Rectangle 104"/>
        <xdr:cNvSpPr>
          <a:spLocks noChangeArrowheads="1"/>
        </xdr:cNvSpPr>
      </xdr:nvSpPr>
      <xdr:spPr bwMode="auto">
        <a:xfrm>
          <a:off x="6032437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57150</xdr:colOff>
      <xdr:row>4</xdr:row>
      <xdr:rowOff>107950</xdr:rowOff>
    </xdr:from>
    <xdr:to>
      <xdr:col>50</xdr:col>
      <xdr:colOff>57150</xdr:colOff>
      <xdr:row>4</xdr:row>
      <xdr:rowOff>279400</xdr:rowOff>
    </xdr:to>
    <xdr:sp macro="" textlink="">
      <xdr:nvSpPr>
        <xdr:cNvPr id="19" name="Rectangle 105"/>
        <xdr:cNvSpPr>
          <a:spLocks noChangeArrowheads="1"/>
        </xdr:cNvSpPr>
      </xdr:nvSpPr>
      <xdr:spPr bwMode="auto">
        <a:xfrm>
          <a:off x="6032437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55</xdr:col>
      <xdr:colOff>44450</xdr:colOff>
      <xdr:row>4</xdr:row>
      <xdr:rowOff>107950</xdr:rowOff>
    </xdr:from>
    <xdr:to>
      <xdr:col>55</xdr:col>
      <xdr:colOff>44450</xdr:colOff>
      <xdr:row>4</xdr:row>
      <xdr:rowOff>279400</xdr:rowOff>
    </xdr:to>
    <xdr:sp macro="" textlink="">
      <xdr:nvSpPr>
        <xdr:cNvPr id="20" name="Rectangle 106"/>
        <xdr:cNvSpPr>
          <a:spLocks noChangeArrowheads="1"/>
        </xdr:cNvSpPr>
      </xdr:nvSpPr>
      <xdr:spPr bwMode="auto">
        <a:xfrm>
          <a:off x="6562945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55</xdr:col>
      <xdr:colOff>44450</xdr:colOff>
      <xdr:row>4</xdr:row>
      <xdr:rowOff>107950</xdr:rowOff>
    </xdr:from>
    <xdr:to>
      <xdr:col>55</xdr:col>
      <xdr:colOff>44450</xdr:colOff>
      <xdr:row>4</xdr:row>
      <xdr:rowOff>279400</xdr:rowOff>
    </xdr:to>
    <xdr:sp macro="" textlink="">
      <xdr:nvSpPr>
        <xdr:cNvPr id="21" name="Rectangle 107"/>
        <xdr:cNvSpPr>
          <a:spLocks noChangeArrowheads="1"/>
        </xdr:cNvSpPr>
      </xdr:nvSpPr>
      <xdr:spPr bwMode="auto">
        <a:xfrm>
          <a:off x="6562945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60</xdr:col>
      <xdr:colOff>44450</xdr:colOff>
      <xdr:row>4</xdr:row>
      <xdr:rowOff>107950</xdr:rowOff>
    </xdr:from>
    <xdr:to>
      <xdr:col>60</xdr:col>
      <xdr:colOff>44450</xdr:colOff>
      <xdr:row>4</xdr:row>
      <xdr:rowOff>279400</xdr:rowOff>
    </xdr:to>
    <xdr:sp macro="" textlink="">
      <xdr:nvSpPr>
        <xdr:cNvPr id="22" name="Rectangle 108"/>
        <xdr:cNvSpPr>
          <a:spLocks noChangeArrowheads="1"/>
        </xdr:cNvSpPr>
      </xdr:nvSpPr>
      <xdr:spPr bwMode="auto">
        <a:xfrm>
          <a:off x="7106153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60</xdr:col>
      <xdr:colOff>44450</xdr:colOff>
      <xdr:row>4</xdr:row>
      <xdr:rowOff>107950</xdr:rowOff>
    </xdr:from>
    <xdr:to>
      <xdr:col>60</xdr:col>
      <xdr:colOff>44450</xdr:colOff>
      <xdr:row>4</xdr:row>
      <xdr:rowOff>279400</xdr:rowOff>
    </xdr:to>
    <xdr:sp macro="" textlink="">
      <xdr:nvSpPr>
        <xdr:cNvPr id="23" name="Rectangle 109"/>
        <xdr:cNvSpPr>
          <a:spLocks noChangeArrowheads="1"/>
        </xdr:cNvSpPr>
      </xdr:nvSpPr>
      <xdr:spPr bwMode="auto">
        <a:xfrm>
          <a:off x="7106153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65</xdr:col>
      <xdr:colOff>31750</xdr:colOff>
      <xdr:row>4</xdr:row>
      <xdr:rowOff>107950</xdr:rowOff>
    </xdr:from>
    <xdr:to>
      <xdr:col>65</xdr:col>
      <xdr:colOff>31750</xdr:colOff>
      <xdr:row>4</xdr:row>
      <xdr:rowOff>279400</xdr:rowOff>
    </xdr:to>
    <xdr:sp macro="" textlink="">
      <xdr:nvSpPr>
        <xdr:cNvPr id="24" name="Rectangle 110"/>
        <xdr:cNvSpPr>
          <a:spLocks noChangeArrowheads="1"/>
        </xdr:cNvSpPr>
      </xdr:nvSpPr>
      <xdr:spPr bwMode="auto">
        <a:xfrm>
          <a:off x="7636661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65</xdr:col>
      <xdr:colOff>31750</xdr:colOff>
      <xdr:row>4</xdr:row>
      <xdr:rowOff>107950</xdr:rowOff>
    </xdr:from>
    <xdr:to>
      <xdr:col>65</xdr:col>
      <xdr:colOff>31750</xdr:colOff>
      <xdr:row>4</xdr:row>
      <xdr:rowOff>279400</xdr:rowOff>
    </xdr:to>
    <xdr:sp macro="" textlink="">
      <xdr:nvSpPr>
        <xdr:cNvPr id="25" name="Rectangle 111"/>
        <xdr:cNvSpPr>
          <a:spLocks noChangeArrowheads="1"/>
        </xdr:cNvSpPr>
      </xdr:nvSpPr>
      <xdr:spPr bwMode="auto">
        <a:xfrm>
          <a:off x="7636661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50800</xdr:colOff>
      <xdr:row>8</xdr:row>
      <xdr:rowOff>127000</xdr:rowOff>
    </xdr:from>
    <xdr:to>
      <xdr:col>68</xdr:col>
      <xdr:colOff>76200</xdr:colOff>
      <xdr:row>20</xdr:row>
      <xdr:rowOff>0</xdr:rowOff>
    </xdr:to>
    <xdr:pic>
      <xdr:nvPicPr>
        <xdr:cNvPr id="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16" y="1964853"/>
          <a:ext cx="6869820" cy="3023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69850</xdr:colOff>
      <xdr:row>9</xdr:row>
      <xdr:rowOff>190500</xdr:rowOff>
    </xdr:from>
    <xdr:to>
      <xdr:col>8</xdr:col>
      <xdr:colOff>31750</xdr:colOff>
      <xdr:row>10</xdr:row>
      <xdr:rowOff>200025</xdr:rowOff>
    </xdr:to>
    <xdr:sp macro="" textlink="">
      <xdr:nvSpPr>
        <xdr:cNvPr id="27" name="テキスト ボックス 26"/>
        <xdr:cNvSpPr txBox="1"/>
      </xdr:nvSpPr>
      <xdr:spPr>
        <a:xfrm>
          <a:off x="938983" y="2290904"/>
          <a:ext cx="505108" cy="272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矢視</a:t>
          </a:r>
        </a:p>
      </xdr:txBody>
    </xdr:sp>
    <xdr:clientData/>
  </xdr:twoCellAnchor>
  <xdr:twoCellAnchor>
    <xdr:from>
      <xdr:col>7</xdr:col>
      <xdr:colOff>53975</xdr:colOff>
      <xdr:row>10</xdr:row>
      <xdr:rowOff>180975</xdr:rowOff>
    </xdr:from>
    <xdr:to>
      <xdr:col>12</xdr:col>
      <xdr:colOff>22225</xdr:colOff>
      <xdr:row>11</xdr:row>
      <xdr:rowOff>190500</xdr:rowOff>
    </xdr:to>
    <xdr:sp macro="" textlink="">
      <xdr:nvSpPr>
        <xdr:cNvPr id="28" name="テキスト ボックス 27"/>
        <xdr:cNvSpPr txBox="1"/>
      </xdr:nvSpPr>
      <xdr:spPr>
        <a:xfrm>
          <a:off x="1357674" y="2543929"/>
          <a:ext cx="511458" cy="272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ＲＦ形</a:t>
          </a:r>
        </a:p>
      </xdr:txBody>
    </xdr:sp>
    <xdr:clientData/>
  </xdr:twoCellAnchor>
  <xdr:twoCellAnchor>
    <xdr:from>
      <xdr:col>38</xdr:col>
      <xdr:colOff>41275</xdr:colOff>
      <xdr:row>10</xdr:row>
      <xdr:rowOff>190500</xdr:rowOff>
    </xdr:from>
    <xdr:to>
      <xdr:col>43</xdr:col>
      <xdr:colOff>3175</xdr:colOff>
      <xdr:row>11</xdr:row>
      <xdr:rowOff>200025</xdr:rowOff>
    </xdr:to>
    <xdr:sp macro="" textlink="">
      <xdr:nvSpPr>
        <xdr:cNvPr id="29" name="テキスト ボックス 28"/>
        <xdr:cNvSpPr txBox="1"/>
      </xdr:nvSpPr>
      <xdr:spPr>
        <a:xfrm>
          <a:off x="4712863" y="2553454"/>
          <a:ext cx="505108" cy="272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ＧＦ形</a:t>
          </a:r>
        </a:p>
      </xdr:txBody>
    </xdr:sp>
    <xdr:clientData/>
  </xdr:twoCellAnchor>
  <xdr:twoCellAnchor>
    <xdr:from>
      <xdr:col>24</xdr:col>
      <xdr:colOff>50800</xdr:colOff>
      <xdr:row>8</xdr:row>
      <xdr:rowOff>155575</xdr:rowOff>
    </xdr:from>
    <xdr:to>
      <xdr:col>29</xdr:col>
      <xdr:colOff>19050</xdr:colOff>
      <xdr:row>9</xdr:row>
      <xdr:rowOff>171524</xdr:rowOff>
    </xdr:to>
    <xdr:sp macro="" textlink="">
      <xdr:nvSpPr>
        <xdr:cNvPr id="30" name="テキスト ボックス 29"/>
        <xdr:cNvSpPr txBox="1"/>
      </xdr:nvSpPr>
      <xdr:spPr>
        <a:xfrm>
          <a:off x="3201406" y="1993428"/>
          <a:ext cx="511458" cy="278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34</xdr:col>
      <xdr:colOff>3175</xdr:colOff>
      <xdr:row>12</xdr:row>
      <xdr:rowOff>209550</xdr:rowOff>
    </xdr:from>
    <xdr:to>
      <xdr:col>38</xdr:col>
      <xdr:colOff>73025</xdr:colOff>
      <xdr:row>13</xdr:row>
      <xdr:rowOff>212797</xdr:rowOff>
    </xdr:to>
    <xdr:sp macro="" textlink="">
      <xdr:nvSpPr>
        <xdr:cNvPr id="31" name="テキスト ボックス 30"/>
        <xdr:cNvSpPr txBox="1"/>
      </xdr:nvSpPr>
      <xdr:spPr>
        <a:xfrm>
          <a:off x="4240197" y="3097605"/>
          <a:ext cx="504416" cy="265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14</xdr:col>
      <xdr:colOff>82550</xdr:colOff>
      <xdr:row>12</xdr:row>
      <xdr:rowOff>209550</xdr:rowOff>
    </xdr:from>
    <xdr:to>
      <xdr:col>19</xdr:col>
      <xdr:colOff>50800</xdr:colOff>
      <xdr:row>13</xdr:row>
      <xdr:rowOff>212797</xdr:rowOff>
    </xdr:to>
    <xdr:sp macro="" textlink="">
      <xdr:nvSpPr>
        <xdr:cNvPr id="32" name="テキスト ボックス 31"/>
        <xdr:cNvSpPr txBox="1"/>
      </xdr:nvSpPr>
      <xdr:spPr>
        <a:xfrm>
          <a:off x="2146740" y="3097605"/>
          <a:ext cx="511458" cy="265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⑦</a:t>
          </a:r>
        </a:p>
      </xdr:txBody>
    </xdr:sp>
    <xdr:clientData/>
  </xdr:twoCellAnchor>
  <xdr:twoCellAnchor>
    <xdr:from>
      <xdr:col>24</xdr:col>
      <xdr:colOff>53975</xdr:colOff>
      <xdr:row>17</xdr:row>
      <xdr:rowOff>152400</xdr:rowOff>
    </xdr:from>
    <xdr:to>
      <xdr:col>29</xdr:col>
      <xdr:colOff>22225</xdr:colOff>
      <xdr:row>18</xdr:row>
      <xdr:rowOff>155647</xdr:rowOff>
    </xdr:to>
    <xdr:sp macro="" textlink="">
      <xdr:nvSpPr>
        <xdr:cNvPr id="33" name="テキスト ボックス 32"/>
        <xdr:cNvSpPr txBox="1"/>
      </xdr:nvSpPr>
      <xdr:spPr>
        <a:xfrm>
          <a:off x="3204581" y="4353208"/>
          <a:ext cx="511458" cy="2657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</a:t>
          </a:r>
        </a:p>
      </xdr:txBody>
    </xdr:sp>
    <xdr:clientData/>
  </xdr:twoCellAnchor>
  <xdr:twoCellAnchor>
    <xdr:from>
      <xdr:col>58</xdr:col>
      <xdr:colOff>73024</xdr:colOff>
      <xdr:row>9</xdr:row>
      <xdr:rowOff>66675</xdr:rowOff>
    </xdr:from>
    <xdr:to>
      <xdr:col>68</xdr:col>
      <xdr:colOff>50819</xdr:colOff>
      <xdr:row>10</xdr:row>
      <xdr:rowOff>76200</xdr:rowOff>
    </xdr:to>
    <xdr:sp macro="" textlink="">
      <xdr:nvSpPr>
        <xdr:cNvPr id="34" name="テキスト ボックス 33"/>
        <xdr:cNvSpPr txBox="1"/>
      </xdr:nvSpPr>
      <xdr:spPr>
        <a:xfrm>
          <a:off x="6917444" y="2167079"/>
          <a:ext cx="1064211" cy="272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すきまゲージ</a:t>
          </a:r>
        </a:p>
      </xdr:txBody>
    </xdr:sp>
    <xdr:clientData/>
  </xdr:twoCellAnchor>
  <xdr:twoCellAnchor>
    <xdr:from>
      <xdr:col>56</xdr:col>
      <xdr:colOff>50800</xdr:colOff>
      <xdr:row>9</xdr:row>
      <xdr:rowOff>136525</xdr:rowOff>
    </xdr:from>
    <xdr:to>
      <xdr:col>61</xdr:col>
      <xdr:colOff>19050</xdr:colOff>
      <xdr:row>10</xdr:row>
      <xdr:rowOff>152474</xdr:rowOff>
    </xdr:to>
    <xdr:sp macro="" textlink="">
      <xdr:nvSpPr>
        <xdr:cNvPr id="35" name="テキスト ボックス 34"/>
        <xdr:cNvSpPr txBox="1"/>
      </xdr:nvSpPr>
      <xdr:spPr>
        <a:xfrm>
          <a:off x="6677937" y="2236929"/>
          <a:ext cx="511458" cy="278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①</a:t>
          </a:r>
        </a:p>
      </xdr:txBody>
    </xdr:sp>
    <xdr:clientData/>
  </xdr:twoCellAnchor>
  <xdr:twoCellAnchor>
    <xdr:from>
      <xdr:col>50</xdr:col>
      <xdr:colOff>19050</xdr:colOff>
      <xdr:row>11</xdr:row>
      <xdr:rowOff>104775</xdr:rowOff>
    </xdr:from>
    <xdr:to>
      <xdr:col>54</xdr:col>
      <xdr:colOff>82550</xdr:colOff>
      <xdr:row>12</xdr:row>
      <xdr:rowOff>114300</xdr:rowOff>
    </xdr:to>
    <xdr:sp macro="" textlink="">
      <xdr:nvSpPr>
        <xdr:cNvPr id="36" name="テキスト ボックス 35"/>
        <xdr:cNvSpPr txBox="1"/>
      </xdr:nvSpPr>
      <xdr:spPr>
        <a:xfrm>
          <a:off x="5994337" y="2730280"/>
          <a:ext cx="498066" cy="272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②</a:t>
          </a:r>
        </a:p>
      </xdr:txBody>
    </xdr:sp>
    <xdr:clientData/>
  </xdr:twoCellAnchor>
  <xdr:twoCellAnchor editAs="oneCell">
    <xdr:from>
      <xdr:col>41</xdr:col>
      <xdr:colOff>63374</xdr:colOff>
      <xdr:row>2</xdr:row>
      <xdr:rowOff>54322</xdr:rowOff>
    </xdr:from>
    <xdr:to>
      <xdr:col>69</xdr:col>
      <xdr:colOff>79829</xdr:colOff>
      <xdr:row>6</xdr:row>
      <xdr:rowOff>25423</xdr:rowOff>
    </xdr:to>
    <xdr:pic>
      <xdr:nvPicPr>
        <xdr:cNvPr id="65" name="図 6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0887" y="543209"/>
          <a:ext cx="3058419" cy="921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6350</xdr:colOff>
      <xdr:row>8</xdr:row>
      <xdr:rowOff>139700</xdr:rowOff>
    </xdr:from>
    <xdr:to>
      <xdr:col>68</xdr:col>
      <xdr:colOff>82550</xdr:colOff>
      <xdr:row>19</xdr:row>
      <xdr:rowOff>95250</xdr:rowOff>
    </xdr:to>
    <xdr:pic>
      <xdr:nvPicPr>
        <xdr:cNvPr id="2" name="Picture 1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407" y="1977553"/>
          <a:ext cx="6811979" cy="2843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69850</xdr:colOff>
      <xdr:row>9</xdr:row>
      <xdr:rowOff>76200</xdr:rowOff>
    </xdr:from>
    <xdr:to>
      <xdr:col>8</xdr:col>
      <xdr:colOff>31750</xdr:colOff>
      <xdr:row>10</xdr:row>
      <xdr:rowOff>79447</xdr:rowOff>
    </xdr:to>
    <xdr:sp macro="" textlink="">
      <xdr:nvSpPr>
        <xdr:cNvPr id="3" name="テキスト ボックス 2"/>
        <xdr:cNvSpPr txBox="1"/>
      </xdr:nvSpPr>
      <xdr:spPr>
        <a:xfrm>
          <a:off x="938983" y="2176604"/>
          <a:ext cx="505108" cy="2657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矢視</a:t>
          </a:r>
        </a:p>
      </xdr:txBody>
    </xdr:sp>
    <xdr:clientData/>
  </xdr:twoCellAnchor>
  <xdr:twoCellAnchor>
    <xdr:from>
      <xdr:col>7</xdr:col>
      <xdr:colOff>53975</xdr:colOff>
      <xdr:row>10</xdr:row>
      <xdr:rowOff>66675</xdr:rowOff>
    </xdr:from>
    <xdr:to>
      <xdr:col>12</xdr:col>
      <xdr:colOff>22225</xdr:colOff>
      <xdr:row>11</xdr:row>
      <xdr:rowOff>76200</xdr:rowOff>
    </xdr:to>
    <xdr:sp macro="" textlink="">
      <xdr:nvSpPr>
        <xdr:cNvPr id="4" name="テキスト ボックス 3"/>
        <xdr:cNvSpPr txBox="1"/>
      </xdr:nvSpPr>
      <xdr:spPr>
        <a:xfrm>
          <a:off x="1357674" y="2429629"/>
          <a:ext cx="511458" cy="272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ＲＦ形</a:t>
          </a:r>
        </a:p>
      </xdr:txBody>
    </xdr:sp>
    <xdr:clientData/>
  </xdr:twoCellAnchor>
  <xdr:twoCellAnchor>
    <xdr:from>
      <xdr:col>38</xdr:col>
      <xdr:colOff>41275</xdr:colOff>
      <xdr:row>10</xdr:row>
      <xdr:rowOff>76200</xdr:rowOff>
    </xdr:from>
    <xdr:to>
      <xdr:col>43</xdr:col>
      <xdr:colOff>3175</xdr:colOff>
      <xdr:row>11</xdr:row>
      <xdr:rowOff>79447</xdr:rowOff>
    </xdr:to>
    <xdr:sp macro="" textlink="">
      <xdr:nvSpPr>
        <xdr:cNvPr id="5" name="テキスト ボックス 4"/>
        <xdr:cNvSpPr txBox="1"/>
      </xdr:nvSpPr>
      <xdr:spPr>
        <a:xfrm>
          <a:off x="4712863" y="2439154"/>
          <a:ext cx="505108" cy="265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ＧＦ形</a:t>
          </a:r>
        </a:p>
      </xdr:txBody>
    </xdr:sp>
    <xdr:clientData/>
  </xdr:twoCellAnchor>
  <xdr:twoCellAnchor>
    <xdr:from>
      <xdr:col>24</xdr:col>
      <xdr:colOff>53975</xdr:colOff>
      <xdr:row>8</xdr:row>
      <xdr:rowOff>57150</xdr:rowOff>
    </xdr:from>
    <xdr:to>
      <xdr:col>29</xdr:col>
      <xdr:colOff>22225</xdr:colOff>
      <xdr:row>9</xdr:row>
      <xdr:rowOff>66675</xdr:rowOff>
    </xdr:to>
    <xdr:sp macro="" textlink="">
      <xdr:nvSpPr>
        <xdr:cNvPr id="6" name="テキスト ボックス 5"/>
        <xdr:cNvSpPr txBox="1"/>
      </xdr:nvSpPr>
      <xdr:spPr>
        <a:xfrm>
          <a:off x="3204581" y="1895003"/>
          <a:ext cx="511458" cy="272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34</xdr:col>
      <xdr:colOff>22225</xdr:colOff>
      <xdr:row>12</xdr:row>
      <xdr:rowOff>114300</xdr:rowOff>
    </xdr:from>
    <xdr:to>
      <xdr:col>38</xdr:col>
      <xdr:colOff>92075</xdr:colOff>
      <xdr:row>13</xdr:row>
      <xdr:rowOff>123825</xdr:rowOff>
    </xdr:to>
    <xdr:sp macro="" textlink="">
      <xdr:nvSpPr>
        <xdr:cNvPr id="7" name="テキスト ボックス 6"/>
        <xdr:cNvSpPr txBox="1"/>
      </xdr:nvSpPr>
      <xdr:spPr>
        <a:xfrm>
          <a:off x="4259247" y="3002355"/>
          <a:ext cx="504416" cy="272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14</xdr:col>
      <xdr:colOff>82550</xdr:colOff>
      <xdr:row>12</xdr:row>
      <xdr:rowOff>114300</xdr:rowOff>
    </xdr:from>
    <xdr:to>
      <xdr:col>19</xdr:col>
      <xdr:colOff>50800</xdr:colOff>
      <xdr:row>13</xdr:row>
      <xdr:rowOff>123825</xdr:rowOff>
    </xdr:to>
    <xdr:sp macro="" textlink="">
      <xdr:nvSpPr>
        <xdr:cNvPr id="8" name="テキスト ボックス 7"/>
        <xdr:cNvSpPr txBox="1"/>
      </xdr:nvSpPr>
      <xdr:spPr>
        <a:xfrm>
          <a:off x="2146740" y="3002355"/>
          <a:ext cx="511458" cy="272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⑦</a:t>
          </a:r>
        </a:p>
      </xdr:txBody>
    </xdr:sp>
    <xdr:clientData/>
  </xdr:twoCellAnchor>
  <xdr:twoCellAnchor>
    <xdr:from>
      <xdr:col>24</xdr:col>
      <xdr:colOff>53975</xdr:colOff>
      <xdr:row>17</xdr:row>
      <xdr:rowOff>57150</xdr:rowOff>
    </xdr:from>
    <xdr:to>
      <xdr:col>29</xdr:col>
      <xdr:colOff>22225</xdr:colOff>
      <xdr:row>18</xdr:row>
      <xdr:rowOff>66675</xdr:rowOff>
    </xdr:to>
    <xdr:sp macro="" textlink="">
      <xdr:nvSpPr>
        <xdr:cNvPr id="9" name="テキスト ボックス 8"/>
        <xdr:cNvSpPr txBox="1"/>
      </xdr:nvSpPr>
      <xdr:spPr>
        <a:xfrm>
          <a:off x="3204581" y="4257958"/>
          <a:ext cx="511458" cy="272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</a:t>
          </a:r>
        </a:p>
      </xdr:txBody>
    </xdr:sp>
    <xdr:clientData/>
  </xdr:twoCellAnchor>
  <xdr:twoCellAnchor>
    <xdr:from>
      <xdr:col>59</xdr:col>
      <xdr:colOff>92075</xdr:colOff>
      <xdr:row>7</xdr:row>
      <xdr:rowOff>161925</xdr:rowOff>
    </xdr:from>
    <xdr:to>
      <xdr:col>69</xdr:col>
      <xdr:colOff>73025</xdr:colOff>
      <xdr:row>8</xdr:row>
      <xdr:rowOff>238125</xdr:rowOff>
    </xdr:to>
    <xdr:sp macro="" textlink="">
      <xdr:nvSpPr>
        <xdr:cNvPr id="10" name="テキスト ボックス 9"/>
        <xdr:cNvSpPr txBox="1"/>
      </xdr:nvSpPr>
      <xdr:spPr>
        <a:xfrm>
          <a:off x="7045136" y="1800602"/>
          <a:ext cx="1067366" cy="275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すきまゲージ</a:t>
          </a:r>
        </a:p>
      </xdr:txBody>
    </xdr:sp>
    <xdr:clientData/>
  </xdr:twoCellAnchor>
  <xdr:twoCellAnchor>
    <xdr:from>
      <xdr:col>56</xdr:col>
      <xdr:colOff>82550</xdr:colOff>
      <xdr:row>8</xdr:row>
      <xdr:rowOff>79375</xdr:rowOff>
    </xdr:from>
    <xdr:to>
      <xdr:col>61</xdr:col>
      <xdr:colOff>50800</xdr:colOff>
      <xdr:row>9</xdr:row>
      <xdr:rowOff>95324</xdr:rowOff>
    </xdr:to>
    <xdr:sp macro="" textlink="">
      <xdr:nvSpPr>
        <xdr:cNvPr id="11" name="テキスト ボックス 10"/>
        <xdr:cNvSpPr txBox="1"/>
      </xdr:nvSpPr>
      <xdr:spPr>
        <a:xfrm>
          <a:off x="6709687" y="1917228"/>
          <a:ext cx="511458" cy="278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①</a:t>
          </a:r>
        </a:p>
      </xdr:txBody>
    </xdr:sp>
    <xdr:clientData/>
  </xdr:twoCellAnchor>
  <xdr:twoCellAnchor>
    <xdr:from>
      <xdr:col>50</xdr:col>
      <xdr:colOff>19050</xdr:colOff>
      <xdr:row>10</xdr:row>
      <xdr:rowOff>79375</xdr:rowOff>
    </xdr:from>
    <xdr:to>
      <xdr:col>54</xdr:col>
      <xdr:colOff>82550</xdr:colOff>
      <xdr:row>11</xdr:row>
      <xdr:rowOff>95324</xdr:rowOff>
    </xdr:to>
    <xdr:sp macro="" textlink="">
      <xdr:nvSpPr>
        <xdr:cNvPr id="12" name="テキスト ボックス 11"/>
        <xdr:cNvSpPr txBox="1"/>
      </xdr:nvSpPr>
      <xdr:spPr>
        <a:xfrm>
          <a:off x="5994337" y="2442329"/>
          <a:ext cx="498066" cy="278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②</a:t>
          </a:r>
        </a:p>
      </xdr:txBody>
    </xdr:sp>
    <xdr:clientData/>
  </xdr:twoCellAnchor>
  <xdr:twoCellAnchor editAs="oneCell">
    <xdr:from>
      <xdr:col>48</xdr:col>
      <xdr:colOff>25400</xdr:colOff>
      <xdr:row>15</xdr:row>
      <xdr:rowOff>127000</xdr:rowOff>
    </xdr:from>
    <xdr:to>
      <xdr:col>69</xdr:col>
      <xdr:colOff>31750</xdr:colOff>
      <xdr:row>20</xdr:row>
      <xdr:rowOff>228600</xdr:rowOff>
    </xdr:to>
    <xdr:pic>
      <xdr:nvPicPr>
        <xdr:cNvPr id="13" name="Picture 13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404" y="3802707"/>
          <a:ext cx="2287823" cy="1414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56</xdr:col>
      <xdr:colOff>22225</xdr:colOff>
      <xdr:row>13</xdr:row>
      <xdr:rowOff>247650</xdr:rowOff>
    </xdr:from>
    <xdr:to>
      <xdr:col>60</xdr:col>
      <xdr:colOff>92075</xdr:colOff>
      <xdr:row>14</xdr:row>
      <xdr:rowOff>257175</xdr:rowOff>
    </xdr:to>
    <xdr:sp macro="" textlink="">
      <xdr:nvSpPr>
        <xdr:cNvPr id="14" name="テキスト ボックス 13"/>
        <xdr:cNvSpPr txBox="1"/>
      </xdr:nvSpPr>
      <xdr:spPr>
        <a:xfrm>
          <a:off x="6649362" y="3398256"/>
          <a:ext cx="504416" cy="272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Ｘ</a:t>
          </a:r>
        </a:p>
      </xdr:txBody>
    </xdr:sp>
    <xdr:clientData/>
  </xdr:twoCellAnchor>
  <xdr:twoCellAnchor editAs="oneCell">
    <xdr:from>
      <xdr:col>50</xdr:col>
      <xdr:colOff>57150</xdr:colOff>
      <xdr:row>4</xdr:row>
      <xdr:rowOff>107950</xdr:rowOff>
    </xdr:from>
    <xdr:to>
      <xdr:col>50</xdr:col>
      <xdr:colOff>57150</xdr:colOff>
      <xdr:row>4</xdr:row>
      <xdr:rowOff>279400</xdr:rowOff>
    </xdr:to>
    <xdr:sp macro="" textlink="">
      <xdr:nvSpPr>
        <xdr:cNvPr id="15" name="Rectangle 104"/>
        <xdr:cNvSpPr>
          <a:spLocks noChangeArrowheads="1"/>
        </xdr:cNvSpPr>
      </xdr:nvSpPr>
      <xdr:spPr bwMode="auto">
        <a:xfrm>
          <a:off x="6032437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57150</xdr:colOff>
      <xdr:row>4</xdr:row>
      <xdr:rowOff>107950</xdr:rowOff>
    </xdr:from>
    <xdr:to>
      <xdr:col>50</xdr:col>
      <xdr:colOff>57150</xdr:colOff>
      <xdr:row>4</xdr:row>
      <xdr:rowOff>279400</xdr:rowOff>
    </xdr:to>
    <xdr:sp macro="" textlink="">
      <xdr:nvSpPr>
        <xdr:cNvPr id="16" name="Rectangle 105"/>
        <xdr:cNvSpPr>
          <a:spLocks noChangeArrowheads="1"/>
        </xdr:cNvSpPr>
      </xdr:nvSpPr>
      <xdr:spPr bwMode="auto">
        <a:xfrm>
          <a:off x="6032437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55</xdr:col>
      <xdr:colOff>44450</xdr:colOff>
      <xdr:row>4</xdr:row>
      <xdr:rowOff>107950</xdr:rowOff>
    </xdr:from>
    <xdr:to>
      <xdr:col>55</xdr:col>
      <xdr:colOff>44450</xdr:colOff>
      <xdr:row>4</xdr:row>
      <xdr:rowOff>279400</xdr:rowOff>
    </xdr:to>
    <xdr:sp macro="" textlink="">
      <xdr:nvSpPr>
        <xdr:cNvPr id="17" name="Rectangle 106"/>
        <xdr:cNvSpPr>
          <a:spLocks noChangeArrowheads="1"/>
        </xdr:cNvSpPr>
      </xdr:nvSpPr>
      <xdr:spPr bwMode="auto">
        <a:xfrm>
          <a:off x="6562945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55</xdr:col>
      <xdr:colOff>44450</xdr:colOff>
      <xdr:row>4</xdr:row>
      <xdr:rowOff>107950</xdr:rowOff>
    </xdr:from>
    <xdr:to>
      <xdr:col>55</xdr:col>
      <xdr:colOff>44450</xdr:colOff>
      <xdr:row>4</xdr:row>
      <xdr:rowOff>279400</xdr:rowOff>
    </xdr:to>
    <xdr:sp macro="" textlink="">
      <xdr:nvSpPr>
        <xdr:cNvPr id="18" name="Rectangle 107"/>
        <xdr:cNvSpPr>
          <a:spLocks noChangeArrowheads="1"/>
        </xdr:cNvSpPr>
      </xdr:nvSpPr>
      <xdr:spPr bwMode="auto">
        <a:xfrm>
          <a:off x="6562945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60</xdr:col>
      <xdr:colOff>44450</xdr:colOff>
      <xdr:row>4</xdr:row>
      <xdr:rowOff>107950</xdr:rowOff>
    </xdr:from>
    <xdr:to>
      <xdr:col>60</xdr:col>
      <xdr:colOff>44450</xdr:colOff>
      <xdr:row>4</xdr:row>
      <xdr:rowOff>279400</xdr:rowOff>
    </xdr:to>
    <xdr:sp macro="" textlink="">
      <xdr:nvSpPr>
        <xdr:cNvPr id="19" name="Rectangle 108"/>
        <xdr:cNvSpPr>
          <a:spLocks noChangeArrowheads="1"/>
        </xdr:cNvSpPr>
      </xdr:nvSpPr>
      <xdr:spPr bwMode="auto">
        <a:xfrm>
          <a:off x="7106153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60</xdr:col>
      <xdr:colOff>44450</xdr:colOff>
      <xdr:row>4</xdr:row>
      <xdr:rowOff>107950</xdr:rowOff>
    </xdr:from>
    <xdr:to>
      <xdr:col>60</xdr:col>
      <xdr:colOff>44450</xdr:colOff>
      <xdr:row>4</xdr:row>
      <xdr:rowOff>279400</xdr:rowOff>
    </xdr:to>
    <xdr:sp macro="" textlink="">
      <xdr:nvSpPr>
        <xdr:cNvPr id="20" name="Rectangle 109"/>
        <xdr:cNvSpPr>
          <a:spLocks noChangeArrowheads="1"/>
        </xdr:cNvSpPr>
      </xdr:nvSpPr>
      <xdr:spPr bwMode="auto">
        <a:xfrm>
          <a:off x="7106153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65</xdr:col>
      <xdr:colOff>31750</xdr:colOff>
      <xdr:row>4</xdr:row>
      <xdr:rowOff>107950</xdr:rowOff>
    </xdr:from>
    <xdr:to>
      <xdr:col>65</xdr:col>
      <xdr:colOff>31750</xdr:colOff>
      <xdr:row>4</xdr:row>
      <xdr:rowOff>279400</xdr:rowOff>
    </xdr:to>
    <xdr:sp macro="" textlink="">
      <xdr:nvSpPr>
        <xdr:cNvPr id="21" name="Rectangle 110"/>
        <xdr:cNvSpPr>
          <a:spLocks noChangeArrowheads="1"/>
        </xdr:cNvSpPr>
      </xdr:nvSpPr>
      <xdr:spPr bwMode="auto">
        <a:xfrm>
          <a:off x="7636661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65</xdr:col>
      <xdr:colOff>31750</xdr:colOff>
      <xdr:row>4</xdr:row>
      <xdr:rowOff>107950</xdr:rowOff>
    </xdr:from>
    <xdr:to>
      <xdr:col>65</xdr:col>
      <xdr:colOff>31750</xdr:colOff>
      <xdr:row>4</xdr:row>
      <xdr:rowOff>279400</xdr:rowOff>
    </xdr:to>
    <xdr:sp macro="" textlink="">
      <xdr:nvSpPr>
        <xdr:cNvPr id="22" name="Rectangle 111"/>
        <xdr:cNvSpPr>
          <a:spLocks noChangeArrowheads="1"/>
        </xdr:cNvSpPr>
      </xdr:nvSpPr>
      <xdr:spPr bwMode="auto">
        <a:xfrm>
          <a:off x="7636661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57150</xdr:colOff>
      <xdr:row>4</xdr:row>
      <xdr:rowOff>107950</xdr:rowOff>
    </xdr:from>
    <xdr:to>
      <xdr:col>50</xdr:col>
      <xdr:colOff>57150</xdr:colOff>
      <xdr:row>4</xdr:row>
      <xdr:rowOff>279400</xdr:rowOff>
    </xdr:to>
    <xdr:sp macro="" textlink="">
      <xdr:nvSpPr>
        <xdr:cNvPr id="23" name="Rectangle 104"/>
        <xdr:cNvSpPr>
          <a:spLocks noChangeArrowheads="1"/>
        </xdr:cNvSpPr>
      </xdr:nvSpPr>
      <xdr:spPr bwMode="auto">
        <a:xfrm>
          <a:off x="6032437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57150</xdr:colOff>
      <xdr:row>4</xdr:row>
      <xdr:rowOff>107950</xdr:rowOff>
    </xdr:from>
    <xdr:to>
      <xdr:col>50</xdr:col>
      <xdr:colOff>57150</xdr:colOff>
      <xdr:row>4</xdr:row>
      <xdr:rowOff>279400</xdr:rowOff>
    </xdr:to>
    <xdr:sp macro="" textlink="">
      <xdr:nvSpPr>
        <xdr:cNvPr id="24" name="Rectangle 105"/>
        <xdr:cNvSpPr>
          <a:spLocks noChangeArrowheads="1"/>
        </xdr:cNvSpPr>
      </xdr:nvSpPr>
      <xdr:spPr bwMode="auto">
        <a:xfrm>
          <a:off x="6032437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55</xdr:col>
      <xdr:colOff>44450</xdr:colOff>
      <xdr:row>4</xdr:row>
      <xdr:rowOff>107950</xdr:rowOff>
    </xdr:from>
    <xdr:to>
      <xdr:col>55</xdr:col>
      <xdr:colOff>44450</xdr:colOff>
      <xdr:row>4</xdr:row>
      <xdr:rowOff>279400</xdr:rowOff>
    </xdr:to>
    <xdr:sp macro="" textlink="">
      <xdr:nvSpPr>
        <xdr:cNvPr id="25" name="Rectangle 106"/>
        <xdr:cNvSpPr>
          <a:spLocks noChangeArrowheads="1"/>
        </xdr:cNvSpPr>
      </xdr:nvSpPr>
      <xdr:spPr bwMode="auto">
        <a:xfrm>
          <a:off x="6562945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55</xdr:col>
      <xdr:colOff>44450</xdr:colOff>
      <xdr:row>4</xdr:row>
      <xdr:rowOff>107950</xdr:rowOff>
    </xdr:from>
    <xdr:to>
      <xdr:col>55</xdr:col>
      <xdr:colOff>44450</xdr:colOff>
      <xdr:row>4</xdr:row>
      <xdr:rowOff>279400</xdr:rowOff>
    </xdr:to>
    <xdr:sp macro="" textlink="">
      <xdr:nvSpPr>
        <xdr:cNvPr id="26" name="Rectangle 107"/>
        <xdr:cNvSpPr>
          <a:spLocks noChangeArrowheads="1"/>
        </xdr:cNvSpPr>
      </xdr:nvSpPr>
      <xdr:spPr bwMode="auto">
        <a:xfrm>
          <a:off x="6562945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60</xdr:col>
      <xdr:colOff>44450</xdr:colOff>
      <xdr:row>4</xdr:row>
      <xdr:rowOff>107950</xdr:rowOff>
    </xdr:from>
    <xdr:to>
      <xdr:col>60</xdr:col>
      <xdr:colOff>44450</xdr:colOff>
      <xdr:row>4</xdr:row>
      <xdr:rowOff>279400</xdr:rowOff>
    </xdr:to>
    <xdr:sp macro="" textlink="">
      <xdr:nvSpPr>
        <xdr:cNvPr id="27" name="Rectangle 108"/>
        <xdr:cNvSpPr>
          <a:spLocks noChangeArrowheads="1"/>
        </xdr:cNvSpPr>
      </xdr:nvSpPr>
      <xdr:spPr bwMode="auto">
        <a:xfrm>
          <a:off x="7106153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60</xdr:col>
      <xdr:colOff>44450</xdr:colOff>
      <xdr:row>4</xdr:row>
      <xdr:rowOff>107950</xdr:rowOff>
    </xdr:from>
    <xdr:to>
      <xdr:col>60</xdr:col>
      <xdr:colOff>44450</xdr:colOff>
      <xdr:row>4</xdr:row>
      <xdr:rowOff>279400</xdr:rowOff>
    </xdr:to>
    <xdr:sp macro="" textlink="">
      <xdr:nvSpPr>
        <xdr:cNvPr id="28" name="Rectangle 109"/>
        <xdr:cNvSpPr>
          <a:spLocks noChangeArrowheads="1"/>
        </xdr:cNvSpPr>
      </xdr:nvSpPr>
      <xdr:spPr bwMode="auto">
        <a:xfrm>
          <a:off x="7106153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65</xdr:col>
      <xdr:colOff>31750</xdr:colOff>
      <xdr:row>4</xdr:row>
      <xdr:rowOff>107950</xdr:rowOff>
    </xdr:from>
    <xdr:to>
      <xdr:col>65</xdr:col>
      <xdr:colOff>31750</xdr:colOff>
      <xdr:row>4</xdr:row>
      <xdr:rowOff>279400</xdr:rowOff>
    </xdr:to>
    <xdr:sp macro="" textlink="">
      <xdr:nvSpPr>
        <xdr:cNvPr id="29" name="Rectangle 110"/>
        <xdr:cNvSpPr>
          <a:spLocks noChangeArrowheads="1"/>
        </xdr:cNvSpPr>
      </xdr:nvSpPr>
      <xdr:spPr bwMode="auto">
        <a:xfrm>
          <a:off x="7636661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65</xdr:col>
      <xdr:colOff>31750</xdr:colOff>
      <xdr:row>4</xdr:row>
      <xdr:rowOff>107950</xdr:rowOff>
    </xdr:from>
    <xdr:to>
      <xdr:col>65</xdr:col>
      <xdr:colOff>31750</xdr:colOff>
      <xdr:row>4</xdr:row>
      <xdr:rowOff>279400</xdr:rowOff>
    </xdr:to>
    <xdr:sp macro="" textlink="">
      <xdr:nvSpPr>
        <xdr:cNvPr id="30" name="Rectangle 111"/>
        <xdr:cNvSpPr>
          <a:spLocks noChangeArrowheads="1"/>
        </xdr:cNvSpPr>
      </xdr:nvSpPr>
      <xdr:spPr bwMode="auto">
        <a:xfrm>
          <a:off x="7636661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57150</xdr:colOff>
      <xdr:row>4</xdr:row>
      <xdr:rowOff>107950</xdr:rowOff>
    </xdr:from>
    <xdr:to>
      <xdr:col>50</xdr:col>
      <xdr:colOff>57150</xdr:colOff>
      <xdr:row>4</xdr:row>
      <xdr:rowOff>279400</xdr:rowOff>
    </xdr:to>
    <xdr:sp macro="" textlink="">
      <xdr:nvSpPr>
        <xdr:cNvPr id="31" name="Rectangle 104"/>
        <xdr:cNvSpPr>
          <a:spLocks noChangeArrowheads="1"/>
        </xdr:cNvSpPr>
      </xdr:nvSpPr>
      <xdr:spPr bwMode="auto">
        <a:xfrm>
          <a:off x="6032437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50</xdr:col>
      <xdr:colOff>57150</xdr:colOff>
      <xdr:row>4</xdr:row>
      <xdr:rowOff>107950</xdr:rowOff>
    </xdr:from>
    <xdr:to>
      <xdr:col>50</xdr:col>
      <xdr:colOff>57150</xdr:colOff>
      <xdr:row>4</xdr:row>
      <xdr:rowOff>279400</xdr:rowOff>
    </xdr:to>
    <xdr:sp macro="" textlink="">
      <xdr:nvSpPr>
        <xdr:cNvPr id="32" name="Rectangle 105"/>
        <xdr:cNvSpPr>
          <a:spLocks noChangeArrowheads="1"/>
        </xdr:cNvSpPr>
      </xdr:nvSpPr>
      <xdr:spPr bwMode="auto">
        <a:xfrm>
          <a:off x="6032437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55</xdr:col>
      <xdr:colOff>44450</xdr:colOff>
      <xdr:row>4</xdr:row>
      <xdr:rowOff>107950</xdr:rowOff>
    </xdr:from>
    <xdr:to>
      <xdr:col>55</xdr:col>
      <xdr:colOff>44450</xdr:colOff>
      <xdr:row>4</xdr:row>
      <xdr:rowOff>279400</xdr:rowOff>
    </xdr:to>
    <xdr:sp macro="" textlink="">
      <xdr:nvSpPr>
        <xdr:cNvPr id="33" name="Rectangle 106"/>
        <xdr:cNvSpPr>
          <a:spLocks noChangeArrowheads="1"/>
        </xdr:cNvSpPr>
      </xdr:nvSpPr>
      <xdr:spPr bwMode="auto">
        <a:xfrm>
          <a:off x="6562945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55</xdr:col>
      <xdr:colOff>44450</xdr:colOff>
      <xdr:row>4</xdr:row>
      <xdr:rowOff>107950</xdr:rowOff>
    </xdr:from>
    <xdr:to>
      <xdr:col>55</xdr:col>
      <xdr:colOff>44450</xdr:colOff>
      <xdr:row>4</xdr:row>
      <xdr:rowOff>279400</xdr:rowOff>
    </xdr:to>
    <xdr:sp macro="" textlink="">
      <xdr:nvSpPr>
        <xdr:cNvPr id="34" name="Rectangle 107"/>
        <xdr:cNvSpPr>
          <a:spLocks noChangeArrowheads="1"/>
        </xdr:cNvSpPr>
      </xdr:nvSpPr>
      <xdr:spPr bwMode="auto">
        <a:xfrm>
          <a:off x="6562945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60</xdr:col>
      <xdr:colOff>44450</xdr:colOff>
      <xdr:row>4</xdr:row>
      <xdr:rowOff>107950</xdr:rowOff>
    </xdr:from>
    <xdr:to>
      <xdr:col>60</xdr:col>
      <xdr:colOff>44450</xdr:colOff>
      <xdr:row>4</xdr:row>
      <xdr:rowOff>279400</xdr:rowOff>
    </xdr:to>
    <xdr:sp macro="" textlink="">
      <xdr:nvSpPr>
        <xdr:cNvPr id="35" name="Rectangle 108"/>
        <xdr:cNvSpPr>
          <a:spLocks noChangeArrowheads="1"/>
        </xdr:cNvSpPr>
      </xdr:nvSpPr>
      <xdr:spPr bwMode="auto">
        <a:xfrm>
          <a:off x="7106153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60</xdr:col>
      <xdr:colOff>44450</xdr:colOff>
      <xdr:row>4</xdr:row>
      <xdr:rowOff>107950</xdr:rowOff>
    </xdr:from>
    <xdr:to>
      <xdr:col>60</xdr:col>
      <xdr:colOff>44450</xdr:colOff>
      <xdr:row>4</xdr:row>
      <xdr:rowOff>279400</xdr:rowOff>
    </xdr:to>
    <xdr:sp macro="" textlink="">
      <xdr:nvSpPr>
        <xdr:cNvPr id="36" name="Rectangle 109"/>
        <xdr:cNvSpPr>
          <a:spLocks noChangeArrowheads="1"/>
        </xdr:cNvSpPr>
      </xdr:nvSpPr>
      <xdr:spPr bwMode="auto">
        <a:xfrm>
          <a:off x="7106153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65</xdr:col>
      <xdr:colOff>31750</xdr:colOff>
      <xdr:row>4</xdr:row>
      <xdr:rowOff>107950</xdr:rowOff>
    </xdr:from>
    <xdr:to>
      <xdr:col>65</xdr:col>
      <xdr:colOff>31750</xdr:colOff>
      <xdr:row>4</xdr:row>
      <xdr:rowOff>279400</xdr:rowOff>
    </xdr:to>
    <xdr:sp macro="" textlink="">
      <xdr:nvSpPr>
        <xdr:cNvPr id="37" name="Rectangle 110"/>
        <xdr:cNvSpPr>
          <a:spLocks noChangeArrowheads="1"/>
        </xdr:cNvSpPr>
      </xdr:nvSpPr>
      <xdr:spPr bwMode="auto">
        <a:xfrm>
          <a:off x="7636661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65</xdr:col>
      <xdr:colOff>31750</xdr:colOff>
      <xdr:row>4</xdr:row>
      <xdr:rowOff>107950</xdr:rowOff>
    </xdr:from>
    <xdr:to>
      <xdr:col>65</xdr:col>
      <xdr:colOff>31750</xdr:colOff>
      <xdr:row>4</xdr:row>
      <xdr:rowOff>279400</xdr:rowOff>
    </xdr:to>
    <xdr:sp macro="" textlink="">
      <xdr:nvSpPr>
        <xdr:cNvPr id="38" name="Rectangle 111"/>
        <xdr:cNvSpPr>
          <a:spLocks noChangeArrowheads="1"/>
        </xdr:cNvSpPr>
      </xdr:nvSpPr>
      <xdr:spPr bwMode="auto">
        <a:xfrm>
          <a:off x="7636661" y="1158152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49</xdr:col>
      <xdr:colOff>92075</xdr:colOff>
      <xdr:row>16</xdr:row>
      <xdr:rowOff>136525</xdr:rowOff>
    </xdr:from>
    <xdr:to>
      <xdr:col>55</xdr:col>
      <xdr:colOff>53975</xdr:colOff>
      <xdr:row>17</xdr:row>
      <xdr:rowOff>79375</xdr:rowOff>
    </xdr:to>
    <xdr:sp macro="" textlink="">
      <xdr:nvSpPr>
        <xdr:cNvPr id="67" name="Text Box 498"/>
        <xdr:cNvSpPr txBox="1">
          <a:spLocks noChangeArrowheads="1"/>
        </xdr:cNvSpPr>
      </xdr:nvSpPr>
      <xdr:spPr bwMode="auto">
        <a:xfrm>
          <a:off x="5958721" y="4074782"/>
          <a:ext cx="613749" cy="205401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呼び径</a:t>
          </a:r>
        </a:p>
      </xdr:txBody>
    </xdr:sp>
    <xdr:clientData/>
  </xdr:twoCellAnchor>
  <xdr:twoCellAnchor editAs="oneCell">
    <xdr:from>
      <xdr:col>41</xdr:col>
      <xdr:colOff>63366</xdr:colOff>
      <xdr:row>2</xdr:row>
      <xdr:rowOff>7</xdr:rowOff>
    </xdr:from>
    <xdr:to>
      <xdr:col>69</xdr:col>
      <xdr:colOff>79821</xdr:colOff>
      <xdr:row>5</xdr:row>
      <xdr:rowOff>79750</xdr:rowOff>
    </xdr:to>
    <xdr:pic>
      <xdr:nvPicPr>
        <xdr:cNvPr id="68" name="図 6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0879" y="488894"/>
          <a:ext cx="3058419" cy="9217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45267</xdr:colOff>
      <xdr:row>11</xdr:row>
      <xdr:rowOff>9053</xdr:rowOff>
    </xdr:from>
    <xdr:ext cx="4168078" cy="1129594"/>
    <xdr:pic>
      <xdr:nvPicPr>
        <xdr:cNvPr id="2" name="Picture 2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966" y="2290526"/>
          <a:ext cx="4168078" cy="1129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absolute">
    <xdr:from>
      <xdr:col>46</xdr:col>
      <xdr:colOff>54321</xdr:colOff>
      <xdr:row>6</xdr:row>
      <xdr:rowOff>108642</xdr:rowOff>
    </xdr:from>
    <xdr:to>
      <xdr:col>70</xdr:col>
      <xdr:colOff>36214</xdr:colOff>
      <xdr:row>15</xdr:row>
      <xdr:rowOff>219373</xdr:rowOff>
    </xdr:to>
    <xdr:pic>
      <xdr:nvPicPr>
        <xdr:cNvPr id="3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042" y="1321806"/>
          <a:ext cx="2589291" cy="2193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72428</xdr:colOff>
      <xdr:row>6</xdr:row>
      <xdr:rowOff>144855</xdr:rowOff>
    </xdr:from>
    <xdr:ext cx="5041387" cy="883061"/>
    <xdr:pic>
      <xdr:nvPicPr>
        <xdr:cNvPr id="4" name="Picture 39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278" y="1358019"/>
          <a:ext cx="5041387" cy="883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29047</xdr:colOff>
      <xdr:row>6</xdr:row>
      <xdr:rowOff>19522</xdr:rowOff>
    </xdr:from>
    <xdr:to>
      <xdr:col>7</xdr:col>
      <xdr:colOff>57265</xdr:colOff>
      <xdr:row>7</xdr:row>
      <xdr:rowOff>38229</xdr:rowOff>
    </xdr:to>
    <xdr:sp macro="" textlink="">
      <xdr:nvSpPr>
        <xdr:cNvPr id="5" name="Text Box 39">
          <a:extLst/>
        </xdr:cNvPr>
        <xdr:cNvSpPr txBox="1">
          <a:spLocks noChangeArrowheads="1"/>
        </xdr:cNvSpPr>
      </xdr:nvSpPr>
      <xdr:spPr bwMode="auto">
        <a:xfrm>
          <a:off x="680897" y="1232686"/>
          <a:ext cx="680067" cy="1907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直管受口</a:t>
          </a:r>
        </a:p>
      </xdr:txBody>
    </xdr:sp>
    <xdr:clientData/>
  </xdr:twoCellAnchor>
  <xdr:twoCellAnchor>
    <xdr:from>
      <xdr:col>2</xdr:col>
      <xdr:colOff>19050</xdr:colOff>
      <xdr:row>7</xdr:row>
      <xdr:rowOff>76200</xdr:rowOff>
    </xdr:from>
    <xdr:to>
      <xdr:col>3</xdr:col>
      <xdr:colOff>57150</xdr:colOff>
      <xdr:row>8</xdr:row>
      <xdr:rowOff>38100</xdr:rowOff>
    </xdr:to>
    <xdr:sp macro="" textlink="">
      <xdr:nvSpPr>
        <xdr:cNvPr id="6" name="Text Box 27">
          <a:extLst/>
        </xdr:cNvPr>
        <xdr:cNvSpPr txBox="1">
          <a:spLocks noChangeArrowheads="1"/>
        </xdr:cNvSpPr>
      </xdr:nvSpPr>
      <xdr:spPr bwMode="auto">
        <a:xfrm>
          <a:off x="779541" y="1461380"/>
          <a:ext cx="146742" cy="1610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14</xdr:col>
      <xdr:colOff>19050</xdr:colOff>
      <xdr:row>6</xdr:row>
      <xdr:rowOff>48097</xdr:rowOff>
    </xdr:from>
    <xdr:to>
      <xdr:col>15</xdr:col>
      <xdr:colOff>57150</xdr:colOff>
      <xdr:row>7</xdr:row>
      <xdr:rowOff>47715</xdr:rowOff>
    </xdr:to>
    <xdr:sp macro="" textlink="">
      <xdr:nvSpPr>
        <xdr:cNvPr id="7" name="Text Box 28">
          <a:extLst/>
        </xdr:cNvPr>
        <xdr:cNvSpPr txBox="1">
          <a:spLocks noChangeArrowheads="1"/>
        </xdr:cNvSpPr>
      </xdr:nvSpPr>
      <xdr:spPr bwMode="auto">
        <a:xfrm>
          <a:off x="2083240" y="1261261"/>
          <a:ext cx="146742" cy="17163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34</xdr:col>
      <xdr:colOff>95722</xdr:colOff>
      <xdr:row>6</xdr:row>
      <xdr:rowOff>67147</xdr:rowOff>
    </xdr:from>
    <xdr:to>
      <xdr:col>36</xdr:col>
      <xdr:colOff>28688</xdr:colOff>
      <xdr:row>7</xdr:row>
      <xdr:rowOff>66765</xdr:rowOff>
    </xdr:to>
    <xdr:sp macro="" textlink="">
      <xdr:nvSpPr>
        <xdr:cNvPr id="8" name="Text Box 29">
          <a:extLst/>
        </xdr:cNvPr>
        <xdr:cNvSpPr txBox="1">
          <a:spLocks noChangeArrowheads="1"/>
        </xdr:cNvSpPr>
      </xdr:nvSpPr>
      <xdr:spPr bwMode="auto">
        <a:xfrm>
          <a:off x="4332744" y="1280311"/>
          <a:ext cx="150249" cy="17163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8</xdr:col>
      <xdr:colOff>471</xdr:colOff>
      <xdr:row>9</xdr:row>
      <xdr:rowOff>109538</xdr:rowOff>
    </xdr:from>
    <xdr:to>
      <xdr:col>16</xdr:col>
      <xdr:colOff>76271</xdr:colOff>
      <xdr:row>10</xdr:row>
      <xdr:rowOff>138113</xdr:rowOff>
    </xdr:to>
    <xdr:sp macro="" textlink="">
      <xdr:nvSpPr>
        <xdr:cNvPr id="9" name="テキスト ボックス 8">
          <a:extLst/>
        </xdr:cNvPr>
        <xdr:cNvSpPr txBox="1"/>
      </xdr:nvSpPr>
      <xdr:spPr>
        <a:xfrm>
          <a:off x="1412812" y="1893071"/>
          <a:ext cx="944932" cy="282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最大寸法 </a:t>
          </a:r>
          <a:r>
            <a:rPr kumimoji="1" lang="en-US" altLang="ja-JP" sz="1000">
              <a:latin typeface="+mn-ea"/>
              <a:ea typeface="+mn-ea"/>
            </a:rPr>
            <a:t>(c)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85724</xdr:colOff>
      <xdr:row>6</xdr:row>
      <xdr:rowOff>19522</xdr:rowOff>
    </xdr:from>
    <xdr:to>
      <xdr:col>24</xdr:col>
      <xdr:colOff>29087</xdr:colOff>
      <xdr:row>7</xdr:row>
      <xdr:rowOff>142889</xdr:rowOff>
    </xdr:to>
    <xdr:sp macro="" textlink="">
      <xdr:nvSpPr>
        <xdr:cNvPr id="10" name="テキスト ボックス 9">
          <a:extLst/>
        </xdr:cNvPr>
        <xdr:cNvSpPr txBox="1"/>
      </xdr:nvSpPr>
      <xdr:spPr>
        <a:xfrm>
          <a:off x="2258556" y="1232686"/>
          <a:ext cx="921137" cy="295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薄板ゲージ</a:t>
          </a:r>
        </a:p>
      </xdr:txBody>
    </xdr:sp>
    <xdr:clientData/>
  </xdr:twoCellAnchor>
  <xdr:twoCellAnchor>
    <xdr:from>
      <xdr:col>41</xdr:col>
      <xdr:colOff>47625</xdr:colOff>
      <xdr:row>9</xdr:row>
      <xdr:rowOff>47625</xdr:rowOff>
    </xdr:from>
    <xdr:to>
      <xdr:col>45</xdr:col>
      <xdr:colOff>76200</xdr:colOff>
      <xdr:row>10</xdr:row>
      <xdr:rowOff>76200</xdr:rowOff>
    </xdr:to>
    <xdr:sp macro="" textlink="">
      <xdr:nvSpPr>
        <xdr:cNvPr id="11" name="テキスト ボックス 10">
          <a:extLst/>
        </xdr:cNvPr>
        <xdr:cNvSpPr txBox="1"/>
      </xdr:nvSpPr>
      <xdr:spPr>
        <a:xfrm>
          <a:off x="5045138" y="1831158"/>
          <a:ext cx="463141" cy="282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00">
              <a:latin typeface="+mn-ea"/>
              <a:ea typeface="+mn-ea"/>
            </a:rPr>
            <a:t>d </a:t>
          </a:r>
          <a:r>
            <a:rPr kumimoji="1" lang="ja-JP" altLang="en-US" sz="1000">
              <a:latin typeface="+mn-ea"/>
              <a:ea typeface="+mn-ea"/>
            </a:rPr>
            <a:t>部</a:t>
          </a:r>
        </a:p>
      </xdr:txBody>
    </xdr:sp>
    <xdr:clientData/>
  </xdr:twoCellAnchor>
  <xdr:twoCellAnchor>
    <xdr:from>
      <xdr:col>18</xdr:col>
      <xdr:colOff>76200</xdr:colOff>
      <xdr:row>8</xdr:row>
      <xdr:rowOff>113828</xdr:rowOff>
    </xdr:from>
    <xdr:to>
      <xdr:col>20</xdr:col>
      <xdr:colOff>57150</xdr:colOff>
      <xdr:row>9</xdr:row>
      <xdr:rowOff>181055</xdr:rowOff>
    </xdr:to>
    <xdr:sp macro="" textlink="">
      <xdr:nvSpPr>
        <xdr:cNvPr id="12" name="テキスト ボックス 11">
          <a:extLst/>
        </xdr:cNvPr>
        <xdr:cNvSpPr txBox="1"/>
      </xdr:nvSpPr>
      <xdr:spPr>
        <a:xfrm>
          <a:off x="2574956" y="1698184"/>
          <a:ext cx="198234" cy="2664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00">
              <a:latin typeface="+mn-ea"/>
              <a:ea typeface="+mn-ea"/>
            </a:rPr>
            <a:t>b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twoCellAnchor>
  <xdr:twoCellAnchor>
    <xdr:from>
      <xdr:col>23</xdr:col>
      <xdr:colOff>47625</xdr:colOff>
      <xdr:row>6</xdr:row>
      <xdr:rowOff>67147</xdr:rowOff>
    </xdr:from>
    <xdr:to>
      <xdr:col>29</xdr:col>
      <xdr:colOff>104775</xdr:colOff>
      <xdr:row>7</xdr:row>
      <xdr:rowOff>180918</xdr:rowOff>
    </xdr:to>
    <xdr:sp macro="" textlink="">
      <xdr:nvSpPr>
        <xdr:cNvPr id="13" name="テキスト ボックス 12">
          <a:extLst/>
        </xdr:cNvPr>
        <xdr:cNvSpPr txBox="1"/>
      </xdr:nvSpPr>
      <xdr:spPr>
        <a:xfrm>
          <a:off x="3089589" y="1280311"/>
          <a:ext cx="709000" cy="285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ゴム輪</a:t>
          </a:r>
        </a:p>
      </xdr:txBody>
    </xdr:sp>
    <xdr:clientData/>
  </xdr:twoCellAnchor>
  <xdr:twoCellAnchor>
    <xdr:from>
      <xdr:col>29</xdr:col>
      <xdr:colOff>66675</xdr:colOff>
      <xdr:row>9</xdr:row>
      <xdr:rowOff>209550</xdr:rowOff>
    </xdr:from>
    <xdr:to>
      <xdr:col>35</xdr:col>
      <xdr:colOff>76200</xdr:colOff>
      <xdr:row>10</xdr:row>
      <xdr:rowOff>238125</xdr:rowOff>
    </xdr:to>
    <xdr:sp macro="" textlink="">
      <xdr:nvSpPr>
        <xdr:cNvPr id="14" name="テキスト ボックス 13">
          <a:extLst/>
        </xdr:cNvPr>
        <xdr:cNvSpPr txBox="1"/>
      </xdr:nvSpPr>
      <xdr:spPr>
        <a:xfrm>
          <a:off x="3760489" y="1993083"/>
          <a:ext cx="661374" cy="282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ライナ</a:t>
          </a:r>
        </a:p>
      </xdr:txBody>
    </xdr:sp>
    <xdr:clientData/>
  </xdr:twoCellAnchor>
  <xdr:twoCellAnchor>
    <xdr:from>
      <xdr:col>58</xdr:col>
      <xdr:colOff>85725</xdr:colOff>
      <xdr:row>6</xdr:row>
      <xdr:rowOff>9525</xdr:rowOff>
    </xdr:from>
    <xdr:to>
      <xdr:col>71</xdr:col>
      <xdr:colOff>86224</xdr:colOff>
      <xdr:row>7</xdr:row>
      <xdr:rowOff>123296</xdr:rowOff>
    </xdr:to>
    <xdr:sp macro="" textlink="">
      <xdr:nvSpPr>
        <xdr:cNvPr id="15" name="テキスト ボックス 14">
          <a:extLst/>
        </xdr:cNvPr>
        <xdr:cNvSpPr txBox="1"/>
      </xdr:nvSpPr>
      <xdr:spPr>
        <a:xfrm>
          <a:off x="6930145" y="1222689"/>
          <a:ext cx="1403786" cy="285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直管受口（ライナなし）</a:t>
          </a:r>
        </a:p>
      </xdr:txBody>
    </xdr:sp>
    <xdr:clientData/>
  </xdr:twoCellAnchor>
  <xdr:twoCellAnchor>
    <xdr:from>
      <xdr:col>58</xdr:col>
      <xdr:colOff>28575</xdr:colOff>
      <xdr:row>11</xdr:row>
      <xdr:rowOff>76200</xdr:rowOff>
    </xdr:from>
    <xdr:to>
      <xdr:col>72</xdr:col>
      <xdr:colOff>9525</xdr:colOff>
      <xdr:row>12</xdr:row>
      <xdr:rowOff>113784</xdr:rowOff>
    </xdr:to>
    <xdr:sp macro="" textlink="">
      <xdr:nvSpPr>
        <xdr:cNvPr id="16" name="テキスト ボックス 15">
          <a:extLst/>
        </xdr:cNvPr>
        <xdr:cNvSpPr txBox="1"/>
      </xdr:nvSpPr>
      <xdr:spPr>
        <a:xfrm>
          <a:off x="6872995" y="2357673"/>
          <a:ext cx="1483825" cy="2910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直管受口（ライナ使用）</a:t>
          </a:r>
        </a:p>
      </xdr:txBody>
    </xdr:sp>
    <xdr:clientData/>
  </xdr:twoCellAnchor>
  <xdr:twoCellAnchor>
    <xdr:from>
      <xdr:col>49</xdr:col>
      <xdr:colOff>76201</xdr:colOff>
      <xdr:row>13</xdr:row>
      <xdr:rowOff>161925</xdr:rowOff>
    </xdr:from>
    <xdr:to>
      <xdr:col>54</xdr:col>
      <xdr:colOff>38101</xdr:colOff>
      <xdr:row>14</xdr:row>
      <xdr:rowOff>190500</xdr:rowOff>
    </xdr:to>
    <xdr:sp macro="" textlink="">
      <xdr:nvSpPr>
        <xdr:cNvPr id="17" name="テキスト ボックス 16">
          <a:extLst/>
        </xdr:cNvPr>
        <xdr:cNvSpPr txBox="1"/>
      </xdr:nvSpPr>
      <xdr:spPr>
        <a:xfrm>
          <a:off x="5942847" y="2950392"/>
          <a:ext cx="505107" cy="282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矢視</a:t>
          </a:r>
        </a:p>
      </xdr:txBody>
    </xdr:sp>
    <xdr:clientData/>
  </xdr:twoCellAnchor>
  <xdr:twoCellAnchor>
    <xdr:from>
      <xdr:col>49</xdr:col>
      <xdr:colOff>28576</xdr:colOff>
      <xdr:row>8</xdr:row>
      <xdr:rowOff>180975</xdr:rowOff>
    </xdr:from>
    <xdr:to>
      <xdr:col>53</xdr:col>
      <xdr:colOff>95778</xdr:colOff>
      <xdr:row>10</xdr:row>
      <xdr:rowOff>9525</xdr:rowOff>
    </xdr:to>
    <xdr:sp macro="" textlink="">
      <xdr:nvSpPr>
        <xdr:cNvPr id="18" name="テキスト ボックス 17">
          <a:extLst/>
        </xdr:cNvPr>
        <xdr:cNvSpPr txBox="1"/>
      </xdr:nvSpPr>
      <xdr:spPr>
        <a:xfrm>
          <a:off x="5895222" y="1765331"/>
          <a:ext cx="501768" cy="281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矢視</a:t>
          </a:r>
        </a:p>
      </xdr:txBody>
    </xdr:sp>
    <xdr:clientData/>
  </xdr:twoCellAnchor>
  <xdr:twoCellAnchor>
    <xdr:from>
      <xdr:col>55</xdr:col>
      <xdr:colOff>85724</xdr:colOff>
      <xdr:row>5</xdr:row>
      <xdr:rowOff>28575</xdr:rowOff>
    </xdr:from>
    <xdr:to>
      <xdr:col>58</xdr:col>
      <xdr:colOff>38100</xdr:colOff>
      <xdr:row>7</xdr:row>
      <xdr:rowOff>85725</xdr:rowOff>
    </xdr:to>
    <xdr:sp macro="" textlink="">
      <xdr:nvSpPr>
        <xdr:cNvPr id="19" name="テキスト ボックス 18">
          <a:extLst/>
        </xdr:cNvPr>
        <xdr:cNvSpPr txBox="1"/>
      </xdr:nvSpPr>
      <xdr:spPr>
        <a:xfrm flipH="1">
          <a:off x="6604219" y="1196472"/>
          <a:ext cx="278301" cy="274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00">
              <a:latin typeface="+mn-ea"/>
              <a:ea typeface="+mn-ea"/>
            </a:rPr>
            <a:t>a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twoCellAnchor>
  <xdr:twoCellAnchor>
    <xdr:from>
      <xdr:col>49</xdr:col>
      <xdr:colOff>105246</xdr:colOff>
      <xdr:row>8</xdr:row>
      <xdr:rowOff>9525</xdr:rowOff>
    </xdr:from>
    <xdr:to>
      <xdr:col>55</xdr:col>
      <xdr:colOff>47624</xdr:colOff>
      <xdr:row>9</xdr:row>
      <xdr:rowOff>76752</xdr:rowOff>
    </xdr:to>
    <xdr:sp macro="" textlink="">
      <xdr:nvSpPr>
        <xdr:cNvPr id="20" name="テキスト ボックス 19">
          <a:extLst/>
        </xdr:cNvPr>
        <xdr:cNvSpPr txBox="1"/>
      </xdr:nvSpPr>
      <xdr:spPr>
        <a:xfrm>
          <a:off x="5971892" y="1593881"/>
          <a:ext cx="594227" cy="2664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白線 </a:t>
          </a:r>
          <a:r>
            <a:rPr kumimoji="1" lang="en-US" altLang="ja-JP" sz="1000">
              <a:latin typeface="+mn-ea"/>
              <a:ea typeface="+mn-ea"/>
            </a:rPr>
            <a:t>B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twoCellAnchor>
  <xdr:twoCellAnchor>
    <xdr:from>
      <xdr:col>58</xdr:col>
      <xdr:colOff>19050</xdr:colOff>
      <xdr:row>8</xdr:row>
      <xdr:rowOff>9525</xdr:rowOff>
    </xdr:from>
    <xdr:to>
      <xdr:col>63</xdr:col>
      <xdr:colOff>57649</xdr:colOff>
      <xdr:row>9</xdr:row>
      <xdr:rowOff>76752</xdr:rowOff>
    </xdr:to>
    <xdr:sp macro="" textlink="">
      <xdr:nvSpPr>
        <xdr:cNvPr id="21" name="テキスト ボックス 20">
          <a:extLst/>
        </xdr:cNvPr>
        <xdr:cNvSpPr txBox="1"/>
      </xdr:nvSpPr>
      <xdr:spPr>
        <a:xfrm>
          <a:off x="6863470" y="1593881"/>
          <a:ext cx="581807" cy="2664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白線 </a:t>
          </a:r>
          <a:r>
            <a:rPr kumimoji="1" lang="en-US" altLang="ja-JP" sz="1000">
              <a:latin typeface="+mn-ea"/>
              <a:ea typeface="+mn-ea"/>
            </a:rPr>
            <a:t>A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twoCellAnchor>
  <xdr:twoCellAnchor>
    <xdr:from>
      <xdr:col>63</xdr:col>
      <xdr:colOff>95722</xdr:colOff>
      <xdr:row>13</xdr:row>
      <xdr:rowOff>57622</xdr:rowOff>
    </xdr:from>
    <xdr:to>
      <xdr:col>69</xdr:col>
      <xdr:colOff>38167</xdr:colOff>
      <xdr:row>14</xdr:row>
      <xdr:rowOff>104816</xdr:rowOff>
    </xdr:to>
    <xdr:sp macro="" textlink="">
      <xdr:nvSpPr>
        <xdr:cNvPr id="22" name="テキスト ボックス 21">
          <a:extLst/>
        </xdr:cNvPr>
        <xdr:cNvSpPr txBox="1"/>
      </xdr:nvSpPr>
      <xdr:spPr>
        <a:xfrm>
          <a:off x="7483350" y="2846089"/>
          <a:ext cx="594294" cy="300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ライナ</a:t>
          </a:r>
        </a:p>
      </xdr:txBody>
    </xdr:sp>
    <xdr:clientData/>
  </xdr:twoCellAnchor>
  <xdr:twoCellAnchor>
    <xdr:from>
      <xdr:col>1</xdr:col>
      <xdr:colOff>29047</xdr:colOff>
      <xdr:row>11</xdr:row>
      <xdr:rowOff>19050</xdr:rowOff>
    </xdr:from>
    <xdr:to>
      <xdr:col>7</xdr:col>
      <xdr:colOff>95722</xdr:colOff>
      <xdr:row>11</xdr:row>
      <xdr:rowOff>238125</xdr:rowOff>
    </xdr:to>
    <xdr:sp macro="" textlink="">
      <xdr:nvSpPr>
        <xdr:cNvPr id="23" name="Text Box 40">
          <a:extLst/>
        </xdr:cNvPr>
        <xdr:cNvSpPr txBox="1">
          <a:spLocks noChangeArrowheads="1"/>
        </xdr:cNvSpPr>
      </xdr:nvSpPr>
      <xdr:spPr bwMode="auto">
        <a:xfrm>
          <a:off x="680897" y="2300523"/>
          <a:ext cx="718524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異形管受口</a:t>
          </a:r>
        </a:p>
      </xdr:txBody>
    </xdr:sp>
    <xdr:clientData/>
  </xdr:twoCellAnchor>
  <xdr:twoCellAnchor>
    <xdr:from>
      <xdr:col>4</xdr:col>
      <xdr:colOff>28575</xdr:colOff>
      <xdr:row>12</xdr:row>
      <xdr:rowOff>19050</xdr:rowOff>
    </xdr:from>
    <xdr:to>
      <xdr:col>5</xdr:col>
      <xdr:colOff>66675</xdr:colOff>
      <xdr:row>12</xdr:row>
      <xdr:rowOff>180975</xdr:rowOff>
    </xdr:to>
    <xdr:sp macro="" textlink="">
      <xdr:nvSpPr>
        <xdr:cNvPr id="24" name="Text Box 27">
          <a:extLst/>
        </xdr:cNvPr>
        <xdr:cNvSpPr txBox="1">
          <a:spLocks noChangeArrowheads="1"/>
        </xdr:cNvSpPr>
      </xdr:nvSpPr>
      <xdr:spPr bwMode="auto">
        <a:xfrm>
          <a:off x="1006349" y="2554020"/>
          <a:ext cx="146742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</a:p>
      </xdr:txBody>
    </xdr:sp>
    <xdr:clientData/>
  </xdr:twoCellAnchor>
  <xdr:twoCellAnchor>
    <xdr:from>
      <xdr:col>7</xdr:col>
      <xdr:colOff>114299</xdr:colOff>
      <xdr:row>11</xdr:row>
      <xdr:rowOff>38101</xdr:rowOff>
    </xdr:from>
    <xdr:to>
      <xdr:col>23</xdr:col>
      <xdr:colOff>66674</xdr:colOff>
      <xdr:row>12</xdr:row>
      <xdr:rowOff>85725</xdr:rowOff>
    </xdr:to>
    <xdr:sp macro="" textlink="">
      <xdr:nvSpPr>
        <xdr:cNvPr id="25" name="テキスト ボックス 24">
          <a:extLst/>
        </xdr:cNvPr>
        <xdr:cNvSpPr txBox="1"/>
      </xdr:nvSpPr>
      <xdr:spPr>
        <a:xfrm>
          <a:off x="1408945" y="2319574"/>
          <a:ext cx="1699693" cy="3011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900">
              <a:latin typeface="+mn-ea"/>
              <a:ea typeface="+mn-ea"/>
            </a:rPr>
            <a:t>バックアップリングの向き</a:t>
          </a:r>
        </a:p>
      </xdr:txBody>
    </xdr:sp>
    <xdr:clientData/>
  </xdr:twoCellAnchor>
  <xdr:twoCellAnchor>
    <xdr:from>
      <xdr:col>22</xdr:col>
      <xdr:colOff>0</xdr:colOff>
      <xdr:row>11</xdr:row>
      <xdr:rowOff>38100</xdr:rowOff>
    </xdr:from>
    <xdr:to>
      <xdr:col>23</xdr:col>
      <xdr:colOff>38100</xdr:colOff>
      <xdr:row>11</xdr:row>
      <xdr:rowOff>200025</xdr:rowOff>
    </xdr:to>
    <xdr:sp macro="" textlink="">
      <xdr:nvSpPr>
        <xdr:cNvPr id="26" name="Text Box 27">
          <a:extLst/>
        </xdr:cNvPr>
        <xdr:cNvSpPr txBox="1">
          <a:spLocks noChangeArrowheads="1"/>
        </xdr:cNvSpPr>
      </xdr:nvSpPr>
      <xdr:spPr bwMode="auto">
        <a:xfrm>
          <a:off x="2933323" y="2319573"/>
          <a:ext cx="146741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</a:p>
      </xdr:txBody>
    </xdr:sp>
    <xdr:clientData/>
  </xdr:twoCellAnchor>
  <xdr:twoCellAnchor>
    <xdr:from>
      <xdr:col>31</xdr:col>
      <xdr:colOff>38100</xdr:colOff>
      <xdr:row>11</xdr:row>
      <xdr:rowOff>38100</xdr:rowOff>
    </xdr:from>
    <xdr:to>
      <xdr:col>32</xdr:col>
      <xdr:colOff>76200</xdr:colOff>
      <xdr:row>11</xdr:row>
      <xdr:rowOff>200025</xdr:rowOff>
    </xdr:to>
    <xdr:sp macro="" textlink="">
      <xdr:nvSpPr>
        <xdr:cNvPr id="27" name="Text Box 27">
          <a:extLst/>
        </xdr:cNvPr>
        <xdr:cNvSpPr txBox="1">
          <a:spLocks noChangeArrowheads="1"/>
        </xdr:cNvSpPr>
      </xdr:nvSpPr>
      <xdr:spPr bwMode="auto">
        <a:xfrm>
          <a:off x="3949197" y="2319573"/>
          <a:ext cx="146742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</a:p>
      </xdr:txBody>
    </xdr:sp>
    <xdr:clientData/>
  </xdr:twoCellAnchor>
  <xdr:twoCellAnchor>
    <xdr:from>
      <xdr:col>28</xdr:col>
      <xdr:colOff>61915</xdr:colOff>
      <xdr:row>12</xdr:row>
      <xdr:rowOff>236935</xdr:rowOff>
    </xdr:from>
    <xdr:to>
      <xdr:col>33</xdr:col>
      <xdr:colOff>23816</xdr:colOff>
      <xdr:row>14</xdr:row>
      <xdr:rowOff>15479</xdr:rowOff>
    </xdr:to>
    <xdr:sp macro="" textlink="">
      <xdr:nvSpPr>
        <xdr:cNvPr id="28" name="テキスト ボックス 27">
          <a:extLst/>
        </xdr:cNvPr>
        <xdr:cNvSpPr txBox="1"/>
      </xdr:nvSpPr>
      <xdr:spPr>
        <a:xfrm>
          <a:off x="3647087" y="2771905"/>
          <a:ext cx="505109" cy="285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矢視</a:t>
          </a:r>
        </a:p>
      </xdr:txBody>
    </xdr:sp>
    <xdr:clientData/>
  </xdr:twoCellAnchor>
  <xdr:twoCellAnchor>
    <xdr:from>
      <xdr:col>32</xdr:col>
      <xdr:colOff>76200</xdr:colOff>
      <xdr:row>11</xdr:row>
      <xdr:rowOff>19050</xdr:rowOff>
    </xdr:from>
    <xdr:to>
      <xdr:col>45</xdr:col>
      <xdr:colOff>85725</xdr:colOff>
      <xdr:row>12</xdr:row>
      <xdr:rowOff>47625</xdr:rowOff>
    </xdr:to>
    <xdr:sp macro="" textlink="">
      <xdr:nvSpPr>
        <xdr:cNvPr id="29" name="テキスト ボックス 28">
          <a:extLst/>
        </xdr:cNvPr>
        <xdr:cNvSpPr txBox="1"/>
      </xdr:nvSpPr>
      <xdr:spPr>
        <a:xfrm>
          <a:off x="4095939" y="2300523"/>
          <a:ext cx="1421865" cy="282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押輪～受口端面間隔</a:t>
          </a:r>
        </a:p>
      </xdr:txBody>
    </xdr:sp>
    <xdr:clientData/>
  </xdr:twoCellAnchor>
  <xdr:twoCellAnchor>
    <xdr:from>
      <xdr:col>5</xdr:col>
      <xdr:colOff>85725</xdr:colOff>
      <xdr:row>15</xdr:row>
      <xdr:rowOff>76200</xdr:rowOff>
    </xdr:from>
    <xdr:to>
      <xdr:col>16</xdr:col>
      <xdr:colOff>57150</xdr:colOff>
      <xdr:row>16</xdr:row>
      <xdr:rowOff>85725</xdr:rowOff>
    </xdr:to>
    <xdr:sp macro="" textlink="">
      <xdr:nvSpPr>
        <xdr:cNvPr id="30" name="テキスト ボックス 29">
          <a:extLst/>
        </xdr:cNvPr>
        <xdr:cNvSpPr txBox="1"/>
      </xdr:nvSpPr>
      <xdr:spPr>
        <a:xfrm>
          <a:off x="1172141" y="3371661"/>
          <a:ext cx="1166482" cy="272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900">
              <a:latin typeface="+mn-ea"/>
              <a:ea typeface="+mn-ea"/>
            </a:rPr>
            <a:t>5</a:t>
          </a:r>
          <a:r>
            <a:rPr kumimoji="1" lang="ja-JP" altLang="en-US" sz="900">
              <a:latin typeface="+mn-ea"/>
              <a:ea typeface="+mn-ea"/>
            </a:rPr>
            <a:t>㎜を越える場合</a:t>
          </a:r>
        </a:p>
      </xdr:txBody>
    </xdr:sp>
    <xdr:clientData/>
  </xdr:twoCellAnchor>
  <xdr:twoCellAnchor>
    <xdr:from>
      <xdr:col>14</xdr:col>
      <xdr:colOff>67148</xdr:colOff>
      <xdr:row>15</xdr:row>
      <xdr:rowOff>80962</xdr:rowOff>
    </xdr:from>
    <xdr:to>
      <xdr:col>20</xdr:col>
      <xdr:colOff>86198</xdr:colOff>
      <xdr:row>16</xdr:row>
      <xdr:rowOff>90487</xdr:rowOff>
    </xdr:to>
    <xdr:sp macro="" textlink="">
      <xdr:nvSpPr>
        <xdr:cNvPr id="31" name="テキスト ボックス 30">
          <a:extLst/>
        </xdr:cNvPr>
        <xdr:cNvSpPr txBox="1"/>
      </xdr:nvSpPr>
      <xdr:spPr>
        <a:xfrm>
          <a:off x="2131338" y="3376423"/>
          <a:ext cx="670900" cy="272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900">
              <a:latin typeface="+mn-ea"/>
              <a:ea typeface="+mn-ea"/>
            </a:rPr>
            <a:t>5</a:t>
          </a:r>
          <a:r>
            <a:rPr kumimoji="1" lang="ja-JP" altLang="en-US" sz="900">
              <a:latin typeface="+mn-ea"/>
              <a:ea typeface="+mn-ea"/>
            </a:rPr>
            <a:t>㎜以下</a:t>
          </a:r>
        </a:p>
      </xdr:txBody>
    </xdr:sp>
    <xdr:clientData/>
  </xdr:twoCellAnchor>
  <xdr:twoCellAnchor>
    <xdr:from>
      <xdr:col>21</xdr:col>
      <xdr:colOff>62385</xdr:colOff>
      <xdr:row>15</xdr:row>
      <xdr:rowOff>80963</xdr:rowOff>
    </xdr:from>
    <xdr:to>
      <xdr:col>28</xdr:col>
      <xdr:colOff>23802</xdr:colOff>
      <xdr:row>16</xdr:row>
      <xdr:rowOff>99627</xdr:rowOff>
    </xdr:to>
    <xdr:sp macro="" textlink="">
      <xdr:nvSpPr>
        <xdr:cNvPr id="32" name="テキスト ボックス 31">
          <a:extLst/>
        </xdr:cNvPr>
        <xdr:cNvSpPr txBox="1"/>
      </xdr:nvSpPr>
      <xdr:spPr>
        <a:xfrm>
          <a:off x="2887066" y="3376424"/>
          <a:ext cx="721908" cy="281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900">
              <a:latin typeface="+mn-ea"/>
              <a:ea typeface="+mn-ea"/>
            </a:rPr>
            <a:t>0</a:t>
          </a:r>
          <a:r>
            <a:rPr kumimoji="1" lang="ja-JP" altLang="en-US" sz="900">
              <a:latin typeface="+mn-ea"/>
              <a:ea typeface="+mn-ea"/>
            </a:rPr>
            <a:t>㎜以下</a:t>
          </a:r>
        </a:p>
      </xdr:txBody>
    </xdr:sp>
    <xdr:clientData/>
  </xdr:twoCellAnchor>
  <xdr:twoCellAnchor>
    <xdr:from>
      <xdr:col>4</xdr:col>
      <xdr:colOff>28575</xdr:colOff>
      <xdr:row>13</xdr:row>
      <xdr:rowOff>142875</xdr:rowOff>
    </xdr:from>
    <xdr:to>
      <xdr:col>5</xdr:col>
      <xdr:colOff>66675</xdr:colOff>
      <xdr:row>14</xdr:row>
      <xdr:rowOff>57150</xdr:rowOff>
    </xdr:to>
    <xdr:sp macro="" textlink="">
      <xdr:nvSpPr>
        <xdr:cNvPr id="33" name="Text Box 27">
          <a:extLst/>
        </xdr:cNvPr>
        <xdr:cNvSpPr txBox="1">
          <a:spLocks noChangeArrowheads="1"/>
        </xdr:cNvSpPr>
      </xdr:nvSpPr>
      <xdr:spPr bwMode="auto">
        <a:xfrm>
          <a:off x="1006349" y="2931342"/>
          <a:ext cx="146742" cy="16777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</a:p>
      </xdr:txBody>
    </xdr:sp>
    <xdr:clientData/>
  </xdr:twoCellAnchor>
  <xdr:twoCellAnchor>
    <xdr:from>
      <xdr:col>6</xdr:col>
      <xdr:colOff>19051</xdr:colOff>
      <xdr:row>13</xdr:row>
      <xdr:rowOff>228600</xdr:rowOff>
    </xdr:from>
    <xdr:to>
      <xdr:col>8</xdr:col>
      <xdr:colOff>67169</xdr:colOff>
      <xdr:row>15</xdr:row>
      <xdr:rowOff>9525</xdr:rowOff>
    </xdr:to>
    <xdr:sp macro="" textlink="">
      <xdr:nvSpPr>
        <xdr:cNvPr id="34" name="テキスト ボックス 33">
          <a:extLst/>
        </xdr:cNvPr>
        <xdr:cNvSpPr txBox="1"/>
      </xdr:nvSpPr>
      <xdr:spPr>
        <a:xfrm>
          <a:off x="1214108" y="3017067"/>
          <a:ext cx="265402" cy="287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00">
              <a:latin typeface="+mn-ea"/>
              <a:ea typeface="+mn-ea"/>
            </a:rPr>
            <a:t>A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28575</xdr:colOff>
      <xdr:row>13</xdr:row>
      <xdr:rowOff>228600</xdr:rowOff>
    </xdr:from>
    <xdr:to>
      <xdr:col>15</xdr:col>
      <xdr:colOff>85725</xdr:colOff>
      <xdr:row>15</xdr:row>
      <xdr:rowOff>9525</xdr:rowOff>
    </xdr:to>
    <xdr:sp macro="" textlink="">
      <xdr:nvSpPr>
        <xdr:cNvPr id="35" name="テキスト ボックス 34">
          <a:extLst/>
        </xdr:cNvPr>
        <xdr:cNvSpPr txBox="1"/>
      </xdr:nvSpPr>
      <xdr:spPr>
        <a:xfrm>
          <a:off x="1984124" y="3017067"/>
          <a:ext cx="274433" cy="287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00">
              <a:latin typeface="+mn-ea"/>
              <a:ea typeface="+mn-ea"/>
            </a:rPr>
            <a:t>B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57150</xdr:colOff>
      <xdr:row>13</xdr:row>
      <xdr:rowOff>228600</xdr:rowOff>
    </xdr:from>
    <xdr:to>
      <xdr:col>23</xdr:col>
      <xdr:colOff>0</xdr:colOff>
      <xdr:row>15</xdr:row>
      <xdr:rowOff>9525</xdr:rowOff>
    </xdr:to>
    <xdr:sp macro="" textlink="">
      <xdr:nvSpPr>
        <xdr:cNvPr id="36" name="テキスト ボックス 35">
          <a:extLst/>
        </xdr:cNvPr>
        <xdr:cNvSpPr txBox="1"/>
      </xdr:nvSpPr>
      <xdr:spPr>
        <a:xfrm>
          <a:off x="2773190" y="3017067"/>
          <a:ext cx="268774" cy="287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00">
              <a:latin typeface="+mn-ea"/>
              <a:ea typeface="+mn-ea"/>
            </a:rPr>
            <a:t>C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twoCellAnchor>
  <xdr:twoCellAnchor>
    <xdr:from>
      <xdr:col>54</xdr:col>
      <xdr:colOff>28575</xdr:colOff>
      <xdr:row>11</xdr:row>
      <xdr:rowOff>142875</xdr:rowOff>
    </xdr:from>
    <xdr:to>
      <xdr:col>55</xdr:col>
      <xdr:colOff>66675</xdr:colOff>
      <xdr:row>12</xdr:row>
      <xdr:rowOff>57150</xdr:rowOff>
    </xdr:to>
    <xdr:sp macro="" textlink="">
      <xdr:nvSpPr>
        <xdr:cNvPr id="37" name="Text Box 29">
          <a:extLst/>
        </xdr:cNvPr>
        <xdr:cNvSpPr txBox="1">
          <a:spLocks noChangeArrowheads="1"/>
        </xdr:cNvSpPr>
      </xdr:nvSpPr>
      <xdr:spPr bwMode="auto">
        <a:xfrm>
          <a:off x="6438428" y="2424348"/>
          <a:ext cx="146742" cy="16777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</a:p>
      </xdr:txBody>
    </xdr:sp>
    <xdr:clientData/>
  </xdr:twoCellAnchor>
  <xdr:twoCellAnchor>
    <xdr:from>
      <xdr:col>52</xdr:col>
      <xdr:colOff>85725</xdr:colOff>
      <xdr:row>6</xdr:row>
      <xdr:rowOff>57622</xdr:rowOff>
    </xdr:from>
    <xdr:to>
      <xdr:col>54</xdr:col>
      <xdr:colOff>9525</xdr:colOff>
      <xdr:row>7</xdr:row>
      <xdr:rowOff>57240</xdr:rowOff>
    </xdr:to>
    <xdr:sp macro="" textlink="">
      <xdr:nvSpPr>
        <xdr:cNvPr id="38" name="Text Box 29">
          <a:extLst/>
        </xdr:cNvPr>
        <xdr:cNvSpPr txBox="1">
          <a:spLocks noChangeArrowheads="1"/>
        </xdr:cNvSpPr>
      </xdr:nvSpPr>
      <xdr:spPr bwMode="auto">
        <a:xfrm>
          <a:off x="6278295" y="1270786"/>
          <a:ext cx="141083" cy="17163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</a:p>
      </xdr:txBody>
    </xdr:sp>
    <xdr:clientData/>
  </xdr:twoCellAnchor>
  <xdr:oneCellAnchor>
    <xdr:from>
      <xdr:col>68</xdr:col>
      <xdr:colOff>57150</xdr:colOff>
      <xdr:row>25</xdr:row>
      <xdr:rowOff>38100</xdr:rowOff>
    </xdr:from>
    <xdr:ext cx="175229" cy="161925"/>
    <xdr:sp macro="" textlink="">
      <xdr:nvSpPr>
        <xdr:cNvPr id="39" name="Text Box 2">
          <a:extLst/>
        </xdr:cNvPr>
        <xdr:cNvSpPr txBox="1">
          <a:spLocks noChangeArrowheads="1"/>
        </xdr:cNvSpPr>
      </xdr:nvSpPr>
      <xdr:spPr bwMode="auto">
        <a:xfrm>
          <a:off x="7987986" y="5542607"/>
          <a:ext cx="175229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oneCellAnchor>
  <xdr:oneCellAnchor>
    <xdr:from>
      <xdr:col>68</xdr:col>
      <xdr:colOff>57150</xdr:colOff>
      <xdr:row>41</xdr:row>
      <xdr:rowOff>28575</xdr:rowOff>
    </xdr:from>
    <xdr:ext cx="184754" cy="161925"/>
    <xdr:sp macro="" textlink="">
      <xdr:nvSpPr>
        <xdr:cNvPr id="40" name="Text Box 20">
          <a:extLst/>
        </xdr:cNvPr>
        <xdr:cNvSpPr txBox="1">
          <a:spLocks noChangeArrowheads="1"/>
        </xdr:cNvSpPr>
      </xdr:nvSpPr>
      <xdr:spPr bwMode="auto">
        <a:xfrm>
          <a:off x="7987986" y="9009613"/>
          <a:ext cx="184754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</a:p>
      </xdr:txBody>
    </xdr:sp>
    <xdr:clientData/>
  </xdr:oneCellAnchor>
  <xdr:oneCellAnchor>
    <xdr:from>
      <xdr:col>68</xdr:col>
      <xdr:colOff>57150</xdr:colOff>
      <xdr:row>32</xdr:row>
      <xdr:rowOff>9525</xdr:rowOff>
    </xdr:from>
    <xdr:ext cx="165704" cy="161925"/>
    <xdr:sp macro="" textlink="">
      <xdr:nvSpPr>
        <xdr:cNvPr id="41" name="Text Box 21">
          <a:extLst/>
        </xdr:cNvPr>
        <xdr:cNvSpPr txBox="1">
          <a:spLocks noChangeArrowheads="1"/>
        </xdr:cNvSpPr>
      </xdr:nvSpPr>
      <xdr:spPr bwMode="auto">
        <a:xfrm>
          <a:off x="7987986" y="7035014"/>
          <a:ext cx="165704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oneCellAnchor>
  <xdr:oneCellAnchor>
    <xdr:from>
      <xdr:col>68</xdr:col>
      <xdr:colOff>47625</xdr:colOff>
      <xdr:row>45</xdr:row>
      <xdr:rowOff>151928</xdr:rowOff>
    </xdr:from>
    <xdr:ext cx="194279" cy="159409"/>
    <xdr:sp macro="" textlink="">
      <xdr:nvSpPr>
        <xdr:cNvPr id="42" name="Text Box 22">
          <a:extLst/>
        </xdr:cNvPr>
        <xdr:cNvSpPr txBox="1">
          <a:spLocks noChangeArrowheads="1"/>
        </xdr:cNvSpPr>
      </xdr:nvSpPr>
      <xdr:spPr bwMode="auto">
        <a:xfrm>
          <a:off x="7978461" y="10002098"/>
          <a:ext cx="194279" cy="15940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</a:p>
      </xdr:txBody>
    </xdr:sp>
    <xdr:clientData/>
  </xdr:oneCellAnchor>
  <xdr:oneCellAnchor>
    <xdr:from>
      <xdr:col>68</xdr:col>
      <xdr:colOff>57150</xdr:colOff>
      <xdr:row>38</xdr:row>
      <xdr:rowOff>151928</xdr:rowOff>
    </xdr:from>
    <xdr:ext cx="165704" cy="168266"/>
    <xdr:sp macro="" textlink="">
      <xdr:nvSpPr>
        <xdr:cNvPr id="43" name="Text Box 23">
          <a:extLst/>
        </xdr:cNvPr>
        <xdr:cNvSpPr txBox="1">
          <a:spLocks noChangeArrowheads="1"/>
        </xdr:cNvSpPr>
      </xdr:nvSpPr>
      <xdr:spPr bwMode="auto">
        <a:xfrm>
          <a:off x="7987986" y="8481116"/>
          <a:ext cx="165704" cy="16826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</a:p>
      </xdr:txBody>
    </xdr:sp>
    <xdr:clientData/>
  </xdr:oneCellAnchor>
  <xdr:oneCellAnchor>
    <xdr:from>
      <xdr:col>68</xdr:col>
      <xdr:colOff>47625</xdr:colOff>
      <xdr:row>49</xdr:row>
      <xdr:rowOff>161925</xdr:rowOff>
    </xdr:from>
    <xdr:ext cx="194279" cy="177613"/>
    <xdr:sp macro="" textlink="">
      <xdr:nvSpPr>
        <xdr:cNvPr id="44" name="Text Box 24">
          <a:extLst/>
        </xdr:cNvPr>
        <xdr:cNvSpPr txBox="1">
          <a:spLocks noChangeArrowheads="1"/>
        </xdr:cNvSpPr>
      </xdr:nvSpPr>
      <xdr:spPr bwMode="auto">
        <a:xfrm>
          <a:off x="7978461" y="10881228"/>
          <a:ext cx="194279" cy="17761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</a:p>
      </xdr:txBody>
    </xdr:sp>
    <xdr:clientData/>
  </xdr:oneCellAnchor>
  <xdr:oneCellAnchor>
    <xdr:from>
      <xdr:col>68</xdr:col>
      <xdr:colOff>57150</xdr:colOff>
      <xdr:row>23</xdr:row>
      <xdr:rowOff>38100</xdr:rowOff>
    </xdr:from>
    <xdr:ext cx="165704" cy="161925"/>
    <xdr:sp macro="" textlink="">
      <xdr:nvSpPr>
        <xdr:cNvPr id="45" name="Text Box 25">
          <a:extLst/>
        </xdr:cNvPr>
        <xdr:cNvSpPr txBox="1">
          <a:spLocks noChangeArrowheads="1"/>
        </xdr:cNvSpPr>
      </xdr:nvSpPr>
      <xdr:spPr bwMode="auto">
        <a:xfrm>
          <a:off x="7987986" y="5108041"/>
          <a:ext cx="165704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oneCellAnchor>
  <xdr:oneCellAnchor>
    <xdr:from>
      <xdr:col>67</xdr:col>
      <xdr:colOff>76200</xdr:colOff>
      <xdr:row>27</xdr:row>
      <xdr:rowOff>29047</xdr:rowOff>
    </xdr:from>
    <xdr:ext cx="130477" cy="171450"/>
    <xdr:sp macro="" textlink="">
      <xdr:nvSpPr>
        <xdr:cNvPr id="46" name="Text Box 26">
          <a:extLst/>
        </xdr:cNvPr>
        <xdr:cNvSpPr txBox="1">
          <a:spLocks noChangeArrowheads="1"/>
        </xdr:cNvSpPr>
      </xdr:nvSpPr>
      <xdr:spPr bwMode="auto">
        <a:xfrm>
          <a:off x="7898394" y="5968120"/>
          <a:ext cx="130477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</a:p>
      </xdr:txBody>
    </xdr:sp>
    <xdr:clientData/>
  </xdr:oneCellAnchor>
  <xdr:oneCellAnchor>
    <xdr:from>
      <xdr:col>69</xdr:col>
      <xdr:colOff>38100</xdr:colOff>
      <xdr:row>27</xdr:row>
      <xdr:rowOff>29047</xdr:rowOff>
    </xdr:from>
    <xdr:ext cx="130477" cy="171450"/>
    <xdr:sp macro="" textlink="">
      <xdr:nvSpPr>
        <xdr:cNvPr id="47" name="Text Box 27">
          <a:extLst/>
        </xdr:cNvPr>
        <xdr:cNvSpPr txBox="1">
          <a:spLocks noChangeArrowheads="1"/>
        </xdr:cNvSpPr>
      </xdr:nvSpPr>
      <xdr:spPr bwMode="auto">
        <a:xfrm>
          <a:off x="8077577" y="5968120"/>
          <a:ext cx="130477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</a:p>
      </xdr:txBody>
    </xdr:sp>
    <xdr:clientData/>
  </xdr:oneCellAnchor>
  <xdr:oneCellAnchor>
    <xdr:from>
      <xdr:col>67</xdr:col>
      <xdr:colOff>76200</xdr:colOff>
      <xdr:row>24</xdr:row>
      <xdr:rowOff>38100</xdr:rowOff>
    </xdr:from>
    <xdr:ext cx="130477" cy="161925"/>
    <xdr:sp macro="" textlink="">
      <xdr:nvSpPr>
        <xdr:cNvPr id="48" name="Text Box 77">
          <a:extLst/>
        </xdr:cNvPr>
        <xdr:cNvSpPr txBox="1">
          <a:spLocks noChangeArrowheads="1"/>
        </xdr:cNvSpPr>
      </xdr:nvSpPr>
      <xdr:spPr bwMode="auto">
        <a:xfrm>
          <a:off x="7898394" y="5325324"/>
          <a:ext cx="130477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</a:p>
      </xdr:txBody>
    </xdr:sp>
    <xdr:clientData/>
  </xdr:oneCellAnchor>
  <xdr:oneCellAnchor>
    <xdr:from>
      <xdr:col>69</xdr:col>
      <xdr:colOff>38100</xdr:colOff>
      <xdr:row>24</xdr:row>
      <xdr:rowOff>38100</xdr:rowOff>
    </xdr:from>
    <xdr:ext cx="130477" cy="161925"/>
    <xdr:sp macro="" textlink="">
      <xdr:nvSpPr>
        <xdr:cNvPr id="49" name="Text Box 78">
          <a:extLst/>
        </xdr:cNvPr>
        <xdr:cNvSpPr txBox="1">
          <a:spLocks noChangeArrowheads="1"/>
        </xdr:cNvSpPr>
      </xdr:nvSpPr>
      <xdr:spPr bwMode="auto">
        <a:xfrm>
          <a:off x="8077577" y="5325324"/>
          <a:ext cx="130477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</a:p>
      </xdr:txBody>
    </xdr:sp>
    <xdr:clientData/>
  </xdr:oneCellAnchor>
  <xdr:twoCellAnchor>
    <xdr:from>
      <xdr:col>5</xdr:col>
      <xdr:colOff>18107</xdr:colOff>
      <xdr:row>9</xdr:row>
      <xdr:rowOff>72428</xdr:rowOff>
    </xdr:from>
    <xdr:to>
      <xdr:col>6</xdr:col>
      <xdr:colOff>36214</xdr:colOff>
      <xdr:row>9</xdr:row>
      <xdr:rowOff>144855</xdr:rowOff>
    </xdr:to>
    <xdr:sp macro="" textlink="">
      <xdr:nvSpPr>
        <xdr:cNvPr id="50" name="Freeform 69"/>
        <xdr:cNvSpPr>
          <a:spLocks/>
        </xdr:cNvSpPr>
      </xdr:nvSpPr>
      <xdr:spPr bwMode="auto">
        <a:xfrm>
          <a:off x="1104523" y="1855961"/>
          <a:ext cx="126748" cy="72427"/>
        </a:xfrm>
        <a:custGeom>
          <a:avLst/>
          <a:gdLst>
            <a:gd name="T0" fmla="*/ 2147483646 w 14"/>
            <a:gd name="T1" fmla="*/ 0 h 7"/>
            <a:gd name="T2" fmla="*/ 0 w 14"/>
            <a:gd name="T3" fmla="*/ 2147483646 h 7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4" h="7">
              <a:moveTo>
                <a:pt x="14" y="0"/>
              </a:moveTo>
              <a:lnTo>
                <a:pt x="0" y="7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76672</xdr:colOff>
      <xdr:row>9</xdr:row>
      <xdr:rowOff>133350</xdr:rowOff>
    </xdr:from>
    <xdr:to>
      <xdr:col>8</xdr:col>
      <xdr:colOff>57622</xdr:colOff>
      <xdr:row>10</xdr:row>
      <xdr:rowOff>28575</xdr:rowOff>
    </xdr:to>
    <xdr:sp macro="" textlink="">
      <xdr:nvSpPr>
        <xdr:cNvPr id="51" name="テキスト ボックス 112">
          <a:extLst/>
        </xdr:cNvPr>
        <xdr:cNvSpPr txBox="1">
          <a:spLocks noChangeArrowheads="1"/>
        </xdr:cNvSpPr>
      </xdr:nvSpPr>
      <xdr:spPr bwMode="auto">
        <a:xfrm>
          <a:off x="728522" y="1916883"/>
          <a:ext cx="741441" cy="148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ゴム輪最頂部</a:t>
          </a:r>
        </a:p>
      </xdr:txBody>
    </xdr:sp>
    <xdr:clientData/>
  </xdr:twoCellAnchor>
  <xdr:twoCellAnchor>
    <xdr:from>
      <xdr:col>19</xdr:col>
      <xdr:colOff>47625</xdr:colOff>
      <xdr:row>9</xdr:row>
      <xdr:rowOff>190500</xdr:rowOff>
    </xdr:from>
    <xdr:to>
      <xdr:col>32</xdr:col>
      <xdr:colOff>9525</xdr:colOff>
      <xdr:row>10</xdr:row>
      <xdr:rowOff>85725</xdr:rowOff>
    </xdr:to>
    <xdr:sp macro="" textlink="">
      <xdr:nvSpPr>
        <xdr:cNvPr id="52" name="テキスト ボックス 112">
          <a:extLst/>
        </xdr:cNvPr>
        <xdr:cNvSpPr txBox="1">
          <a:spLocks noChangeArrowheads="1"/>
        </xdr:cNvSpPr>
      </xdr:nvSpPr>
      <xdr:spPr bwMode="auto">
        <a:xfrm>
          <a:off x="2655023" y="1974033"/>
          <a:ext cx="1374241" cy="148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のみ込み量の実側値(X)</a:t>
          </a:r>
        </a:p>
      </xdr:txBody>
    </xdr:sp>
    <xdr:clientData/>
  </xdr:twoCellAnchor>
  <xdr:twoCellAnchor>
    <xdr:from>
      <xdr:col>36</xdr:col>
      <xdr:colOff>90535</xdr:colOff>
      <xdr:row>8</xdr:row>
      <xdr:rowOff>117695</xdr:rowOff>
    </xdr:from>
    <xdr:to>
      <xdr:col>39</xdr:col>
      <xdr:colOff>9053</xdr:colOff>
      <xdr:row>9</xdr:row>
      <xdr:rowOff>144855</xdr:rowOff>
    </xdr:to>
    <xdr:sp macro="" textlink="">
      <xdr:nvSpPr>
        <xdr:cNvPr id="53" name="Freeform 72"/>
        <xdr:cNvSpPr>
          <a:spLocks/>
        </xdr:cNvSpPr>
      </xdr:nvSpPr>
      <xdr:spPr bwMode="auto">
        <a:xfrm rot="-1200000">
          <a:off x="4544840" y="1702051"/>
          <a:ext cx="244443" cy="226337"/>
        </a:xfrm>
        <a:custGeom>
          <a:avLst/>
          <a:gdLst>
            <a:gd name="T0" fmla="*/ 0 w 27"/>
            <a:gd name="T1" fmla="*/ 2147483646 h 24"/>
            <a:gd name="T2" fmla="*/ 2147483646 w 27"/>
            <a:gd name="T3" fmla="*/ 0 h 24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27" h="24">
              <a:moveTo>
                <a:pt x="0" y="24"/>
              </a:moveTo>
              <a:lnTo>
                <a:pt x="27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sm" len="lg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>
    <xdr:from>
      <xdr:col>35</xdr:col>
      <xdr:colOff>9525</xdr:colOff>
      <xdr:row>9</xdr:row>
      <xdr:rowOff>200025</xdr:rowOff>
    </xdr:from>
    <xdr:to>
      <xdr:col>39</xdr:col>
      <xdr:colOff>0</xdr:colOff>
      <xdr:row>10</xdr:row>
      <xdr:rowOff>123825</xdr:rowOff>
    </xdr:to>
    <xdr:sp macro="" textlink="">
      <xdr:nvSpPr>
        <xdr:cNvPr id="54" name="テキスト ボックス 150">
          <a:extLst/>
        </xdr:cNvPr>
        <xdr:cNvSpPr txBox="1">
          <a:spLocks noChangeArrowheads="1"/>
        </xdr:cNvSpPr>
      </xdr:nvSpPr>
      <xdr:spPr bwMode="auto">
        <a:xfrm>
          <a:off x="4355188" y="1983558"/>
          <a:ext cx="425042" cy="177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ライナ</a:t>
          </a:r>
        </a:p>
      </xdr:txBody>
    </xdr:sp>
    <xdr:clientData/>
  </xdr:twoCellAnchor>
  <xdr:twoCellAnchor>
    <xdr:from>
      <xdr:col>44</xdr:col>
      <xdr:colOff>104775</xdr:colOff>
      <xdr:row>13</xdr:row>
      <xdr:rowOff>9525</xdr:rowOff>
    </xdr:from>
    <xdr:to>
      <xdr:col>56</xdr:col>
      <xdr:colOff>9525</xdr:colOff>
      <xdr:row>13</xdr:row>
      <xdr:rowOff>180975</xdr:rowOff>
    </xdr:to>
    <xdr:sp macro="" textlink="">
      <xdr:nvSpPr>
        <xdr:cNvPr id="55" name="テキスト ボックス 157">
          <a:extLst/>
        </xdr:cNvPr>
        <xdr:cNvSpPr txBox="1">
          <a:spLocks noChangeArrowheads="1"/>
        </xdr:cNvSpPr>
      </xdr:nvSpPr>
      <xdr:spPr bwMode="auto">
        <a:xfrm>
          <a:off x="5428213" y="2797992"/>
          <a:ext cx="1208449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挿入量の明示(白線)</a:t>
          </a:r>
        </a:p>
      </xdr:txBody>
    </xdr:sp>
    <xdr:clientData/>
  </xdr:twoCellAnchor>
  <xdr:twoCellAnchor>
    <xdr:from>
      <xdr:col>55</xdr:col>
      <xdr:colOff>0</xdr:colOff>
      <xdr:row>13</xdr:row>
      <xdr:rowOff>229073</xdr:rowOff>
    </xdr:from>
    <xdr:to>
      <xdr:col>68</xdr:col>
      <xdr:colOff>19050</xdr:colOff>
      <xdr:row>14</xdr:row>
      <xdr:rowOff>133419</xdr:rowOff>
    </xdr:to>
    <xdr:sp macro="" textlink="">
      <xdr:nvSpPr>
        <xdr:cNvPr id="56" name="テキスト ボックス 167">
          <a:extLst/>
        </xdr:cNvPr>
        <xdr:cNvSpPr txBox="1">
          <a:spLocks noChangeArrowheads="1"/>
        </xdr:cNvSpPr>
      </xdr:nvSpPr>
      <xdr:spPr bwMode="auto">
        <a:xfrm>
          <a:off x="6518495" y="3017540"/>
          <a:ext cx="1431391" cy="157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のみ込み量の実側値(X)</a:t>
          </a:r>
        </a:p>
      </xdr:txBody>
    </xdr:sp>
    <xdr:clientData/>
  </xdr:twoCellAnchor>
  <xdr:twoCellAnchor>
    <xdr:from>
      <xdr:col>35</xdr:col>
      <xdr:colOff>0</xdr:colOff>
      <xdr:row>14</xdr:row>
      <xdr:rowOff>76200</xdr:rowOff>
    </xdr:from>
    <xdr:to>
      <xdr:col>47</xdr:col>
      <xdr:colOff>76662</xdr:colOff>
      <xdr:row>14</xdr:row>
      <xdr:rowOff>219075</xdr:rowOff>
    </xdr:to>
    <xdr:sp macro="" textlink="">
      <xdr:nvSpPr>
        <xdr:cNvPr id="57" name="テキスト ボックス 167">
          <a:extLst/>
        </xdr:cNvPr>
        <xdr:cNvSpPr txBox="1">
          <a:spLocks noChangeArrowheads="1"/>
        </xdr:cNvSpPr>
      </xdr:nvSpPr>
      <xdr:spPr bwMode="auto">
        <a:xfrm>
          <a:off x="4345663" y="3118164"/>
          <a:ext cx="138036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のみ込み量の実側値(X)</a:t>
          </a:r>
        </a:p>
      </xdr:txBody>
    </xdr:sp>
    <xdr:clientData/>
  </xdr:twoCellAnchor>
  <xdr:twoCellAnchor>
    <xdr:from>
      <xdr:col>27</xdr:col>
      <xdr:colOff>9525</xdr:colOff>
      <xdr:row>14</xdr:row>
      <xdr:rowOff>238125</xdr:rowOff>
    </xdr:from>
    <xdr:to>
      <xdr:col>38</xdr:col>
      <xdr:colOff>28575</xdr:colOff>
      <xdr:row>15</xdr:row>
      <xdr:rowOff>161925</xdr:rowOff>
    </xdr:to>
    <xdr:sp macro="" textlink="">
      <xdr:nvSpPr>
        <xdr:cNvPr id="58" name="テキスト ボックス 157">
          <a:extLst/>
        </xdr:cNvPr>
        <xdr:cNvSpPr txBox="1">
          <a:spLocks noChangeArrowheads="1"/>
        </xdr:cNvSpPr>
      </xdr:nvSpPr>
      <xdr:spPr bwMode="auto">
        <a:xfrm>
          <a:off x="3486056" y="3280089"/>
          <a:ext cx="1214107" cy="177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挿入量の明示(白線)</a:t>
          </a:r>
        </a:p>
      </xdr:txBody>
    </xdr:sp>
    <xdr:clientData/>
  </xdr:twoCellAnchor>
  <xdr:twoCellAnchor>
    <xdr:from>
      <xdr:col>18</xdr:col>
      <xdr:colOff>66675</xdr:colOff>
      <xdr:row>13</xdr:row>
      <xdr:rowOff>0</xdr:rowOff>
    </xdr:from>
    <xdr:to>
      <xdr:col>31</xdr:col>
      <xdr:colOff>38100</xdr:colOff>
      <xdr:row>13</xdr:row>
      <xdr:rowOff>142875</xdr:rowOff>
    </xdr:to>
    <xdr:sp macro="" textlink="">
      <xdr:nvSpPr>
        <xdr:cNvPr id="59" name="テキスト ボックス 167">
          <a:extLst/>
        </xdr:cNvPr>
        <xdr:cNvSpPr txBox="1">
          <a:spLocks noChangeArrowheads="1"/>
        </xdr:cNvSpPr>
      </xdr:nvSpPr>
      <xdr:spPr bwMode="auto">
        <a:xfrm>
          <a:off x="2565431" y="2788467"/>
          <a:ext cx="138376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のみ込み量の実側値(X)</a:t>
          </a:r>
        </a:p>
      </xdr:txBody>
    </xdr:sp>
    <xdr:clientData/>
  </xdr:twoCellAnchor>
  <xdr:twoCellAnchor>
    <xdr:from>
      <xdr:col>10</xdr:col>
      <xdr:colOff>63374</xdr:colOff>
      <xdr:row>11</xdr:row>
      <xdr:rowOff>226337</xdr:rowOff>
    </xdr:from>
    <xdr:to>
      <xdr:col>12</xdr:col>
      <xdr:colOff>18107</xdr:colOff>
      <xdr:row>12</xdr:row>
      <xdr:rowOff>81481</xdr:rowOff>
    </xdr:to>
    <xdr:sp macro="" textlink="">
      <xdr:nvSpPr>
        <xdr:cNvPr id="60" name="Line 79"/>
        <xdr:cNvSpPr>
          <a:spLocks noChangeShapeType="1"/>
        </xdr:cNvSpPr>
      </xdr:nvSpPr>
      <xdr:spPr bwMode="auto">
        <a:xfrm flipH="1">
          <a:off x="1692998" y="2507810"/>
          <a:ext cx="172016" cy="10864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50</xdr:col>
      <xdr:colOff>63374</xdr:colOff>
      <xdr:row>4</xdr:row>
      <xdr:rowOff>108642</xdr:rowOff>
    </xdr:from>
    <xdr:to>
      <xdr:col>50</xdr:col>
      <xdr:colOff>63374</xdr:colOff>
      <xdr:row>5</xdr:row>
      <xdr:rowOff>9053</xdr:rowOff>
    </xdr:to>
    <xdr:sp macro="" textlink="">
      <xdr:nvSpPr>
        <xdr:cNvPr id="61" name="Rectangle 104"/>
        <xdr:cNvSpPr>
          <a:spLocks noChangeArrowheads="1"/>
        </xdr:cNvSpPr>
      </xdr:nvSpPr>
      <xdr:spPr bwMode="auto">
        <a:xfrm>
          <a:off x="6038661" y="1013989"/>
          <a:ext cx="0" cy="162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63374</xdr:colOff>
      <xdr:row>4</xdr:row>
      <xdr:rowOff>108642</xdr:rowOff>
    </xdr:from>
    <xdr:to>
      <xdr:col>50</xdr:col>
      <xdr:colOff>63374</xdr:colOff>
      <xdr:row>5</xdr:row>
      <xdr:rowOff>9053</xdr:rowOff>
    </xdr:to>
    <xdr:sp macro="" textlink="">
      <xdr:nvSpPr>
        <xdr:cNvPr id="62" name="Rectangle 105"/>
        <xdr:cNvSpPr>
          <a:spLocks noChangeArrowheads="1"/>
        </xdr:cNvSpPr>
      </xdr:nvSpPr>
      <xdr:spPr bwMode="auto">
        <a:xfrm>
          <a:off x="6038661" y="1013989"/>
          <a:ext cx="0" cy="162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63374</xdr:colOff>
      <xdr:row>4</xdr:row>
      <xdr:rowOff>108642</xdr:rowOff>
    </xdr:from>
    <xdr:to>
      <xdr:col>50</xdr:col>
      <xdr:colOff>63374</xdr:colOff>
      <xdr:row>5</xdr:row>
      <xdr:rowOff>9053</xdr:rowOff>
    </xdr:to>
    <xdr:sp macro="" textlink="">
      <xdr:nvSpPr>
        <xdr:cNvPr id="63" name="Rectangle 104"/>
        <xdr:cNvSpPr>
          <a:spLocks noChangeArrowheads="1"/>
        </xdr:cNvSpPr>
      </xdr:nvSpPr>
      <xdr:spPr bwMode="auto">
        <a:xfrm>
          <a:off x="6038661" y="1013989"/>
          <a:ext cx="0" cy="162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63374</xdr:colOff>
      <xdr:row>4</xdr:row>
      <xdr:rowOff>108642</xdr:rowOff>
    </xdr:from>
    <xdr:to>
      <xdr:col>50</xdr:col>
      <xdr:colOff>63374</xdr:colOff>
      <xdr:row>5</xdr:row>
      <xdr:rowOff>9053</xdr:rowOff>
    </xdr:to>
    <xdr:sp macro="" textlink="">
      <xdr:nvSpPr>
        <xdr:cNvPr id="64" name="Rectangle 105"/>
        <xdr:cNvSpPr>
          <a:spLocks noChangeArrowheads="1"/>
        </xdr:cNvSpPr>
      </xdr:nvSpPr>
      <xdr:spPr bwMode="auto">
        <a:xfrm>
          <a:off x="6038661" y="1013989"/>
          <a:ext cx="0" cy="162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63374</xdr:colOff>
      <xdr:row>4</xdr:row>
      <xdr:rowOff>108642</xdr:rowOff>
    </xdr:from>
    <xdr:to>
      <xdr:col>50</xdr:col>
      <xdr:colOff>63374</xdr:colOff>
      <xdr:row>5</xdr:row>
      <xdr:rowOff>9053</xdr:rowOff>
    </xdr:to>
    <xdr:sp macro="" textlink="">
      <xdr:nvSpPr>
        <xdr:cNvPr id="65" name="Rectangle 104"/>
        <xdr:cNvSpPr>
          <a:spLocks noChangeArrowheads="1"/>
        </xdr:cNvSpPr>
      </xdr:nvSpPr>
      <xdr:spPr bwMode="auto">
        <a:xfrm>
          <a:off x="6038661" y="1013989"/>
          <a:ext cx="0" cy="162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63374</xdr:colOff>
      <xdr:row>4</xdr:row>
      <xdr:rowOff>108642</xdr:rowOff>
    </xdr:from>
    <xdr:to>
      <xdr:col>50</xdr:col>
      <xdr:colOff>63374</xdr:colOff>
      <xdr:row>5</xdr:row>
      <xdr:rowOff>9053</xdr:rowOff>
    </xdr:to>
    <xdr:sp macro="" textlink="">
      <xdr:nvSpPr>
        <xdr:cNvPr id="66" name="Rectangle 105"/>
        <xdr:cNvSpPr>
          <a:spLocks noChangeArrowheads="1"/>
        </xdr:cNvSpPr>
      </xdr:nvSpPr>
      <xdr:spPr bwMode="auto">
        <a:xfrm>
          <a:off x="6038661" y="1013989"/>
          <a:ext cx="0" cy="162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39</xdr:col>
      <xdr:colOff>82181</xdr:colOff>
      <xdr:row>1</xdr:row>
      <xdr:rowOff>73126</xdr:rowOff>
    </xdr:from>
    <xdr:to>
      <xdr:col>69</xdr:col>
      <xdr:colOff>54922</xdr:colOff>
      <xdr:row>4</xdr:row>
      <xdr:rowOff>252751</xdr:rowOff>
    </xdr:to>
    <xdr:pic>
      <xdr:nvPicPr>
        <xdr:cNvPr id="87" name="図 8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2411" y="181768"/>
          <a:ext cx="3231988" cy="9763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27160</xdr:colOff>
      <xdr:row>22</xdr:row>
      <xdr:rowOff>190123</xdr:rowOff>
    </xdr:from>
    <xdr:to>
      <xdr:col>70</xdr:col>
      <xdr:colOff>45267</xdr:colOff>
      <xdr:row>34</xdr:row>
      <xdr:rowOff>181069</xdr:rowOff>
    </xdr:to>
    <xdr:pic>
      <xdr:nvPicPr>
        <xdr:cNvPr id="2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6277" y="5649363"/>
          <a:ext cx="2842788" cy="303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95722</xdr:colOff>
      <xdr:row>22</xdr:row>
      <xdr:rowOff>47625</xdr:rowOff>
    </xdr:from>
    <xdr:to>
      <xdr:col>42</xdr:col>
      <xdr:colOff>9475</xdr:colOff>
      <xdr:row>22</xdr:row>
      <xdr:rowOff>209550</xdr:rowOff>
    </xdr:to>
    <xdr:sp macro="" textlink="">
      <xdr:nvSpPr>
        <xdr:cNvPr id="3" name="Text Box 77">
          <a:extLst/>
        </xdr:cNvPr>
        <xdr:cNvSpPr txBox="1">
          <a:spLocks noChangeArrowheads="1"/>
        </xdr:cNvSpPr>
      </xdr:nvSpPr>
      <xdr:spPr bwMode="auto">
        <a:xfrm>
          <a:off x="4930272" y="5506865"/>
          <a:ext cx="131037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 editAs="oneCell">
    <xdr:from>
      <xdr:col>40</xdr:col>
      <xdr:colOff>95722</xdr:colOff>
      <xdr:row>24</xdr:row>
      <xdr:rowOff>161925</xdr:rowOff>
    </xdr:from>
    <xdr:to>
      <xdr:col>42</xdr:col>
      <xdr:colOff>9475</xdr:colOff>
      <xdr:row>25</xdr:row>
      <xdr:rowOff>76200</xdr:rowOff>
    </xdr:to>
    <xdr:sp macro="" textlink="">
      <xdr:nvSpPr>
        <xdr:cNvPr id="4" name="Text Box 77">
          <a:extLst/>
        </xdr:cNvPr>
        <xdr:cNvSpPr txBox="1">
          <a:spLocks noChangeArrowheads="1"/>
        </xdr:cNvSpPr>
      </xdr:nvSpPr>
      <xdr:spPr bwMode="auto">
        <a:xfrm>
          <a:off x="4930272" y="6128159"/>
          <a:ext cx="131037" cy="16777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 editAs="oneCell">
    <xdr:from>
      <xdr:col>40</xdr:col>
      <xdr:colOff>95722</xdr:colOff>
      <xdr:row>28</xdr:row>
      <xdr:rowOff>180975</xdr:rowOff>
    </xdr:from>
    <xdr:to>
      <xdr:col>42</xdr:col>
      <xdr:colOff>9475</xdr:colOff>
      <xdr:row>29</xdr:row>
      <xdr:rowOff>104212</xdr:rowOff>
    </xdr:to>
    <xdr:sp macro="" textlink="">
      <xdr:nvSpPr>
        <xdr:cNvPr id="5" name="Text Box 77">
          <a:extLst/>
        </xdr:cNvPr>
        <xdr:cNvSpPr txBox="1">
          <a:spLocks noChangeArrowheads="1"/>
        </xdr:cNvSpPr>
      </xdr:nvSpPr>
      <xdr:spPr bwMode="auto">
        <a:xfrm>
          <a:off x="4930272" y="7161197"/>
          <a:ext cx="131037" cy="17673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 editAs="oneCell">
    <xdr:from>
      <xdr:col>40</xdr:col>
      <xdr:colOff>95722</xdr:colOff>
      <xdr:row>35</xdr:row>
      <xdr:rowOff>161925</xdr:rowOff>
    </xdr:from>
    <xdr:to>
      <xdr:col>42</xdr:col>
      <xdr:colOff>9475</xdr:colOff>
      <xdr:row>36</xdr:row>
      <xdr:rowOff>76201</xdr:rowOff>
    </xdr:to>
    <xdr:sp macro="" textlink="">
      <xdr:nvSpPr>
        <xdr:cNvPr id="6" name="Text Box 77">
          <a:extLst/>
        </xdr:cNvPr>
        <xdr:cNvSpPr txBox="1">
          <a:spLocks noChangeArrowheads="1"/>
        </xdr:cNvSpPr>
      </xdr:nvSpPr>
      <xdr:spPr bwMode="auto">
        <a:xfrm>
          <a:off x="4930272" y="8916626"/>
          <a:ext cx="131037" cy="1677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 editAs="oneCell">
    <xdr:from>
      <xdr:col>40</xdr:col>
      <xdr:colOff>95722</xdr:colOff>
      <xdr:row>39</xdr:row>
      <xdr:rowOff>161453</xdr:rowOff>
    </xdr:from>
    <xdr:to>
      <xdr:col>42</xdr:col>
      <xdr:colOff>9475</xdr:colOff>
      <xdr:row>40</xdr:row>
      <xdr:rowOff>66767</xdr:rowOff>
    </xdr:to>
    <xdr:sp macro="" textlink="">
      <xdr:nvSpPr>
        <xdr:cNvPr id="7" name="Text Box 77">
          <a:extLst/>
        </xdr:cNvPr>
        <xdr:cNvSpPr txBox="1">
          <a:spLocks noChangeArrowheads="1"/>
        </xdr:cNvSpPr>
      </xdr:nvSpPr>
      <xdr:spPr bwMode="auto">
        <a:xfrm>
          <a:off x="4930272" y="9930142"/>
          <a:ext cx="131037" cy="15881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50</xdr:col>
      <xdr:colOff>63374</xdr:colOff>
      <xdr:row>4</xdr:row>
      <xdr:rowOff>108642</xdr:rowOff>
    </xdr:from>
    <xdr:to>
      <xdr:col>50</xdr:col>
      <xdr:colOff>63374</xdr:colOff>
      <xdr:row>4</xdr:row>
      <xdr:rowOff>280657</xdr:rowOff>
    </xdr:to>
    <xdr:sp macro="" textlink="">
      <xdr:nvSpPr>
        <xdr:cNvPr id="8" name="Rectangle 104"/>
        <xdr:cNvSpPr>
          <a:spLocks noChangeArrowheads="1"/>
        </xdr:cNvSpPr>
      </xdr:nvSpPr>
      <xdr:spPr bwMode="auto">
        <a:xfrm>
          <a:off x="5984340" y="1158844"/>
          <a:ext cx="0" cy="172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63374</xdr:colOff>
      <xdr:row>4</xdr:row>
      <xdr:rowOff>108642</xdr:rowOff>
    </xdr:from>
    <xdr:to>
      <xdr:col>50</xdr:col>
      <xdr:colOff>63374</xdr:colOff>
      <xdr:row>4</xdr:row>
      <xdr:rowOff>280657</xdr:rowOff>
    </xdr:to>
    <xdr:sp macro="" textlink="">
      <xdr:nvSpPr>
        <xdr:cNvPr id="9" name="Rectangle 105"/>
        <xdr:cNvSpPr>
          <a:spLocks noChangeArrowheads="1"/>
        </xdr:cNvSpPr>
      </xdr:nvSpPr>
      <xdr:spPr bwMode="auto">
        <a:xfrm>
          <a:off x="5984340" y="1158844"/>
          <a:ext cx="0" cy="172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63374</xdr:colOff>
      <xdr:row>4</xdr:row>
      <xdr:rowOff>108642</xdr:rowOff>
    </xdr:from>
    <xdr:to>
      <xdr:col>50</xdr:col>
      <xdr:colOff>63374</xdr:colOff>
      <xdr:row>4</xdr:row>
      <xdr:rowOff>280657</xdr:rowOff>
    </xdr:to>
    <xdr:sp macro="" textlink="">
      <xdr:nvSpPr>
        <xdr:cNvPr id="10" name="Rectangle 104"/>
        <xdr:cNvSpPr>
          <a:spLocks noChangeArrowheads="1"/>
        </xdr:cNvSpPr>
      </xdr:nvSpPr>
      <xdr:spPr bwMode="auto">
        <a:xfrm>
          <a:off x="5984340" y="1158844"/>
          <a:ext cx="0" cy="172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63374</xdr:colOff>
      <xdr:row>4</xdr:row>
      <xdr:rowOff>108642</xdr:rowOff>
    </xdr:from>
    <xdr:to>
      <xdr:col>50</xdr:col>
      <xdr:colOff>63374</xdr:colOff>
      <xdr:row>4</xdr:row>
      <xdr:rowOff>280657</xdr:rowOff>
    </xdr:to>
    <xdr:sp macro="" textlink="">
      <xdr:nvSpPr>
        <xdr:cNvPr id="11" name="Rectangle 105"/>
        <xdr:cNvSpPr>
          <a:spLocks noChangeArrowheads="1"/>
        </xdr:cNvSpPr>
      </xdr:nvSpPr>
      <xdr:spPr bwMode="auto">
        <a:xfrm>
          <a:off x="5984340" y="1158844"/>
          <a:ext cx="0" cy="172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63374</xdr:colOff>
      <xdr:row>4</xdr:row>
      <xdr:rowOff>108642</xdr:rowOff>
    </xdr:from>
    <xdr:to>
      <xdr:col>50</xdr:col>
      <xdr:colOff>63374</xdr:colOff>
      <xdr:row>4</xdr:row>
      <xdr:rowOff>280657</xdr:rowOff>
    </xdr:to>
    <xdr:sp macro="" textlink="">
      <xdr:nvSpPr>
        <xdr:cNvPr id="12" name="Rectangle 104"/>
        <xdr:cNvSpPr>
          <a:spLocks noChangeArrowheads="1"/>
        </xdr:cNvSpPr>
      </xdr:nvSpPr>
      <xdr:spPr bwMode="auto">
        <a:xfrm>
          <a:off x="5984340" y="1158844"/>
          <a:ext cx="0" cy="172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63374</xdr:colOff>
      <xdr:row>4</xdr:row>
      <xdr:rowOff>108642</xdr:rowOff>
    </xdr:from>
    <xdr:to>
      <xdr:col>50</xdr:col>
      <xdr:colOff>63374</xdr:colOff>
      <xdr:row>4</xdr:row>
      <xdr:rowOff>280657</xdr:rowOff>
    </xdr:to>
    <xdr:sp macro="" textlink="">
      <xdr:nvSpPr>
        <xdr:cNvPr id="13" name="Rectangle 105"/>
        <xdr:cNvSpPr>
          <a:spLocks noChangeArrowheads="1"/>
        </xdr:cNvSpPr>
      </xdr:nvSpPr>
      <xdr:spPr bwMode="auto">
        <a:xfrm>
          <a:off x="5984340" y="1158844"/>
          <a:ext cx="0" cy="172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27160</xdr:colOff>
      <xdr:row>6</xdr:row>
      <xdr:rowOff>45267</xdr:rowOff>
    </xdr:from>
    <xdr:to>
      <xdr:col>70</xdr:col>
      <xdr:colOff>63374</xdr:colOff>
      <xdr:row>15</xdr:row>
      <xdr:rowOff>0</xdr:rowOff>
    </xdr:to>
    <xdr:grpSp>
      <xdr:nvGrpSpPr>
        <xdr:cNvPr id="14" name="Group 185"/>
        <xdr:cNvGrpSpPr>
          <a:grpSpLocks/>
        </xdr:cNvGrpSpPr>
      </xdr:nvGrpSpPr>
      <xdr:grpSpPr bwMode="auto">
        <a:xfrm>
          <a:off x="787651" y="1439501"/>
          <a:ext cx="7369521" cy="2145671"/>
          <a:chOff x="87" y="154"/>
          <a:chExt cx="814" cy="247"/>
        </a:xfrm>
      </xdr:grpSpPr>
      <xdr:pic>
        <xdr:nvPicPr>
          <xdr:cNvPr id="15" name="Picture 89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" y="158"/>
            <a:ext cx="806" cy="2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6" name="テキスト ボックス 95">
            <a:extLst/>
          </xdr:cNvPr>
          <xdr:cNvSpPr txBox="1">
            <a:spLocks noChangeArrowheads="1"/>
          </xdr:cNvSpPr>
        </xdr:nvSpPr>
        <xdr:spPr bwMode="auto">
          <a:xfrm>
            <a:off x="820" y="196"/>
            <a:ext cx="56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矢視</a:t>
            </a:r>
          </a:p>
        </xdr:txBody>
      </xdr:sp>
      <xdr:sp macro="" textlink="">
        <xdr:nvSpPr>
          <xdr:cNvPr id="17" name="テキスト ボックス 96">
            <a:extLst/>
          </xdr:cNvPr>
          <xdr:cNvSpPr txBox="1">
            <a:spLocks noChangeArrowheads="1"/>
          </xdr:cNvSpPr>
        </xdr:nvSpPr>
        <xdr:spPr bwMode="auto">
          <a:xfrm>
            <a:off x="91" y="199"/>
            <a:ext cx="181" cy="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バックアップリングの向き</a:t>
            </a:r>
          </a:p>
        </xdr:txBody>
      </xdr:sp>
      <xdr:sp macro="" textlink="">
        <xdr:nvSpPr>
          <xdr:cNvPr id="18" name="テキスト ボックス 97">
            <a:extLst/>
          </xdr:cNvPr>
          <xdr:cNvSpPr txBox="1">
            <a:spLocks noChangeArrowheads="1"/>
          </xdr:cNvSpPr>
        </xdr:nvSpPr>
        <xdr:spPr bwMode="auto">
          <a:xfrm>
            <a:off x="322" y="197"/>
            <a:ext cx="55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矢視</a:t>
            </a:r>
          </a:p>
        </xdr:txBody>
      </xdr:sp>
      <xdr:sp macro="" textlink="">
        <xdr:nvSpPr>
          <xdr:cNvPr id="19" name="テキスト ボックス 98">
            <a:extLst/>
          </xdr:cNvPr>
          <xdr:cNvSpPr txBox="1">
            <a:spLocks noChangeArrowheads="1"/>
          </xdr:cNvSpPr>
        </xdr:nvSpPr>
        <xdr:spPr bwMode="auto">
          <a:xfrm>
            <a:off x="260" y="372"/>
            <a:ext cx="129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5㎜を越える場合</a:t>
            </a:r>
          </a:p>
        </xdr:txBody>
      </xdr:sp>
      <xdr:sp macro="" textlink="">
        <xdr:nvSpPr>
          <xdr:cNvPr id="20" name="テキスト ボックス 99">
            <a:extLst/>
          </xdr:cNvPr>
          <xdr:cNvSpPr txBox="1">
            <a:spLocks noChangeArrowheads="1"/>
          </xdr:cNvSpPr>
        </xdr:nvSpPr>
        <xdr:spPr bwMode="auto">
          <a:xfrm>
            <a:off x="378" y="371"/>
            <a:ext cx="74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5㎜以下</a:t>
            </a:r>
          </a:p>
        </xdr:txBody>
      </xdr:sp>
      <xdr:sp macro="" textlink="">
        <xdr:nvSpPr>
          <xdr:cNvPr id="21" name="テキスト ボックス 100">
            <a:extLst/>
          </xdr:cNvPr>
          <xdr:cNvSpPr txBox="1">
            <a:spLocks noChangeArrowheads="1"/>
          </xdr:cNvSpPr>
        </xdr:nvSpPr>
        <xdr:spPr bwMode="auto">
          <a:xfrm>
            <a:off x="466" y="369"/>
            <a:ext cx="79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0㎜以下</a:t>
            </a:r>
          </a:p>
        </xdr:txBody>
      </xdr:sp>
      <xdr:sp macro="" textlink="">
        <xdr:nvSpPr>
          <xdr:cNvPr id="22" name="テキスト ボックス 101">
            <a:extLst/>
          </xdr:cNvPr>
          <xdr:cNvSpPr txBox="1">
            <a:spLocks noChangeArrowheads="1"/>
          </xdr:cNvSpPr>
        </xdr:nvSpPr>
        <xdr:spPr bwMode="auto">
          <a:xfrm>
            <a:off x="261" y="335"/>
            <a:ext cx="30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A</a:t>
            </a:r>
          </a:p>
        </xdr:txBody>
      </xdr:sp>
      <xdr:sp macro="" textlink="">
        <xdr:nvSpPr>
          <xdr:cNvPr id="23" name="テキスト ボックス 102">
            <a:extLst/>
          </xdr:cNvPr>
          <xdr:cNvSpPr txBox="1">
            <a:spLocks noChangeArrowheads="1"/>
          </xdr:cNvSpPr>
        </xdr:nvSpPr>
        <xdr:spPr bwMode="auto">
          <a:xfrm>
            <a:off x="350" y="335"/>
            <a:ext cx="30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B</a:t>
            </a:r>
          </a:p>
        </xdr:txBody>
      </xdr:sp>
      <xdr:sp macro="" textlink="">
        <xdr:nvSpPr>
          <xdr:cNvPr id="24" name="テキスト ボックス 103">
            <a:extLst/>
          </xdr:cNvPr>
          <xdr:cNvSpPr txBox="1">
            <a:spLocks noChangeArrowheads="1"/>
          </xdr:cNvSpPr>
        </xdr:nvSpPr>
        <xdr:spPr bwMode="auto">
          <a:xfrm>
            <a:off x="440" y="335"/>
            <a:ext cx="30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C</a:t>
            </a:r>
          </a:p>
        </xdr:txBody>
      </xdr:sp>
      <xdr:sp macro="" textlink="">
        <xdr:nvSpPr>
          <xdr:cNvPr id="25" name="テキスト ボックス 109">
            <a:extLst/>
          </xdr:cNvPr>
          <xdr:cNvSpPr txBox="1">
            <a:spLocks noChangeArrowheads="1"/>
          </xdr:cNvSpPr>
        </xdr:nvSpPr>
        <xdr:spPr bwMode="auto">
          <a:xfrm>
            <a:off x="385" y="267"/>
            <a:ext cx="41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Ｌ’</a:t>
            </a:r>
          </a:p>
        </xdr:txBody>
      </xdr:sp>
      <xdr:sp macro="" textlink="">
        <xdr:nvSpPr>
          <xdr:cNvPr id="26" name="テキスト ボックス 110">
            <a:extLst/>
          </xdr:cNvPr>
          <xdr:cNvSpPr txBox="1">
            <a:spLocks noChangeArrowheads="1"/>
          </xdr:cNvSpPr>
        </xdr:nvSpPr>
        <xdr:spPr bwMode="auto">
          <a:xfrm>
            <a:off x="768" y="268"/>
            <a:ext cx="50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Ｌ’</a:t>
            </a:r>
          </a:p>
        </xdr:txBody>
      </xdr:sp>
      <xdr:sp macro="" textlink="">
        <xdr:nvSpPr>
          <xdr:cNvPr id="27" name="テキスト ボックス 112">
            <a:extLst/>
          </xdr:cNvPr>
          <xdr:cNvSpPr txBox="1">
            <a:spLocks noChangeArrowheads="1"/>
          </xdr:cNvSpPr>
        </xdr:nvSpPr>
        <xdr:spPr bwMode="auto">
          <a:xfrm>
            <a:off x="557" y="266"/>
            <a:ext cx="57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y1</a:t>
            </a:r>
          </a:p>
        </xdr:txBody>
      </xdr:sp>
      <xdr:sp macro="" textlink="">
        <xdr:nvSpPr>
          <xdr:cNvPr id="28" name="テキスト ボックス 117">
            <a:extLst/>
          </xdr:cNvPr>
          <xdr:cNvSpPr txBox="1">
            <a:spLocks noChangeArrowheads="1"/>
          </xdr:cNvSpPr>
        </xdr:nvSpPr>
        <xdr:spPr bwMode="auto">
          <a:xfrm>
            <a:off x="302" y="309"/>
            <a:ext cx="187" cy="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ゴム輪の出入り状態</a:t>
            </a:r>
          </a:p>
        </xdr:txBody>
      </xdr:sp>
      <xdr:sp macro="" textlink="">
        <xdr:nvSpPr>
          <xdr:cNvPr id="29" name="テキスト ボックス 107">
            <a:extLst/>
          </xdr:cNvPr>
          <xdr:cNvSpPr txBox="1">
            <a:spLocks noChangeArrowheads="1"/>
          </xdr:cNvSpPr>
        </xdr:nvSpPr>
        <xdr:spPr bwMode="auto">
          <a:xfrm>
            <a:off x="682" y="154"/>
            <a:ext cx="15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押し輪～受口端面間隔</a:t>
            </a:r>
          </a:p>
        </xdr:txBody>
      </xdr:sp>
      <xdr:sp macro="" textlink="">
        <xdr:nvSpPr>
          <xdr:cNvPr id="30" name="Line 28"/>
          <xdr:cNvSpPr>
            <a:spLocks noChangeShapeType="1"/>
          </xdr:cNvSpPr>
        </xdr:nvSpPr>
        <xdr:spPr bwMode="auto">
          <a:xfrm rot="19800000" flipH="1">
            <a:off x="135" y="222"/>
            <a:ext cx="30" cy="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sm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" name="Rectangle 173"/>
          <xdr:cNvSpPr>
            <a:spLocks noChangeArrowheads="1"/>
          </xdr:cNvSpPr>
        </xdr:nvSpPr>
        <xdr:spPr bwMode="auto">
          <a:xfrm>
            <a:off x="796" y="217"/>
            <a:ext cx="39" cy="24"/>
          </a:xfrm>
          <a:prstGeom prst="rect">
            <a:avLst/>
          </a:prstGeom>
          <a:solidFill>
            <a:srgbClr val="FFFFFF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FF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" name="Rectangle 174"/>
          <xdr:cNvSpPr>
            <a:spLocks noChangeArrowheads="1"/>
          </xdr:cNvSpPr>
        </xdr:nvSpPr>
        <xdr:spPr bwMode="auto">
          <a:xfrm>
            <a:off x="343" y="217"/>
            <a:ext cx="41" cy="26"/>
          </a:xfrm>
          <a:prstGeom prst="rect">
            <a:avLst/>
          </a:prstGeom>
          <a:solidFill>
            <a:srgbClr val="FFFFFF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FF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grpSp>
        <xdr:nvGrpSpPr>
          <xdr:cNvPr id="33" name="Group 176"/>
          <xdr:cNvGrpSpPr>
            <a:grpSpLocks/>
          </xdr:cNvGrpSpPr>
        </xdr:nvGrpSpPr>
        <xdr:grpSpPr bwMode="auto">
          <a:xfrm>
            <a:off x="788" y="291"/>
            <a:ext cx="113" cy="108"/>
            <a:chOff x="788" y="291"/>
            <a:chExt cx="113" cy="108"/>
          </a:xfrm>
        </xdr:grpSpPr>
        <xdr:sp macro="" textlink="">
          <xdr:nvSpPr>
            <xdr:cNvPr id="41" name="Text Box 30">
              <a:extLst/>
            </xdr:cNvPr>
            <xdr:cNvSpPr txBox="1">
              <a:spLocks noChangeArrowheads="1"/>
            </xdr:cNvSpPr>
          </xdr:nvSpPr>
          <xdr:spPr bwMode="auto">
            <a:xfrm>
              <a:off x="879" y="333"/>
              <a:ext cx="22" cy="1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18288" tIns="0" rIns="0" bIns="0" anchor="t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</a:t>
              </a:r>
            </a:p>
          </xdr:txBody>
        </xdr:sp>
        <xdr:sp macro="" textlink="">
          <xdr:nvSpPr>
            <xdr:cNvPr id="42" name="Text Box 31">
              <a:extLst/>
            </xdr:cNvPr>
            <xdr:cNvSpPr txBox="1">
              <a:spLocks noChangeArrowheads="1"/>
            </xdr:cNvSpPr>
          </xdr:nvSpPr>
          <xdr:spPr bwMode="auto">
            <a:xfrm>
              <a:off x="833" y="378"/>
              <a:ext cx="24" cy="14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18288" tIns="0" rIns="0" bIns="0" anchor="t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⑤</a:t>
              </a:r>
            </a:p>
          </xdr:txBody>
        </xdr:sp>
        <xdr:sp macro="" textlink="">
          <xdr:nvSpPr>
            <xdr:cNvPr id="43" name="Text Box 32">
              <a:extLst/>
            </xdr:cNvPr>
            <xdr:cNvSpPr txBox="1">
              <a:spLocks noChangeArrowheads="1"/>
            </xdr:cNvSpPr>
          </xdr:nvSpPr>
          <xdr:spPr bwMode="auto">
            <a:xfrm>
              <a:off x="788" y="333"/>
              <a:ext cx="24" cy="1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18288" tIns="0" rIns="0" bIns="0" anchor="t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⑦</a:t>
              </a:r>
            </a:p>
          </xdr:txBody>
        </xdr:sp>
        <xdr:sp macro="" textlink="">
          <xdr:nvSpPr>
            <xdr:cNvPr id="44" name="Text Box 175">
              <a:extLst/>
            </xdr:cNvPr>
            <xdr:cNvSpPr txBox="1">
              <a:spLocks noChangeArrowheads="1"/>
            </xdr:cNvSpPr>
          </xdr:nvSpPr>
          <xdr:spPr bwMode="auto">
            <a:xfrm>
              <a:off x="836" y="291"/>
              <a:ext cx="27" cy="19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18288" tIns="0" rIns="0" bIns="0" anchor="t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</xdr:grpSp>
      <xdr:sp macro="" textlink="">
        <xdr:nvSpPr>
          <xdr:cNvPr id="34" name="Text Box 179">
            <a:extLst/>
          </xdr:cNvPr>
          <xdr:cNvSpPr txBox="1">
            <a:spLocks noChangeArrowheads="1"/>
          </xdr:cNvSpPr>
        </xdr:nvSpPr>
        <xdr:spPr bwMode="auto">
          <a:xfrm>
            <a:off x="332" y="263"/>
            <a:ext cx="35" cy="1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FF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8288" tIns="0" rIns="0" bIns="0" anchor="t"/>
          <a:lstStyle/>
          <a:p>
            <a:pPr algn="l" rtl="0">
              <a:defRPr sz="1000"/>
            </a:pPr>
            <a:r>
              <a:rPr lang="ja-JP" altLang="en-US" sz="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白線B</a:t>
            </a:r>
          </a:p>
        </xdr:txBody>
      </xdr:sp>
      <xdr:sp macro="" textlink="">
        <xdr:nvSpPr>
          <xdr:cNvPr id="35" name="Line 180"/>
          <xdr:cNvSpPr>
            <a:spLocks noChangeShapeType="1"/>
          </xdr:cNvSpPr>
        </xdr:nvSpPr>
        <xdr:spPr bwMode="auto">
          <a:xfrm>
            <a:off x="332" y="274"/>
            <a:ext cx="29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6" name="Line 181"/>
          <xdr:cNvSpPr>
            <a:spLocks noChangeShapeType="1"/>
          </xdr:cNvSpPr>
        </xdr:nvSpPr>
        <xdr:spPr bwMode="auto">
          <a:xfrm flipV="1">
            <a:off x="361" y="254"/>
            <a:ext cx="11" cy="2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arrow" w="sm" len="sm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7" name="Text Box 182">
            <a:extLst/>
          </xdr:cNvPr>
          <xdr:cNvSpPr txBox="1">
            <a:spLocks noChangeArrowheads="1"/>
          </xdr:cNvSpPr>
        </xdr:nvSpPr>
        <xdr:spPr bwMode="auto">
          <a:xfrm>
            <a:off x="430" y="263"/>
            <a:ext cx="35" cy="1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FF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8288" tIns="0" rIns="0" bIns="0" anchor="t"/>
          <a:lstStyle/>
          <a:p>
            <a:pPr algn="l" rtl="0">
              <a:defRPr sz="1000"/>
            </a:pPr>
            <a:r>
              <a:rPr lang="ja-JP" altLang="en-US" sz="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白線Ａ</a:t>
            </a:r>
          </a:p>
        </xdr:txBody>
      </xdr:sp>
      <xdr:sp macro="" textlink="">
        <xdr:nvSpPr>
          <xdr:cNvPr id="38" name="Line 183"/>
          <xdr:cNvSpPr>
            <a:spLocks noChangeShapeType="1"/>
          </xdr:cNvSpPr>
        </xdr:nvSpPr>
        <xdr:spPr bwMode="auto">
          <a:xfrm>
            <a:off x="430" y="274"/>
            <a:ext cx="29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9" name="Line 184"/>
          <xdr:cNvSpPr>
            <a:spLocks noChangeShapeType="1"/>
          </xdr:cNvSpPr>
        </xdr:nvSpPr>
        <xdr:spPr bwMode="auto">
          <a:xfrm flipH="1" flipV="1">
            <a:off x="418" y="254"/>
            <a:ext cx="12" cy="2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arrow" w="sm" len="sm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0" name="テキスト ボックス 107">
            <a:extLst/>
          </xdr:cNvPr>
          <xdr:cNvSpPr txBox="1">
            <a:spLocks noChangeArrowheads="1"/>
          </xdr:cNvSpPr>
        </xdr:nvSpPr>
        <xdr:spPr bwMode="auto">
          <a:xfrm>
            <a:off x="347" y="154"/>
            <a:ext cx="15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押し輪～受口端面間隔</a:t>
            </a:r>
          </a:p>
        </xdr:txBody>
      </xdr:sp>
    </xdr:grpSp>
    <xdr:clientData/>
  </xdr:twoCellAnchor>
  <xdr:twoCellAnchor>
    <xdr:from>
      <xdr:col>7</xdr:col>
      <xdr:colOff>95722</xdr:colOff>
      <xdr:row>7</xdr:row>
      <xdr:rowOff>9525</xdr:rowOff>
    </xdr:from>
    <xdr:to>
      <xdr:col>9</xdr:col>
      <xdr:colOff>28595</xdr:colOff>
      <xdr:row>7</xdr:row>
      <xdr:rowOff>171450</xdr:rowOff>
    </xdr:to>
    <xdr:sp macro="" textlink="">
      <xdr:nvSpPr>
        <xdr:cNvPr id="45" name="Text Box 27">
          <a:extLst/>
        </xdr:cNvPr>
        <xdr:cNvSpPr txBox="1">
          <a:spLocks noChangeArrowheads="1"/>
        </xdr:cNvSpPr>
      </xdr:nvSpPr>
      <xdr:spPr bwMode="auto">
        <a:xfrm>
          <a:off x="1399421" y="1666309"/>
          <a:ext cx="150156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44</xdr:col>
      <xdr:colOff>0</xdr:colOff>
      <xdr:row>6</xdr:row>
      <xdr:rowOff>200025</xdr:rowOff>
    </xdr:from>
    <xdr:to>
      <xdr:col>45</xdr:col>
      <xdr:colOff>38100</xdr:colOff>
      <xdr:row>7</xdr:row>
      <xdr:rowOff>95250</xdr:rowOff>
    </xdr:to>
    <xdr:sp macro="" textlink="">
      <xdr:nvSpPr>
        <xdr:cNvPr id="46" name="Text Box 28">
          <a:extLst/>
        </xdr:cNvPr>
        <xdr:cNvSpPr txBox="1">
          <a:spLocks noChangeArrowheads="1"/>
        </xdr:cNvSpPr>
      </xdr:nvSpPr>
      <xdr:spPr bwMode="auto">
        <a:xfrm>
          <a:off x="5269117" y="1594259"/>
          <a:ext cx="146741" cy="157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32</xdr:col>
      <xdr:colOff>95250</xdr:colOff>
      <xdr:row>11</xdr:row>
      <xdr:rowOff>200025</xdr:rowOff>
    </xdr:from>
    <xdr:to>
      <xdr:col>34</xdr:col>
      <xdr:colOff>19050</xdr:colOff>
      <xdr:row>12</xdr:row>
      <xdr:rowOff>95250</xdr:rowOff>
    </xdr:to>
    <xdr:sp macro="" textlink="">
      <xdr:nvSpPr>
        <xdr:cNvPr id="47" name="Text Box 29">
          <a:extLst/>
        </xdr:cNvPr>
        <xdr:cNvSpPr txBox="1">
          <a:spLocks noChangeArrowheads="1"/>
        </xdr:cNvSpPr>
      </xdr:nvSpPr>
      <xdr:spPr bwMode="auto">
        <a:xfrm>
          <a:off x="4060668" y="2907011"/>
          <a:ext cx="141083" cy="1577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20</xdr:col>
      <xdr:colOff>18107</xdr:colOff>
      <xdr:row>26</xdr:row>
      <xdr:rowOff>226337</xdr:rowOff>
    </xdr:to>
    <xdr:sp macro="" textlink="">
      <xdr:nvSpPr>
        <xdr:cNvPr id="59" name="右中かっこ 40"/>
        <xdr:cNvSpPr>
          <a:spLocks/>
        </xdr:cNvSpPr>
      </xdr:nvSpPr>
      <xdr:spPr bwMode="auto">
        <a:xfrm>
          <a:off x="2553077" y="5712737"/>
          <a:ext cx="126749" cy="986828"/>
        </a:xfrm>
        <a:prstGeom prst="rightBrace">
          <a:avLst>
            <a:gd name="adj1" fmla="val 9119"/>
            <a:gd name="adj2" fmla="val 3976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27</xdr:row>
      <xdr:rowOff>0</xdr:rowOff>
    </xdr:from>
    <xdr:to>
      <xdr:col>20</xdr:col>
      <xdr:colOff>18107</xdr:colOff>
      <xdr:row>30</xdr:row>
      <xdr:rowOff>226337</xdr:rowOff>
    </xdr:to>
    <xdr:sp macro="" textlink="">
      <xdr:nvSpPr>
        <xdr:cNvPr id="60" name="右中かっこ 40"/>
        <xdr:cNvSpPr>
          <a:spLocks/>
        </xdr:cNvSpPr>
      </xdr:nvSpPr>
      <xdr:spPr bwMode="auto">
        <a:xfrm>
          <a:off x="2553077" y="6726725"/>
          <a:ext cx="126749" cy="986828"/>
        </a:xfrm>
        <a:prstGeom prst="rightBrace">
          <a:avLst>
            <a:gd name="adj1" fmla="val 9119"/>
            <a:gd name="adj2" fmla="val 3976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34</xdr:row>
      <xdr:rowOff>0</xdr:rowOff>
    </xdr:from>
    <xdr:to>
      <xdr:col>20</xdr:col>
      <xdr:colOff>18107</xdr:colOff>
      <xdr:row>37</xdr:row>
      <xdr:rowOff>226337</xdr:rowOff>
    </xdr:to>
    <xdr:sp macro="" textlink="">
      <xdr:nvSpPr>
        <xdr:cNvPr id="61" name="右中かっこ 40"/>
        <xdr:cNvSpPr>
          <a:spLocks/>
        </xdr:cNvSpPr>
      </xdr:nvSpPr>
      <xdr:spPr bwMode="auto">
        <a:xfrm>
          <a:off x="2553077" y="8501204"/>
          <a:ext cx="126749" cy="986828"/>
        </a:xfrm>
        <a:prstGeom prst="rightBrace">
          <a:avLst>
            <a:gd name="adj1" fmla="val 9119"/>
            <a:gd name="adj2" fmla="val 38806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38</xdr:row>
      <xdr:rowOff>0</xdr:rowOff>
    </xdr:from>
    <xdr:to>
      <xdr:col>20</xdr:col>
      <xdr:colOff>18107</xdr:colOff>
      <xdr:row>41</xdr:row>
      <xdr:rowOff>226337</xdr:rowOff>
    </xdr:to>
    <xdr:sp macro="" textlink="">
      <xdr:nvSpPr>
        <xdr:cNvPr id="62" name="右中かっこ 40"/>
        <xdr:cNvSpPr>
          <a:spLocks/>
        </xdr:cNvSpPr>
      </xdr:nvSpPr>
      <xdr:spPr bwMode="auto">
        <a:xfrm>
          <a:off x="2553077" y="9515192"/>
          <a:ext cx="126749" cy="986828"/>
        </a:xfrm>
        <a:prstGeom prst="rightBrace">
          <a:avLst>
            <a:gd name="adj1" fmla="val 9119"/>
            <a:gd name="adj2" fmla="val 3976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absolute">
    <xdr:from>
      <xdr:col>39</xdr:col>
      <xdr:colOff>45267</xdr:colOff>
      <xdr:row>1</xdr:row>
      <xdr:rowOff>225400</xdr:rowOff>
    </xdr:from>
    <xdr:to>
      <xdr:col>69</xdr:col>
      <xdr:colOff>18008</xdr:colOff>
      <xdr:row>4</xdr:row>
      <xdr:rowOff>260170</xdr:rowOff>
    </xdr:to>
    <xdr:pic>
      <xdr:nvPicPr>
        <xdr:cNvPr id="63" name="図 6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1176" y="334042"/>
          <a:ext cx="3231988" cy="976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O73"/>
  <sheetViews>
    <sheetView showGridLines="0" tabSelected="1" view="pageBreakPreview" topLeftCell="A19" zoomScaleNormal="75" zoomScaleSheetLayoutView="100" workbookViewId="0">
      <selection activeCell="C28" sqref="C28:R28"/>
    </sheetView>
  </sheetViews>
  <sheetFormatPr defaultColWidth="9" defaultRowHeight="13.2" x14ac:dyDescent="0.2"/>
  <cols>
    <col min="1" max="1" width="6.88671875" style="39" customWidth="1"/>
    <col min="2" max="2" width="7.109375" style="39" customWidth="1"/>
    <col min="3" max="11" width="1.77734375" style="39" customWidth="1"/>
    <col min="12" max="74" width="1.44140625" style="39" customWidth="1"/>
    <col min="75" max="76" width="2.44140625" style="39" customWidth="1"/>
    <col min="77" max="81" width="1.33203125" style="39" customWidth="1"/>
    <col min="82" max="93" width="1.33203125" style="40" customWidth="1"/>
    <col min="94" max="125" width="1.33203125" style="2" customWidth="1"/>
    <col min="126" max="134" width="5.6640625" style="40" hidden="1" customWidth="1"/>
    <col min="135" max="16384" width="9" style="2"/>
  </cols>
  <sheetData>
    <row r="1" spans="2:145" ht="15.9" customHeight="1" x14ac:dyDescent="0.2">
      <c r="B1" s="322" t="s">
        <v>331</v>
      </c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8"/>
      <c r="AZ1" s="328"/>
      <c r="BA1" s="328"/>
      <c r="BB1" s="328"/>
      <c r="BC1" s="328"/>
      <c r="BD1" s="328"/>
      <c r="BE1" s="328"/>
      <c r="BF1" s="328"/>
      <c r="BG1" s="328"/>
      <c r="BH1" s="328"/>
      <c r="BI1" s="328"/>
      <c r="BJ1" s="328"/>
      <c r="BK1" s="328"/>
      <c r="BL1" s="328"/>
      <c r="BM1" s="328"/>
      <c r="BN1" s="328"/>
      <c r="BO1" s="328"/>
      <c r="BP1" s="328"/>
      <c r="BQ1" s="328"/>
      <c r="BR1" s="328"/>
      <c r="BS1" s="328"/>
      <c r="BT1" s="328"/>
      <c r="BU1" s="328"/>
      <c r="BV1" s="328"/>
      <c r="BW1" s="328"/>
      <c r="BX1" s="329"/>
      <c r="BY1" s="229"/>
      <c r="BZ1" s="229"/>
      <c r="CA1" s="229"/>
      <c r="CB1" s="229"/>
      <c r="CG1" s="147" t="s">
        <v>231</v>
      </c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217" t="s">
        <v>65</v>
      </c>
      <c r="DW1" s="217" t="s">
        <v>99</v>
      </c>
      <c r="DX1" s="217" t="s">
        <v>134</v>
      </c>
      <c r="DY1" s="217" t="s">
        <v>41</v>
      </c>
      <c r="DZ1" s="217"/>
      <c r="EA1" s="217"/>
      <c r="EB1" s="217"/>
      <c r="EC1" s="217"/>
      <c r="ED1" s="217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</row>
    <row r="2" spans="2:145" ht="15.9" customHeight="1" x14ac:dyDescent="0.2">
      <c r="B2" s="324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  <c r="AX2" s="325"/>
      <c r="AY2" s="330"/>
      <c r="AZ2" s="330"/>
      <c r="BA2" s="330"/>
      <c r="BB2" s="330"/>
      <c r="BC2" s="330"/>
      <c r="BD2" s="330"/>
      <c r="BE2" s="330"/>
      <c r="BF2" s="330"/>
      <c r="BG2" s="330"/>
      <c r="BH2" s="330"/>
      <c r="BI2" s="330"/>
      <c r="BJ2" s="330"/>
      <c r="BK2" s="330"/>
      <c r="BL2" s="330"/>
      <c r="BM2" s="330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1"/>
      <c r="BY2" s="229"/>
      <c r="BZ2" s="229"/>
      <c r="CA2" s="229"/>
      <c r="CB2" s="229"/>
      <c r="CH2" s="68" t="s">
        <v>209</v>
      </c>
      <c r="CN2" s="41"/>
      <c r="CO2" s="41"/>
      <c r="CP2" s="69" t="s">
        <v>226</v>
      </c>
      <c r="CQ2" s="41"/>
      <c r="CR2" s="41"/>
      <c r="CS2" s="40"/>
      <c r="CT2" s="41"/>
      <c r="CU2" s="40"/>
      <c r="CV2" s="40"/>
      <c r="CW2" s="41"/>
      <c r="CX2" s="41"/>
      <c r="CY2" s="68" t="s">
        <v>228</v>
      </c>
      <c r="CZ2" s="41"/>
      <c r="DA2" s="40"/>
      <c r="DB2" s="41"/>
      <c r="DC2" s="40"/>
      <c r="DD2" s="40"/>
      <c r="DE2" s="40"/>
      <c r="DF2" s="40"/>
      <c r="DG2" s="68" t="s">
        <v>213</v>
      </c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217" t="s">
        <v>274</v>
      </c>
      <c r="DW2" s="217" t="s">
        <v>275</v>
      </c>
      <c r="DX2" s="217" t="s">
        <v>276</v>
      </c>
      <c r="DY2" s="217"/>
      <c r="DZ2" s="217"/>
      <c r="EA2" s="217"/>
      <c r="EB2" s="217"/>
      <c r="EC2" s="217"/>
      <c r="ED2" s="217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</row>
    <row r="3" spans="2:145" ht="20.100000000000001" customHeight="1" x14ac:dyDescent="0.2">
      <c r="B3" s="42"/>
      <c r="C3" s="293" t="s">
        <v>55</v>
      </c>
      <c r="D3" s="294"/>
      <c r="E3" s="294"/>
      <c r="F3" s="294"/>
      <c r="G3" s="294"/>
      <c r="H3" s="294"/>
      <c r="I3" s="294"/>
      <c r="J3" s="295"/>
      <c r="K3" s="277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9"/>
      <c r="AP3" s="43"/>
      <c r="AQ3" s="44"/>
      <c r="AR3" s="229"/>
      <c r="AS3" s="229"/>
      <c r="AT3" s="229"/>
      <c r="AU3" s="229"/>
      <c r="AV3" s="229"/>
      <c r="AW3" s="229"/>
      <c r="AX3" s="45"/>
      <c r="AY3" s="45"/>
      <c r="AZ3" s="229"/>
      <c r="BA3" s="229"/>
      <c r="BB3" s="230"/>
      <c r="BC3" s="230"/>
      <c r="BD3" s="230"/>
      <c r="BE3" s="230"/>
      <c r="BF3" s="230"/>
      <c r="BG3" s="230"/>
      <c r="BH3" s="230"/>
      <c r="BI3" s="230"/>
      <c r="BJ3" s="230"/>
      <c r="BK3" s="230"/>
      <c r="BL3" s="230"/>
      <c r="BM3" s="230"/>
      <c r="BN3" s="230"/>
      <c r="BO3" s="230"/>
      <c r="BP3" s="230"/>
      <c r="BQ3" s="230"/>
      <c r="BR3" s="230"/>
      <c r="BS3" s="230"/>
      <c r="BT3" s="230"/>
      <c r="BU3" s="230"/>
      <c r="BV3" s="230"/>
      <c r="BW3" s="230"/>
      <c r="BX3" s="232"/>
      <c r="BY3" s="229"/>
      <c r="BZ3" s="229"/>
      <c r="CA3" s="229"/>
      <c r="CB3" s="229"/>
      <c r="CN3" s="41"/>
      <c r="CO3" s="41"/>
      <c r="CP3" s="41"/>
      <c r="CQ3" s="41"/>
      <c r="CR3" s="41"/>
      <c r="CS3" s="41"/>
      <c r="CT3" s="41"/>
      <c r="CU3" s="290"/>
      <c r="CV3" s="291"/>
      <c r="CW3" s="291"/>
      <c r="CX3" s="291"/>
      <c r="CY3" s="291"/>
      <c r="CZ3" s="291"/>
      <c r="DA3" s="41"/>
      <c r="DB3" s="41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217" t="s">
        <v>64</v>
      </c>
      <c r="DW3" s="217">
        <v>75</v>
      </c>
      <c r="DX3" s="217">
        <v>100</v>
      </c>
      <c r="DY3" s="217">
        <v>150</v>
      </c>
      <c r="DZ3" s="217">
        <v>200</v>
      </c>
      <c r="EA3" s="217">
        <v>250</v>
      </c>
      <c r="EB3" s="217">
        <v>300</v>
      </c>
      <c r="EC3" s="217">
        <v>400</v>
      </c>
      <c r="ED3" s="217">
        <v>450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</row>
    <row r="4" spans="2:145" ht="20.100000000000001" customHeight="1" x14ac:dyDescent="0.2">
      <c r="B4" s="42"/>
      <c r="C4" s="293" t="s">
        <v>63</v>
      </c>
      <c r="D4" s="294"/>
      <c r="E4" s="294"/>
      <c r="F4" s="294"/>
      <c r="G4" s="294"/>
      <c r="H4" s="294"/>
      <c r="I4" s="294"/>
      <c r="J4" s="295"/>
      <c r="K4" s="277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9"/>
      <c r="Z4" s="296" t="s">
        <v>64</v>
      </c>
      <c r="AA4" s="297"/>
      <c r="AB4" s="297"/>
      <c r="AC4" s="297"/>
      <c r="AD4" s="297"/>
      <c r="AE4" s="297"/>
      <c r="AF4" s="297"/>
      <c r="AG4" s="298"/>
      <c r="AH4" s="299"/>
      <c r="AI4" s="299"/>
      <c r="AJ4" s="299"/>
      <c r="AK4" s="299"/>
      <c r="AL4" s="299"/>
      <c r="AM4" s="299"/>
      <c r="AN4" s="299"/>
      <c r="AO4" s="300"/>
      <c r="AP4" s="43"/>
      <c r="AQ4" s="44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32"/>
      <c r="BY4" s="229"/>
      <c r="BZ4" s="229"/>
      <c r="CA4" s="229"/>
      <c r="CB4" s="229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217" t="s">
        <v>66</v>
      </c>
      <c r="DW4" s="217">
        <v>93</v>
      </c>
      <c r="DX4" s="217">
        <v>118</v>
      </c>
      <c r="DY4" s="217">
        <v>169</v>
      </c>
      <c r="DZ4" s="217">
        <v>220</v>
      </c>
      <c r="EA4" s="217">
        <v>271.60000000000002</v>
      </c>
      <c r="EB4" s="217">
        <v>322.8</v>
      </c>
      <c r="EC4" s="217">
        <v>425.6</v>
      </c>
      <c r="ED4" s="217">
        <v>476.8</v>
      </c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</row>
    <row r="5" spans="2:145" ht="9.15" customHeight="1" x14ac:dyDescent="0.2">
      <c r="B5" s="42"/>
      <c r="C5" s="229"/>
      <c r="D5" s="46"/>
      <c r="E5" s="47"/>
      <c r="F5" s="47"/>
      <c r="G5" s="48"/>
      <c r="H5" s="48"/>
      <c r="I5" s="48"/>
      <c r="J5" s="47"/>
      <c r="K5" s="47"/>
      <c r="L5" s="47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45"/>
      <c r="AT5" s="45"/>
      <c r="AU5" s="45"/>
      <c r="AV5" s="45"/>
      <c r="AW5" s="45"/>
      <c r="AX5" s="49"/>
      <c r="AY5" s="230"/>
      <c r="AZ5" s="230"/>
      <c r="BA5" s="230"/>
      <c r="BB5" s="45"/>
      <c r="BC5" s="45"/>
      <c r="BD5" s="45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32"/>
      <c r="BY5" s="229"/>
      <c r="BZ5" s="229"/>
      <c r="CA5" s="229"/>
      <c r="CB5" s="229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218"/>
      <c r="DW5" s="218"/>
      <c r="DX5" s="218"/>
      <c r="DY5" s="218"/>
      <c r="DZ5" s="218"/>
      <c r="EA5" s="218"/>
      <c r="EB5" s="218"/>
      <c r="EC5" s="218"/>
      <c r="ED5" s="218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</row>
    <row r="6" spans="2:145" ht="15.9" customHeight="1" x14ac:dyDescent="0.2">
      <c r="B6" s="42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29"/>
      <c r="BS6" s="229"/>
      <c r="BT6" s="229"/>
      <c r="BU6" s="229"/>
      <c r="BV6" s="229"/>
      <c r="BW6" s="229"/>
      <c r="BX6" s="232"/>
      <c r="BY6" s="229"/>
      <c r="BZ6" s="229"/>
      <c r="CA6" s="229"/>
      <c r="CB6" s="229"/>
      <c r="CH6" s="68" t="s">
        <v>210</v>
      </c>
      <c r="CN6" s="41"/>
      <c r="CO6" s="69"/>
      <c r="CP6" s="69" t="s">
        <v>224</v>
      </c>
      <c r="CQ6" s="69"/>
      <c r="CR6" s="69"/>
      <c r="CS6" s="40"/>
      <c r="CT6" s="69"/>
      <c r="CU6" s="40"/>
      <c r="CV6" s="40"/>
      <c r="CW6" s="40"/>
      <c r="CX6" s="40"/>
      <c r="CY6" s="68" t="s">
        <v>219</v>
      </c>
      <c r="CZ6" s="40"/>
      <c r="DA6" s="40"/>
      <c r="DB6" s="40"/>
      <c r="DC6" s="40"/>
      <c r="DD6" s="40"/>
      <c r="DE6" s="40"/>
      <c r="DF6" s="40"/>
      <c r="DG6" s="147" t="s">
        <v>215</v>
      </c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218"/>
      <c r="DW6" s="218"/>
      <c r="DX6" s="218"/>
      <c r="DY6" s="218"/>
      <c r="DZ6" s="218"/>
      <c r="EA6" s="218"/>
      <c r="EB6" s="218"/>
      <c r="EC6" s="218"/>
      <c r="ED6" s="218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</row>
    <row r="7" spans="2:145" ht="20.100000000000001" customHeight="1" x14ac:dyDescent="0.2">
      <c r="B7" s="42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67"/>
      <c r="BB7" s="267"/>
      <c r="BC7" s="229"/>
      <c r="BD7" s="229"/>
      <c r="BE7" s="229"/>
      <c r="BF7" s="229"/>
      <c r="BG7" s="229"/>
      <c r="BH7" s="229"/>
      <c r="BI7" s="229"/>
      <c r="BJ7" s="229"/>
      <c r="BK7" s="229"/>
      <c r="BL7" s="229"/>
      <c r="BM7" s="229"/>
      <c r="BN7" s="229"/>
      <c r="BO7" s="229"/>
      <c r="BP7" s="229"/>
      <c r="BQ7" s="229"/>
      <c r="BR7" s="229"/>
      <c r="BS7" s="229"/>
      <c r="BT7" s="229"/>
      <c r="BU7" s="229"/>
      <c r="BV7" s="229"/>
      <c r="BW7" s="229"/>
      <c r="BX7" s="232"/>
      <c r="BY7" s="229"/>
      <c r="BZ7" s="229"/>
      <c r="CA7" s="229"/>
      <c r="CB7" s="229"/>
      <c r="CN7" s="41"/>
      <c r="CO7" s="69"/>
      <c r="CP7" s="69"/>
      <c r="CQ7" s="69"/>
      <c r="CR7" s="69"/>
      <c r="CS7" s="69"/>
      <c r="CT7" s="69"/>
      <c r="CU7" s="69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219" t="s">
        <v>81</v>
      </c>
      <c r="DW7" s="219" t="s">
        <v>78</v>
      </c>
      <c r="DX7" s="220">
        <f>ABS(S41-S43)</f>
        <v>0</v>
      </c>
      <c r="DY7" s="220">
        <f>ABS(AA41-AA43)</f>
        <v>0</v>
      </c>
      <c r="DZ7" s="220">
        <f>ABS(AI41-AI43)</f>
        <v>0</v>
      </c>
      <c r="EA7" s="220">
        <f>ABS(AQ41-AQ43)</f>
        <v>0</v>
      </c>
      <c r="EB7" s="220">
        <f>ABS(AY41-AY43)</f>
        <v>0</v>
      </c>
      <c r="EC7" s="220">
        <f>ABS(BG41-BG43)</f>
        <v>0</v>
      </c>
      <c r="ED7" s="220">
        <f>ABS(BO41-BO43)</f>
        <v>0</v>
      </c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</row>
    <row r="8" spans="2:145" ht="20.100000000000001" customHeight="1" x14ac:dyDescent="0.2">
      <c r="B8" s="42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67"/>
      <c r="BB8" s="267"/>
      <c r="BC8" s="229"/>
      <c r="BD8" s="229"/>
      <c r="BE8" s="229"/>
      <c r="BF8" s="229"/>
      <c r="BG8" s="229"/>
      <c r="BH8" s="229"/>
      <c r="BI8" s="229"/>
      <c r="BJ8" s="229"/>
      <c r="BK8" s="229"/>
      <c r="BL8" s="229"/>
      <c r="BM8" s="229"/>
      <c r="BN8" s="229"/>
      <c r="BO8" s="229"/>
      <c r="BP8" s="229"/>
      <c r="BQ8" s="229"/>
      <c r="BR8" s="229"/>
      <c r="BS8" s="229"/>
      <c r="BT8" s="229"/>
      <c r="BU8" s="229"/>
      <c r="BV8" s="229"/>
      <c r="BW8" s="229"/>
      <c r="BX8" s="232"/>
      <c r="BY8" s="229"/>
      <c r="BZ8" s="229"/>
      <c r="CA8" s="229"/>
      <c r="CB8" s="229"/>
      <c r="CN8" s="41"/>
      <c r="CO8" s="69"/>
      <c r="CP8" s="69"/>
      <c r="CQ8" s="69"/>
      <c r="CR8" s="69"/>
      <c r="CS8" s="69"/>
      <c r="CT8" s="69"/>
      <c r="CU8" s="69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68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219" t="s">
        <v>66</v>
      </c>
      <c r="DW8" s="219" t="s">
        <v>80</v>
      </c>
      <c r="DX8" s="220">
        <f>SUMIF(DW3:ED3,AG4,DW4:ED4)</f>
        <v>0</v>
      </c>
      <c r="DY8" s="220">
        <f>SUMIF(DW3:ED3,AG4,DW4:ED4)</f>
        <v>0</v>
      </c>
      <c r="DZ8" s="220">
        <f>SUMIF(DW3:ED3,AG4,DW4:ED4)</f>
        <v>0</v>
      </c>
      <c r="EA8" s="220">
        <f>SUMIF(DW3:ED3,AG4,DW4:ED4)</f>
        <v>0</v>
      </c>
      <c r="EB8" s="220">
        <f>SUMIF(DW3:ED3,AG4,DW4:ED4)</f>
        <v>0</v>
      </c>
      <c r="EC8" s="220">
        <f>SUMIF(DW3:ED3,AG4,DW4:ED4)</f>
        <v>0</v>
      </c>
      <c r="ED8" s="220">
        <f>SUMIF(DW3:ED3,AG4,DW4:ED4)</f>
        <v>0</v>
      </c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</row>
    <row r="9" spans="2:145" ht="20.100000000000001" customHeight="1" x14ac:dyDescent="0.2">
      <c r="B9" s="42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29"/>
      <c r="AO9" s="229"/>
      <c r="AP9" s="229"/>
      <c r="AQ9" s="229"/>
      <c r="AR9" s="229"/>
      <c r="AS9" s="229"/>
      <c r="AT9" s="229"/>
      <c r="AU9" s="229"/>
      <c r="AV9" s="229"/>
      <c r="AW9" s="229"/>
      <c r="AX9" s="229"/>
      <c r="AY9" s="229"/>
      <c r="AZ9" s="229"/>
      <c r="BA9" s="267"/>
      <c r="BB9" s="267"/>
      <c r="BC9" s="229"/>
      <c r="BD9" s="229"/>
      <c r="BE9" s="229"/>
      <c r="BF9" s="229"/>
      <c r="BG9" s="229"/>
      <c r="BH9" s="229"/>
      <c r="BI9" s="229"/>
      <c r="BJ9" s="229"/>
      <c r="BK9" s="229"/>
      <c r="BL9" s="229"/>
      <c r="BM9" s="229"/>
      <c r="BN9" s="229"/>
      <c r="BO9" s="229"/>
      <c r="BP9" s="229"/>
      <c r="BQ9" s="229"/>
      <c r="BR9" s="229"/>
      <c r="BS9" s="229"/>
      <c r="BT9" s="229"/>
      <c r="BU9" s="229"/>
      <c r="BV9" s="229"/>
      <c r="BW9" s="229"/>
      <c r="BX9" s="232"/>
      <c r="BY9" s="229"/>
      <c r="BZ9" s="229"/>
      <c r="CA9" s="229"/>
      <c r="CB9" s="229"/>
      <c r="CH9" s="68" t="s">
        <v>222</v>
      </c>
      <c r="CO9" s="69"/>
      <c r="CP9" s="69" t="s">
        <v>225</v>
      </c>
      <c r="CQ9" s="40"/>
      <c r="CR9" s="69"/>
      <c r="CS9" s="40"/>
      <c r="CT9" s="40"/>
      <c r="CU9" s="40"/>
      <c r="CV9" s="40"/>
      <c r="CW9" s="40"/>
      <c r="CX9" s="40"/>
      <c r="CY9" s="68" t="s">
        <v>220</v>
      </c>
      <c r="CZ9" s="40"/>
      <c r="DA9" s="40"/>
      <c r="DB9" s="40"/>
      <c r="DC9" s="40"/>
      <c r="DD9" s="40"/>
      <c r="DE9" s="40"/>
      <c r="DF9" s="40"/>
      <c r="DG9" s="68" t="s">
        <v>214</v>
      </c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219" t="s">
        <v>85</v>
      </c>
      <c r="DW9" s="219" t="s">
        <v>79</v>
      </c>
      <c r="DX9" s="220" t="e">
        <f>DX7/DX8</f>
        <v>#DIV/0!</v>
      </c>
      <c r="DY9" s="220" t="e">
        <f t="shared" ref="DY9" si="0">DY7/DY8</f>
        <v>#DIV/0!</v>
      </c>
      <c r="DZ9" s="220" t="e">
        <f t="shared" ref="DZ9" si="1">DZ7/DZ8</f>
        <v>#DIV/0!</v>
      </c>
      <c r="EA9" s="220" t="e">
        <f t="shared" ref="EA9" si="2">EA7/EA8</f>
        <v>#DIV/0!</v>
      </c>
      <c r="EB9" s="220" t="e">
        <f t="shared" ref="EB9" si="3">EB7/EB8</f>
        <v>#DIV/0!</v>
      </c>
      <c r="EC9" s="220" t="e">
        <f t="shared" ref="EC9" si="4">EC7/EC8</f>
        <v>#DIV/0!</v>
      </c>
      <c r="ED9" s="220" t="e">
        <f t="shared" ref="ED9" si="5">ED7/ED8</f>
        <v>#DIV/0!</v>
      </c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</row>
    <row r="10" spans="2:145" ht="20.100000000000001" customHeight="1" x14ac:dyDescent="0.2">
      <c r="B10" s="42"/>
      <c r="C10" s="229"/>
      <c r="D10" s="286"/>
      <c r="E10" s="286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86"/>
      <c r="U10" s="286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86"/>
      <c r="AG10" s="286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229"/>
      <c r="AV10" s="229"/>
      <c r="AW10" s="229"/>
      <c r="AX10" s="229"/>
      <c r="AY10" s="229"/>
      <c r="AZ10" s="229"/>
      <c r="BA10" s="267"/>
      <c r="BB10" s="267"/>
      <c r="BC10" s="266"/>
      <c r="BD10" s="266"/>
      <c r="BE10" s="266"/>
      <c r="BF10" s="266"/>
      <c r="BG10" s="229"/>
      <c r="BH10" s="229"/>
      <c r="BI10" s="229"/>
      <c r="BJ10" s="229"/>
      <c r="BK10" s="229"/>
      <c r="BL10" s="229"/>
      <c r="BM10" s="229"/>
      <c r="BN10" s="229"/>
      <c r="BO10" s="229"/>
      <c r="BP10" s="229"/>
      <c r="BQ10" s="229"/>
      <c r="BR10" s="229"/>
      <c r="BS10" s="229"/>
      <c r="BT10" s="229"/>
      <c r="BU10" s="229"/>
      <c r="BV10" s="229"/>
      <c r="BW10" s="229"/>
      <c r="BX10" s="232"/>
      <c r="BY10" s="229"/>
      <c r="BZ10" s="229"/>
      <c r="CA10" s="229"/>
      <c r="CB10" s="229"/>
      <c r="CO10" s="69"/>
      <c r="CP10" s="69"/>
      <c r="CQ10" s="69"/>
      <c r="CR10" s="69"/>
      <c r="CS10" s="69"/>
      <c r="CT10" s="69"/>
      <c r="CU10" s="69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219" t="s">
        <v>77</v>
      </c>
      <c r="DW10" s="219"/>
      <c r="DX10" s="220" t="e">
        <f>DEGREES(ATAN(DX9))</f>
        <v>#DIV/0!</v>
      </c>
      <c r="DY10" s="220" t="e">
        <f t="shared" ref="DY10" si="6">DEGREES(ATAN(DY9))</f>
        <v>#DIV/0!</v>
      </c>
      <c r="DZ10" s="220" t="e">
        <f t="shared" ref="DZ10" si="7">DEGREES(ATAN(DZ9))</f>
        <v>#DIV/0!</v>
      </c>
      <c r="EA10" s="220" t="e">
        <f t="shared" ref="EA10" si="8">DEGREES(ATAN(EA9))</f>
        <v>#DIV/0!</v>
      </c>
      <c r="EB10" s="220" t="e">
        <f t="shared" ref="EB10" si="9">DEGREES(ATAN(EB9))</f>
        <v>#DIV/0!</v>
      </c>
      <c r="EC10" s="220" t="e">
        <f t="shared" ref="EC10" si="10">DEGREES(ATAN(EC9))</f>
        <v>#DIV/0!</v>
      </c>
      <c r="ED10" s="220" t="e">
        <f t="shared" ref="ED10" si="11">DEGREES(ATAN(ED9))</f>
        <v>#DIV/0!</v>
      </c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</row>
    <row r="11" spans="2:145" ht="20.100000000000001" customHeight="1" x14ac:dyDescent="0.2">
      <c r="B11" s="42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229"/>
      <c r="AD11" s="229"/>
      <c r="AE11" s="229"/>
      <c r="AF11" s="229"/>
      <c r="AG11" s="229"/>
      <c r="AH11" s="229"/>
      <c r="AI11" s="229"/>
      <c r="AJ11" s="229"/>
      <c r="AK11" s="234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68"/>
      <c r="BB11" s="268"/>
      <c r="BC11" s="229"/>
      <c r="BD11" s="229"/>
      <c r="BE11" s="229"/>
      <c r="BF11" s="229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5"/>
      <c r="BY11" s="229"/>
      <c r="BZ11" s="229"/>
      <c r="CA11" s="229"/>
      <c r="CB11" s="229"/>
      <c r="CO11" s="69"/>
      <c r="CP11" s="69"/>
      <c r="CQ11" s="69"/>
      <c r="CR11" s="69"/>
      <c r="CS11" s="69"/>
      <c r="CT11" s="69"/>
      <c r="CU11" s="69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219" t="s">
        <v>82</v>
      </c>
      <c r="DW11" s="219" t="s">
        <v>83</v>
      </c>
      <c r="DX11" s="220">
        <f>ABS(S42-S44)</f>
        <v>0</v>
      </c>
      <c r="DY11" s="220">
        <f>ABS(AA42-AA44)</f>
        <v>0</v>
      </c>
      <c r="DZ11" s="220">
        <f>ABS(AI42-AI44)</f>
        <v>0</v>
      </c>
      <c r="EA11" s="220">
        <f>ABS(AQ42-AQ44)</f>
        <v>0</v>
      </c>
      <c r="EB11" s="220">
        <f>ABS(AY42-AY44)</f>
        <v>0</v>
      </c>
      <c r="EC11" s="220">
        <f>ABS(BG42-BG44)</f>
        <v>0</v>
      </c>
      <c r="ED11" s="220">
        <f>ABS(BO42-BO44)</f>
        <v>0</v>
      </c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</row>
    <row r="12" spans="2:145" ht="20.100000000000001" customHeight="1" x14ac:dyDescent="0.2">
      <c r="B12" s="42"/>
      <c r="C12" s="229"/>
      <c r="D12" s="50"/>
      <c r="E12" s="50"/>
      <c r="F12" s="50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36"/>
      <c r="AL12" s="229"/>
      <c r="AM12" s="229"/>
      <c r="AN12" s="229"/>
      <c r="AO12" s="229"/>
      <c r="AP12" s="229"/>
      <c r="AQ12" s="229"/>
      <c r="AR12" s="229"/>
      <c r="AS12" s="229"/>
      <c r="AT12" s="229"/>
      <c r="AU12" s="229"/>
      <c r="AV12" s="229"/>
      <c r="AW12" s="229"/>
      <c r="AX12" s="229"/>
      <c r="AY12" s="229"/>
      <c r="AZ12" s="229"/>
      <c r="BA12" s="267"/>
      <c r="BB12" s="267"/>
      <c r="BC12" s="229"/>
      <c r="BD12" s="229"/>
      <c r="BE12" s="229"/>
      <c r="BF12" s="229"/>
      <c r="BG12" s="229"/>
      <c r="BH12" s="229"/>
      <c r="BI12" s="229"/>
      <c r="BJ12" s="229"/>
      <c r="BK12" s="229"/>
      <c r="BL12" s="229"/>
      <c r="BM12" s="229"/>
      <c r="BN12" s="229"/>
      <c r="BO12" s="229"/>
      <c r="BP12" s="229"/>
      <c r="BQ12" s="229"/>
      <c r="BR12" s="229"/>
      <c r="BS12" s="229"/>
      <c r="BT12" s="229"/>
      <c r="BU12" s="229"/>
      <c r="BV12" s="229"/>
      <c r="BW12" s="229"/>
      <c r="BX12" s="232"/>
      <c r="BY12" s="229"/>
      <c r="BZ12" s="229"/>
      <c r="CA12" s="229"/>
      <c r="CB12" s="229"/>
      <c r="CH12" s="68" t="s">
        <v>221</v>
      </c>
      <c r="CO12" s="69"/>
      <c r="CP12" s="62" t="s">
        <v>229</v>
      </c>
      <c r="CQ12" s="69"/>
      <c r="CR12" s="69"/>
      <c r="CS12" s="40"/>
      <c r="CT12" s="69"/>
      <c r="CU12" s="40"/>
      <c r="CV12" s="40"/>
      <c r="CW12" s="40"/>
      <c r="CX12" s="40"/>
      <c r="CY12" s="40" t="s">
        <v>223</v>
      </c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219" t="s">
        <v>66</v>
      </c>
      <c r="DW12" s="219" t="s">
        <v>80</v>
      </c>
      <c r="DX12" s="220">
        <f>DX8</f>
        <v>0</v>
      </c>
      <c r="DY12" s="220">
        <f t="shared" ref="DY12" si="12">DY8</f>
        <v>0</v>
      </c>
      <c r="DZ12" s="220">
        <f t="shared" ref="DZ12" si="13">DZ8</f>
        <v>0</v>
      </c>
      <c r="EA12" s="220">
        <f t="shared" ref="EA12" si="14">EA8</f>
        <v>0</v>
      </c>
      <c r="EB12" s="220">
        <f t="shared" ref="EB12" si="15">EB8</f>
        <v>0</v>
      </c>
      <c r="EC12" s="220">
        <f t="shared" ref="EC12" si="16">EC8</f>
        <v>0</v>
      </c>
      <c r="ED12" s="220">
        <f t="shared" ref="ED12" si="17">ED8</f>
        <v>0</v>
      </c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</row>
    <row r="13" spans="2:145" ht="20.100000000000001" customHeight="1" x14ac:dyDescent="0.2">
      <c r="B13" s="42"/>
      <c r="C13" s="229"/>
      <c r="D13" s="50"/>
      <c r="E13" s="50"/>
      <c r="F13" s="50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29"/>
      <c r="AK13" s="236"/>
      <c r="AL13" s="229"/>
      <c r="AM13" s="229"/>
      <c r="AN13" s="229"/>
      <c r="AO13" s="229"/>
      <c r="AP13" s="229"/>
      <c r="AQ13" s="229"/>
      <c r="AR13" s="229"/>
      <c r="AS13" s="229"/>
      <c r="AT13" s="229"/>
      <c r="AU13" s="229"/>
      <c r="AV13" s="229"/>
      <c r="AW13" s="229"/>
      <c r="AX13" s="229"/>
      <c r="AY13" s="229"/>
      <c r="AZ13" s="286"/>
      <c r="BA13" s="286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32"/>
      <c r="BY13" s="229"/>
      <c r="BZ13" s="229"/>
      <c r="CA13" s="229"/>
      <c r="CB13" s="229"/>
      <c r="CO13" s="69"/>
      <c r="CP13" s="69"/>
      <c r="CQ13" s="69"/>
      <c r="CR13" s="69"/>
      <c r="CS13" s="69"/>
      <c r="CT13" s="69"/>
      <c r="CU13" s="69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219" t="s">
        <v>86</v>
      </c>
      <c r="DW13" s="219" t="s">
        <v>79</v>
      </c>
      <c r="DX13" s="220" t="e">
        <f>DX11/DX12</f>
        <v>#DIV/0!</v>
      </c>
      <c r="DY13" s="220" t="e">
        <f t="shared" ref="DY13" si="18">DY11/DY12</f>
        <v>#DIV/0!</v>
      </c>
      <c r="DZ13" s="220" t="e">
        <f t="shared" ref="DZ13" si="19">DZ11/DZ12</f>
        <v>#DIV/0!</v>
      </c>
      <c r="EA13" s="220" t="e">
        <f t="shared" ref="EA13" si="20">EA11/EA12</f>
        <v>#DIV/0!</v>
      </c>
      <c r="EB13" s="220" t="e">
        <f t="shared" ref="EB13" si="21">EB11/EB12</f>
        <v>#DIV/0!</v>
      </c>
      <c r="EC13" s="220" t="e">
        <f t="shared" ref="EC13" si="22">EC11/EC12</f>
        <v>#DIV/0!</v>
      </c>
      <c r="ED13" s="220" t="e">
        <f t="shared" ref="ED13" si="23">ED11/ED12</f>
        <v>#DIV/0!</v>
      </c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</row>
    <row r="14" spans="2:145" ht="20.100000000000001" customHeight="1" x14ac:dyDescent="0.2">
      <c r="B14" s="42"/>
      <c r="C14" s="229"/>
      <c r="D14" s="286"/>
      <c r="E14" s="286"/>
      <c r="F14" s="50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36"/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29"/>
      <c r="BB14" s="229"/>
      <c r="BC14" s="229"/>
      <c r="BD14" s="229"/>
      <c r="BE14" s="229"/>
      <c r="BF14" s="229"/>
      <c r="BG14" s="229"/>
      <c r="BH14" s="229"/>
      <c r="BI14" s="229"/>
      <c r="BJ14" s="229"/>
      <c r="BK14" s="229"/>
      <c r="BL14" s="229"/>
      <c r="BM14" s="229"/>
      <c r="BN14" s="229"/>
      <c r="BO14" s="229"/>
      <c r="BP14" s="229"/>
      <c r="BQ14" s="229"/>
      <c r="BR14" s="229"/>
      <c r="BS14" s="229"/>
      <c r="BT14" s="229"/>
      <c r="BU14" s="229"/>
      <c r="BV14" s="229"/>
      <c r="BW14" s="229"/>
      <c r="BX14" s="232"/>
      <c r="BY14" s="229"/>
      <c r="BZ14" s="229"/>
      <c r="CA14" s="229"/>
      <c r="CB14" s="229"/>
      <c r="CO14" s="69"/>
      <c r="CP14" s="69"/>
      <c r="CQ14" s="69"/>
      <c r="CR14" s="69"/>
      <c r="CS14" s="69"/>
      <c r="CT14" s="69"/>
      <c r="CU14" s="69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219" t="s">
        <v>84</v>
      </c>
      <c r="DW14" s="219"/>
      <c r="DX14" s="220" t="e">
        <f>DEGREES(ATAN(DX13))</f>
        <v>#DIV/0!</v>
      </c>
      <c r="DY14" s="220" t="e">
        <f t="shared" ref="DY14" si="24">DEGREES(ATAN(DY13))</f>
        <v>#DIV/0!</v>
      </c>
      <c r="DZ14" s="220" t="e">
        <f t="shared" ref="DZ14" si="25">DEGREES(ATAN(DZ13))</f>
        <v>#DIV/0!</v>
      </c>
      <c r="EA14" s="220" t="e">
        <f t="shared" ref="EA14" si="26">DEGREES(ATAN(EA13))</f>
        <v>#DIV/0!</v>
      </c>
      <c r="EB14" s="220" t="e">
        <f t="shared" ref="EB14" si="27">DEGREES(ATAN(EB13))</f>
        <v>#DIV/0!</v>
      </c>
      <c r="EC14" s="220" t="e">
        <f t="shared" ref="EC14" si="28">DEGREES(ATAN(EC13))</f>
        <v>#DIV/0!</v>
      </c>
      <c r="ED14" s="220" t="e">
        <f t="shared" ref="ED14" si="29">DEGREES(ATAN(ED13))</f>
        <v>#DIV/0!</v>
      </c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</row>
    <row r="15" spans="2:145" ht="20.100000000000001" customHeight="1" x14ac:dyDescent="0.15">
      <c r="B15" s="42"/>
      <c r="C15" s="229"/>
      <c r="D15" s="50"/>
      <c r="E15" s="50"/>
      <c r="F15" s="50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36"/>
      <c r="AL15" s="229"/>
      <c r="AM15" s="229"/>
      <c r="AN15" s="229"/>
      <c r="AO15" s="229"/>
      <c r="AP15" s="229"/>
      <c r="AQ15" s="229"/>
      <c r="AR15" s="229"/>
      <c r="AS15" s="229"/>
      <c r="AT15" s="229"/>
      <c r="AU15" s="229"/>
      <c r="AV15" s="229"/>
      <c r="AW15" s="229"/>
      <c r="AX15" s="229"/>
      <c r="AY15" s="229"/>
      <c r="AZ15" s="332"/>
      <c r="BA15" s="332"/>
      <c r="BB15" s="229"/>
      <c r="BC15" s="229"/>
      <c r="BD15" s="229"/>
      <c r="BE15" s="229"/>
      <c r="BF15" s="229"/>
      <c r="BG15" s="229"/>
      <c r="BH15" s="229"/>
      <c r="BI15" s="229"/>
      <c r="BJ15" s="229"/>
      <c r="BK15" s="229"/>
      <c r="BL15" s="229"/>
      <c r="BM15" s="229"/>
      <c r="BN15" s="229"/>
      <c r="BO15" s="229"/>
      <c r="BP15" s="229"/>
      <c r="BQ15" s="229"/>
      <c r="BR15" s="229"/>
      <c r="BS15" s="229"/>
      <c r="BT15" s="229"/>
      <c r="BU15" s="229"/>
      <c r="BV15" s="229"/>
      <c r="BW15" s="229"/>
      <c r="BX15" s="232"/>
      <c r="BY15" s="229"/>
      <c r="BZ15" s="229"/>
      <c r="CA15" s="229"/>
      <c r="CB15" s="229"/>
      <c r="CH15" s="68" t="s">
        <v>218</v>
      </c>
      <c r="CO15" s="69"/>
      <c r="CP15" s="147" t="s">
        <v>211</v>
      </c>
      <c r="CQ15" s="69"/>
      <c r="CR15" s="69"/>
      <c r="CS15" s="40"/>
      <c r="CT15" s="69"/>
      <c r="CU15" s="40"/>
      <c r="CV15" s="40"/>
      <c r="CW15" s="40"/>
      <c r="CX15" s="40"/>
      <c r="CY15" s="68" t="s">
        <v>217</v>
      </c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221"/>
      <c r="DW15" s="221"/>
      <c r="DX15" s="220"/>
      <c r="DY15" s="220"/>
      <c r="DZ15" s="220"/>
      <c r="EA15" s="220"/>
      <c r="EB15" s="220"/>
      <c r="EC15" s="220"/>
      <c r="ED15" s="22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</row>
    <row r="16" spans="2:145" ht="20.100000000000001" customHeight="1" x14ac:dyDescent="0.2">
      <c r="B16" s="42"/>
      <c r="C16" s="229"/>
      <c r="D16" s="50"/>
      <c r="E16" s="50"/>
      <c r="F16" s="50"/>
      <c r="G16" s="51"/>
      <c r="H16" s="51"/>
      <c r="I16" s="51"/>
      <c r="J16" s="51"/>
      <c r="K16" s="51"/>
      <c r="L16" s="51"/>
      <c r="M16" s="51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  <c r="AJ16" s="229"/>
      <c r="AK16" s="236"/>
      <c r="AL16" s="229"/>
      <c r="AM16" s="229"/>
      <c r="AN16" s="229"/>
      <c r="AO16" s="229"/>
      <c r="AP16" s="229"/>
      <c r="AQ16" s="229"/>
      <c r="AR16" s="229"/>
      <c r="AS16" s="229"/>
      <c r="AT16" s="229"/>
      <c r="AU16" s="229"/>
      <c r="AV16" s="229"/>
      <c r="AW16" s="229"/>
      <c r="AX16" s="229"/>
      <c r="AY16" s="229"/>
      <c r="AZ16" s="229"/>
      <c r="BA16" s="229"/>
      <c r="BB16" s="229"/>
      <c r="BC16" s="229"/>
      <c r="BD16" s="229"/>
      <c r="BE16" s="229"/>
      <c r="BF16" s="229"/>
      <c r="BG16" s="229"/>
      <c r="BH16" s="229"/>
      <c r="BI16" s="229"/>
      <c r="BJ16" s="229"/>
      <c r="BK16" s="229"/>
      <c r="BL16" s="229"/>
      <c r="BM16" s="229"/>
      <c r="BN16" s="229"/>
      <c r="BO16" s="229"/>
      <c r="BP16" s="229"/>
      <c r="BQ16" s="229"/>
      <c r="BR16" s="229"/>
      <c r="BS16" s="229"/>
      <c r="BT16" s="229"/>
      <c r="BU16" s="229"/>
      <c r="BV16" s="229"/>
      <c r="BW16" s="229"/>
      <c r="BX16" s="232"/>
      <c r="BY16" s="229"/>
      <c r="BZ16" s="229"/>
      <c r="CA16" s="229"/>
      <c r="CB16" s="229"/>
      <c r="CO16" s="69"/>
      <c r="CP16" s="69"/>
      <c r="CQ16" s="69"/>
      <c r="CR16" s="69"/>
      <c r="CS16" s="40"/>
      <c r="CT16" s="40"/>
      <c r="CU16" s="69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219" t="s">
        <v>87</v>
      </c>
      <c r="DW16" s="219" t="s">
        <v>88</v>
      </c>
      <c r="DX16" s="220" t="e">
        <f>TAN(RADIANS(DX10)^2)</f>
        <v>#DIV/0!</v>
      </c>
      <c r="DY16" s="220" t="e">
        <f t="shared" ref="DY16" si="30">TAN(RADIANS(DY10)^2)</f>
        <v>#DIV/0!</v>
      </c>
      <c r="DZ16" s="220" t="e">
        <f t="shared" ref="DZ16" si="31">TAN(RADIANS(DZ10)^2)</f>
        <v>#DIV/0!</v>
      </c>
      <c r="EA16" s="220" t="e">
        <f t="shared" ref="EA16" si="32">TAN(RADIANS(EA10)^2)</f>
        <v>#DIV/0!</v>
      </c>
      <c r="EB16" s="220" t="e">
        <f t="shared" ref="EB16" si="33">TAN(RADIANS(EB10)^2)</f>
        <v>#DIV/0!</v>
      </c>
      <c r="EC16" s="220" t="e">
        <f t="shared" ref="EC16" si="34">TAN(RADIANS(EC10)^2)</f>
        <v>#DIV/0!</v>
      </c>
      <c r="ED16" s="220" t="e">
        <f t="shared" ref="ED16" si="35">TAN(RADIANS(ED10)^2)</f>
        <v>#DIV/0!</v>
      </c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</row>
    <row r="17" spans="2:145" ht="20.399999999999999" customHeight="1" x14ac:dyDescent="0.2">
      <c r="B17" s="52" t="s">
        <v>40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269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4"/>
      <c r="BY17" s="229"/>
      <c r="BZ17" s="229"/>
      <c r="CA17" s="229"/>
      <c r="CB17" s="229"/>
      <c r="CO17" s="69"/>
      <c r="CP17" s="69"/>
      <c r="CQ17" s="69"/>
      <c r="CR17" s="69"/>
      <c r="CS17" s="40"/>
      <c r="CT17" s="40"/>
      <c r="CU17" s="69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222"/>
      <c r="DW17" s="219" t="s">
        <v>89</v>
      </c>
      <c r="DX17" s="220" t="e">
        <f>TAN(RADIANS(DX14)^2)</f>
        <v>#DIV/0!</v>
      </c>
      <c r="DY17" s="220" t="e">
        <f t="shared" ref="DY17" si="36">TAN(RADIANS(DY14)^2)</f>
        <v>#DIV/0!</v>
      </c>
      <c r="DZ17" s="220" t="e">
        <f t="shared" ref="DZ17" si="37">TAN(RADIANS(DZ14)^2)</f>
        <v>#DIV/0!</v>
      </c>
      <c r="EA17" s="220" t="e">
        <f t="shared" ref="EA17" si="38">TAN(RADIANS(EA14)^2)</f>
        <v>#DIV/0!</v>
      </c>
      <c r="EB17" s="220" t="e">
        <f t="shared" ref="EB17" si="39">TAN(RADIANS(EB14)^2)</f>
        <v>#DIV/0!</v>
      </c>
      <c r="EC17" s="220" t="e">
        <f t="shared" ref="EC17" si="40">TAN(RADIANS(EC14)^2)</f>
        <v>#DIV/0!</v>
      </c>
      <c r="ED17" s="220" t="e">
        <f t="shared" ref="ED17" si="41">TAN(RADIANS(ED14)^2)</f>
        <v>#DIV/0!</v>
      </c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</row>
    <row r="18" spans="2:145" ht="20.399999999999999" customHeight="1" x14ac:dyDescent="0.2">
      <c r="B18" s="52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270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4"/>
      <c r="BY18" s="229"/>
      <c r="BZ18" s="229"/>
      <c r="CA18" s="229"/>
      <c r="CB18" s="229"/>
      <c r="CH18" s="68" t="s">
        <v>240</v>
      </c>
      <c r="CO18" s="69"/>
      <c r="CP18" s="68" t="s">
        <v>227</v>
      </c>
      <c r="CQ18" s="40"/>
      <c r="CR18" s="69"/>
      <c r="CS18" s="40"/>
      <c r="CT18" s="40"/>
      <c r="CU18" s="40"/>
      <c r="CV18" s="40"/>
      <c r="CW18" s="40"/>
      <c r="CX18" s="40"/>
      <c r="CY18" s="68" t="s">
        <v>216</v>
      </c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222"/>
      <c r="DW18" s="219" t="s">
        <v>90</v>
      </c>
      <c r="DX18" s="220" t="e">
        <f>SQRT(DX16+DX17)</f>
        <v>#DIV/0!</v>
      </c>
      <c r="DY18" s="220" t="e">
        <f t="shared" ref="DY18" si="42">SQRT(DY16+DY17)</f>
        <v>#DIV/0!</v>
      </c>
      <c r="DZ18" s="220" t="e">
        <f t="shared" ref="DZ18" si="43">SQRT(DZ16+DZ17)</f>
        <v>#DIV/0!</v>
      </c>
      <c r="EA18" s="220" t="e">
        <f t="shared" ref="EA18" si="44">SQRT(EA16+EA17)</f>
        <v>#DIV/0!</v>
      </c>
      <c r="EB18" s="220" t="e">
        <f t="shared" ref="EB18" si="45">SQRT(EB16+EB17)</f>
        <v>#DIV/0!</v>
      </c>
      <c r="EC18" s="220" t="e">
        <f t="shared" ref="EC18" si="46">SQRT(EC16+EC17)</f>
        <v>#DIV/0!</v>
      </c>
      <c r="ED18" s="220" t="e">
        <f t="shared" ref="ED18" si="47">SQRT(ED16+ED17)</f>
        <v>#DIV/0!</v>
      </c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</row>
    <row r="19" spans="2:145" ht="20.100000000000001" customHeight="1" x14ac:dyDescent="0.2">
      <c r="B19" s="280" t="s">
        <v>30</v>
      </c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2"/>
      <c r="O19" s="275"/>
      <c r="P19" s="281"/>
      <c r="Q19" s="281"/>
      <c r="R19" s="281"/>
      <c r="S19" s="281"/>
      <c r="T19" s="281"/>
      <c r="U19" s="281"/>
      <c r="V19" s="282"/>
      <c r="W19" s="275"/>
      <c r="X19" s="281"/>
      <c r="Y19" s="281"/>
      <c r="Z19" s="281"/>
      <c r="AA19" s="281"/>
      <c r="AB19" s="281"/>
      <c r="AC19" s="281"/>
      <c r="AD19" s="282"/>
      <c r="AE19" s="275"/>
      <c r="AF19" s="281"/>
      <c r="AG19" s="281"/>
      <c r="AH19" s="281"/>
      <c r="AI19" s="281"/>
      <c r="AJ19" s="281"/>
      <c r="AK19" s="281"/>
      <c r="AL19" s="282"/>
      <c r="AM19" s="275"/>
      <c r="AN19" s="281"/>
      <c r="AO19" s="281"/>
      <c r="AP19" s="281"/>
      <c r="AQ19" s="281"/>
      <c r="AR19" s="281"/>
      <c r="AS19" s="281"/>
      <c r="AT19" s="282"/>
      <c r="AU19" s="275"/>
      <c r="AV19" s="281"/>
      <c r="AW19" s="281"/>
      <c r="AX19" s="281"/>
      <c r="AY19" s="281"/>
      <c r="AZ19" s="281"/>
      <c r="BA19" s="281"/>
      <c r="BB19" s="282"/>
      <c r="BC19" s="275"/>
      <c r="BD19" s="281"/>
      <c r="BE19" s="281"/>
      <c r="BF19" s="281"/>
      <c r="BG19" s="281"/>
      <c r="BH19" s="281"/>
      <c r="BI19" s="281"/>
      <c r="BJ19" s="282"/>
      <c r="BK19" s="275"/>
      <c r="BL19" s="281"/>
      <c r="BM19" s="281"/>
      <c r="BN19" s="281"/>
      <c r="BO19" s="281"/>
      <c r="BP19" s="281"/>
      <c r="BQ19" s="281"/>
      <c r="BR19" s="282"/>
      <c r="BS19" s="275"/>
      <c r="BT19" s="281"/>
      <c r="BU19" s="281"/>
      <c r="BV19" s="281"/>
      <c r="BW19" s="281"/>
      <c r="BX19" s="276"/>
      <c r="BY19" s="229"/>
      <c r="BZ19" s="229"/>
      <c r="CA19" s="229"/>
      <c r="CB19" s="229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222"/>
      <c r="DW19" s="219" t="s">
        <v>67</v>
      </c>
      <c r="DX19" s="220" t="e">
        <f>ROUNDDOWN(DEGREES(ATAN(DX18)),1)</f>
        <v>#DIV/0!</v>
      </c>
      <c r="DY19" s="220" t="e">
        <f t="shared" ref="DY19" si="48">ROUNDDOWN(DEGREES(ATAN(DY18)),1)</f>
        <v>#DIV/0!</v>
      </c>
      <c r="DZ19" s="220" t="e">
        <f t="shared" ref="DZ19" si="49">ROUNDDOWN(DEGREES(ATAN(DZ18)),1)</f>
        <v>#DIV/0!</v>
      </c>
      <c r="EA19" s="220" t="e">
        <f t="shared" ref="EA19" si="50">ROUNDDOWN(DEGREES(ATAN(EA18)),1)</f>
        <v>#DIV/0!</v>
      </c>
      <c r="EB19" s="220" t="e">
        <f t="shared" ref="EB19" si="51">ROUNDDOWN(DEGREES(ATAN(EB18)),1)</f>
        <v>#DIV/0!</v>
      </c>
      <c r="EC19" s="220" t="e">
        <f t="shared" ref="EC19" si="52">ROUNDDOWN(DEGREES(ATAN(EC18)),1)</f>
        <v>#DIV/0!</v>
      </c>
      <c r="ED19" s="220" t="e">
        <f t="shared" ref="ED19" si="53">ROUNDDOWN(DEGREES(ATAN(ED18)),1)</f>
        <v>#DIV/0!</v>
      </c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</row>
    <row r="20" spans="2:145" ht="20.100000000000001" customHeight="1" x14ac:dyDescent="0.2">
      <c r="B20" s="280" t="s">
        <v>1</v>
      </c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2"/>
      <c r="O20" s="275"/>
      <c r="P20" s="281"/>
      <c r="Q20" s="281"/>
      <c r="R20" s="281"/>
      <c r="S20" s="281"/>
      <c r="T20" s="281"/>
      <c r="U20" s="281"/>
      <c r="V20" s="282"/>
      <c r="W20" s="275"/>
      <c r="X20" s="281"/>
      <c r="Y20" s="281"/>
      <c r="Z20" s="281"/>
      <c r="AA20" s="281"/>
      <c r="AB20" s="281"/>
      <c r="AC20" s="281"/>
      <c r="AD20" s="282"/>
      <c r="AE20" s="275"/>
      <c r="AF20" s="281"/>
      <c r="AG20" s="281"/>
      <c r="AH20" s="281"/>
      <c r="AI20" s="281"/>
      <c r="AJ20" s="281"/>
      <c r="AK20" s="281"/>
      <c r="AL20" s="282"/>
      <c r="AM20" s="275"/>
      <c r="AN20" s="281"/>
      <c r="AO20" s="281"/>
      <c r="AP20" s="281"/>
      <c r="AQ20" s="281"/>
      <c r="AR20" s="281"/>
      <c r="AS20" s="281"/>
      <c r="AT20" s="282"/>
      <c r="AU20" s="275"/>
      <c r="AV20" s="281"/>
      <c r="AW20" s="281"/>
      <c r="AX20" s="281"/>
      <c r="AY20" s="281"/>
      <c r="AZ20" s="281"/>
      <c r="BA20" s="281"/>
      <c r="BB20" s="282"/>
      <c r="BC20" s="275"/>
      <c r="BD20" s="281"/>
      <c r="BE20" s="281"/>
      <c r="BF20" s="281"/>
      <c r="BG20" s="281"/>
      <c r="BH20" s="281"/>
      <c r="BI20" s="281"/>
      <c r="BJ20" s="282"/>
      <c r="BK20" s="275"/>
      <c r="BL20" s="281"/>
      <c r="BM20" s="281"/>
      <c r="BN20" s="281"/>
      <c r="BO20" s="281"/>
      <c r="BP20" s="281"/>
      <c r="BQ20" s="281"/>
      <c r="BR20" s="282"/>
      <c r="BS20" s="275"/>
      <c r="BT20" s="281"/>
      <c r="BU20" s="281"/>
      <c r="BV20" s="281"/>
      <c r="BW20" s="281"/>
      <c r="BX20" s="276"/>
      <c r="BY20" s="229"/>
      <c r="BZ20" s="229"/>
      <c r="CA20" s="229"/>
      <c r="CB20" s="229"/>
      <c r="CO20" s="41"/>
      <c r="CP20" s="40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1"/>
      <c r="DW20" s="41"/>
      <c r="DX20" s="41"/>
      <c r="DY20" s="41"/>
      <c r="DZ20" s="41"/>
      <c r="EA20" s="41"/>
      <c r="EB20" s="41"/>
      <c r="EC20" s="41"/>
      <c r="ED20" s="41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</row>
    <row r="21" spans="2:145" ht="48" customHeight="1" x14ac:dyDescent="0.2">
      <c r="B21" s="283" t="s">
        <v>12</v>
      </c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5"/>
      <c r="O21" s="275"/>
      <c r="P21" s="281"/>
      <c r="Q21" s="281"/>
      <c r="R21" s="281"/>
      <c r="S21" s="281"/>
      <c r="T21" s="281"/>
      <c r="U21" s="281"/>
      <c r="V21" s="282"/>
      <c r="W21" s="275"/>
      <c r="X21" s="281"/>
      <c r="Y21" s="281"/>
      <c r="Z21" s="281"/>
      <c r="AA21" s="281"/>
      <c r="AB21" s="281"/>
      <c r="AC21" s="281"/>
      <c r="AD21" s="282"/>
      <c r="AE21" s="275"/>
      <c r="AF21" s="281"/>
      <c r="AG21" s="281"/>
      <c r="AH21" s="281"/>
      <c r="AI21" s="281"/>
      <c r="AJ21" s="281"/>
      <c r="AK21" s="281"/>
      <c r="AL21" s="282"/>
      <c r="AM21" s="275"/>
      <c r="AN21" s="281"/>
      <c r="AO21" s="281"/>
      <c r="AP21" s="281"/>
      <c r="AQ21" s="281"/>
      <c r="AR21" s="281"/>
      <c r="AS21" s="281"/>
      <c r="AT21" s="282"/>
      <c r="AU21" s="275"/>
      <c r="AV21" s="281"/>
      <c r="AW21" s="281"/>
      <c r="AX21" s="281"/>
      <c r="AY21" s="281"/>
      <c r="AZ21" s="281"/>
      <c r="BA21" s="281"/>
      <c r="BB21" s="282"/>
      <c r="BC21" s="275"/>
      <c r="BD21" s="281"/>
      <c r="BE21" s="281"/>
      <c r="BF21" s="281"/>
      <c r="BG21" s="281"/>
      <c r="BH21" s="281"/>
      <c r="BI21" s="281"/>
      <c r="BJ21" s="282"/>
      <c r="BK21" s="275"/>
      <c r="BL21" s="281"/>
      <c r="BM21" s="281"/>
      <c r="BN21" s="281"/>
      <c r="BO21" s="281"/>
      <c r="BP21" s="281"/>
      <c r="BQ21" s="281"/>
      <c r="BR21" s="282"/>
      <c r="BS21" s="275"/>
      <c r="BT21" s="281"/>
      <c r="BU21" s="281"/>
      <c r="BV21" s="281"/>
      <c r="BW21" s="281"/>
      <c r="BX21" s="276"/>
      <c r="BY21" s="229"/>
      <c r="BZ21" s="229"/>
      <c r="CA21" s="229"/>
      <c r="CB21" s="229"/>
      <c r="CO21" s="41">
        <v>1</v>
      </c>
      <c r="CP21" s="40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1"/>
      <c r="DW21" s="41"/>
      <c r="DX21" s="41"/>
      <c r="DY21" s="41"/>
      <c r="DZ21" s="41"/>
      <c r="EA21" s="41"/>
      <c r="EB21" s="41"/>
      <c r="EC21" s="41"/>
      <c r="ED21" s="41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</row>
    <row r="22" spans="2:145" ht="20.100000000000001" customHeight="1" x14ac:dyDescent="0.2">
      <c r="B22" s="280" t="s">
        <v>0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2"/>
      <c r="S22" s="275"/>
      <c r="T22" s="281"/>
      <c r="U22" s="281"/>
      <c r="V22" s="281"/>
      <c r="W22" s="281"/>
      <c r="X22" s="281"/>
      <c r="Y22" s="281"/>
      <c r="Z22" s="282"/>
      <c r="AA22" s="275"/>
      <c r="AB22" s="281"/>
      <c r="AC22" s="281"/>
      <c r="AD22" s="281"/>
      <c r="AE22" s="281"/>
      <c r="AF22" s="281"/>
      <c r="AG22" s="281"/>
      <c r="AH22" s="282"/>
      <c r="AI22" s="275"/>
      <c r="AJ22" s="281"/>
      <c r="AK22" s="281"/>
      <c r="AL22" s="281"/>
      <c r="AM22" s="281"/>
      <c r="AN22" s="281"/>
      <c r="AO22" s="281"/>
      <c r="AP22" s="282"/>
      <c r="AQ22" s="275"/>
      <c r="AR22" s="281"/>
      <c r="AS22" s="281"/>
      <c r="AT22" s="281"/>
      <c r="AU22" s="281"/>
      <c r="AV22" s="281"/>
      <c r="AW22" s="281"/>
      <c r="AX22" s="282"/>
      <c r="AY22" s="275"/>
      <c r="AZ22" s="281"/>
      <c r="BA22" s="281"/>
      <c r="BB22" s="281"/>
      <c r="BC22" s="281"/>
      <c r="BD22" s="281"/>
      <c r="BE22" s="281"/>
      <c r="BF22" s="282"/>
      <c r="BG22" s="275"/>
      <c r="BH22" s="281"/>
      <c r="BI22" s="281"/>
      <c r="BJ22" s="281"/>
      <c r="BK22" s="281"/>
      <c r="BL22" s="281"/>
      <c r="BM22" s="281"/>
      <c r="BN22" s="282"/>
      <c r="BO22" s="275"/>
      <c r="BP22" s="281"/>
      <c r="BQ22" s="281"/>
      <c r="BR22" s="281"/>
      <c r="BS22" s="281"/>
      <c r="BT22" s="281"/>
      <c r="BU22" s="281"/>
      <c r="BV22" s="282"/>
      <c r="BW22" s="275" t="s">
        <v>11</v>
      </c>
      <c r="BX22" s="276"/>
      <c r="BY22" s="229"/>
      <c r="BZ22" s="229"/>
      <c r="CA22" s="229"/>
      <c r="CB22" s="229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1"/>
      <c r="DW22" s="41"/>
      <c r="DX22" s="41"/>
      <c r="DY22" s="41"/>
      <c r="DZ22" s="41"/>
      <c r="EA22" s="41"/>
      <c r="EB22" s="41"/>
      <c r="EC22" s="41"/>
      <c r="ED22" s="41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</row>
    <row r="23" spans="2:145" ht="20.100000000000001" customHeight="1" x14ac:dyDescent="0.2">
      <c r="B23" s="228" t="s">
        <v>327</v>
      </c>
      <c r="C23" s="275" t="s">
        <v>14</v>
      </c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2"/>
      <c r="S23" s="272"/>
      <c r="T23" s="273"/>
      <c r="U23" s="273"/>
      <c r="V23" s="273"/>
      <c r="W23" s="273"/>
      <c r="X23" s="273"/>
      <c r="Y23" s="273"/>
      <c r="Z23" s="274"/>
      <c r="AA23" s="272"/>
      <c r="AB23" s="273"/>
      <c r="AC23" s="273"/>
      <c r="AD23" s="273"/>
      <c r="AE23" s="273"/>
      <c r="AF23" s="273"/>
      <c r="AG23" s="273"/>
      <c r="AH23" s="274"/>
      <c r="AI23" s="272"/>
      <c r="AJ23" s="273"/>
      <c r="AK23" s="273"/>
      <c r="AL23" s="273"/>
      <c r="AM23" s="273"/>
      <c r="AN23" s="273"/>
      <c r="AO23" s="273"/>
      <c r="AP23" s="274"/>
      <c r="AQ23" s="272"/>
      <c r="AR23" s="273"/>
      <c r="AS23" s="273"/>
      <c r="AT23" s="273"/>
      <c r="AU23" s="273"/>
      <c r="AV23" s="273"/>
      <c r="AW23" s="273"/>
      <c r="AX23" s="274"/>
      <c r="AY23" s="272"/>
      <c r="AZ23" s="273"/>
      <c r="BA23" s="273"/>
      <c r="BB23" s="273"/>
      <c r="BC23" s="273"/>
      <c r="BD23" s="273"/>
      <c r="BE23" s="273"/>
      <c r="BF23" s="274"/>
      <c r="BG23" s="272"/>
      <c r="BH23" s="273"/>
      <c r="BI23" s="273"/>
      <c r="BJ23" s="273"/>
      <c r="BK23" s="273"/>
      <c r="BL23" s="273"/>
      <c r="BM23" s="273"/>
      <c r="BN23" s="274"/>
      <c r="BO23" s="272"/>
      <c r="BP23" s="273"/>
      <c r="BQ23" s="273"/>
      <c r="BR23" s="273"/>
      <c r="BS23" s="273"/>
      <c r="BT23" s="273"/>
      <c r="BU23" s="273"/>
      <c r="BV23" s="274"/>
      <c r="BW23" s="275" t="s">
        <v>11</v>
      </c>
      <c r="BX23" s="276"/>
      <c r="BY23" s="229"/>
      <c r="BZ23" s="229"/>
      <c r="CA23" s="229"/>
      <c r="CB23" s="229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</row>
    <row r="24" spans="2:145" ht="20.100000000000001" customHeight="1" x14ac:dyDescent="0.2">
      <c r="B24" s="228" t="s">
        <v>327</v>
      </c>
      <c r="C24" s="275" t="s">
        <v>330</v>
      </c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2"/>
      <c r="S24" s="272"/>
      <c r="T24" s="273"/>
      <c r="U24" s="273"/>
      <c r="V24" s="273"/>
      <c r="W24" s="273"/>
      <c r="X24" s="273"/>
      <c r="Y24" s="273"/>
      <c r="Z24" s="274"/>
      <c r="AA24" s="272"/>
      <c r="AB24" s="273"/>
      <c r="AC24" s="273"/>
      <c r="AD24" s="273"/>
      <c r="AE24" s="273"/>
      <c r="AF24" s="273"/>
      <c r="AG24" s="273"/>
      <c r="AH24" s="274"/>
      <c r="AI24" s="272"/>
      <c r="AJ24" s="273"/>
      <c r="AK24" s="273"/>
      <c r="AL24" s="273"/>
      <c r="AM24" s="273"/>
      <c r="AN24" s="273"/>
      <c r="AO24" s="273"/>
      <c r="AP24" s="274"/>
      <c r="AQ24" s="272"/>
      <c r="AR24" s="273"/>
      <c r="AS24" s="273"/>
      <c r="AT24" s="273"/>
      <c r="AU24" s="273"/>
      <c r="AV24" s="273"/>
      <c r="AW24" s="273"/>
      <c r="AX24" s="274"/>
      <c r="AY24" s="272"/>
      <c r="AZ24" s="273"/>
      <c r="BA24" s="273"/>
      <c r="BB24" s="273"/>
      <c r="BC24" s="273"/>
      <c r="BD24" s="273"/>
      <c r="BE24" s="273"/>
      <c r="BF24" s="274"/>
      <c r="BG24" s="272"/>
      <c r="BH24" s="273"/>
      <c r="BI24" s="273"/>
      <c r="BJ24" s="273"/>
      <c r="BK24" s="273"/>
      <c r="BL24" s="273"/>
      <c r="BM24" s="273"/>
      <c r="BN24" s="274"/>
      <c r="BO24" s="272"/>
      <c r="BP24" s="273"/>
      <c r="BQ24" s="273"/>
      <c r="BR24" s="273"/>
      <c r="BS24" s="273"/>
      <c r="BT24" s="273"/>
      <c r="BU24" s="273"/>
      <c r="BV24" s="274"/>
      <c r="BW24" s="275" t="s">
        <v>11</v>
      </c>
      <c r="BX24" s="276"/>
      <c r="BY24" s="229"/>
      <c r="BZ24" s="229"/>
      <c r="CA24" s="229"/>
      <c r="CB24" s="229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</row>
    <row r="25" spans="2:145" ht="20.100000000000001" customHeight="1" x14ac:dyDescent="0.2">
      <c r="B25" s="55" t="s">
        <v>71</v>
      </c>
      <c r="C25" s="363" t="s">
        <v>51</v>
      </c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4"/>
      <c r="P25" s="364"/>
      <c r="Q25" s="364"/>
      <c r="R25" s="365"/>
      <c r="S25" s="272"/>
      <c r="T25" s="273"/>
      <c r="U25" s="273"/>
      <c r="V25" s="273"/>
      <c r="W25" s="273"/>
      <c r="X25" s="273"/>
      <c r="Y25" s="273"/>
      <c r="Z25" s="274"/>
      <c r="AA25" s="272"/>
      <c r="AB25" s="273"/>
      <c r="AC25" s="273"/>
      <c r="AD25" s="273"/>
      <c r="AE25" s="273"/>
      <c r="AF25" s="273"/>
      <c r="AG25" s="273"/>
      <c r="AH25" s="274"/>
      <c r="AI25" s="272"/>
      <c r="AJ25" s="273"/>
      <c r="AK25" s="273"/>
      <c r="AL25" s="273"/>
      <c r="AM25" s="273"/>
      <c r="AN25" s="273"/>
      <c r="AO25" s="273"/>
      <c r="AP25" s="274"/>
      <c r="AQ25" s="272"/>
      <c r="AR25" s="273"/>
      <c r="AS25" s="273"/>
      <c r="AT25" s="273"/>
      <c r="AU25" s="273"/>
      <c r="AV25" s="273"/>
      <c r="AW25" s="273"/>
      <c r="AX25" s="274"/>
      <c r="AY25" s="272"/>
      <c r="AZ25" s="273"/>
      <c r="BA25" s="273"/>
      <c r="BB25" s="273"/>
      <c r="BC25" s="273"/>
      <c r="BD25" s="273"/>
      <c r="BE25" s="273"/>
      <c r="BF25" s="274"/>
      <c r="BG25" s="272"/>
      <c r="BH25" s="273"/>
      <c r="BI25" s="273"/>
      <c r="BJ25" s="273"/>
      <c r="BK25" s="273"/>
      <c r="BL25" s="273"/>
      <c r="BM25" s="273"/>
      <c r="BN25" s="274"/>
      <c r="BO25" s="272"/>
      <c r="BP25" s="273"/>
      <c r="BQ25" s="273"/>
      <c r="BR25" s="273"/>
      <c r="BS25" s="273"/>
      <c r="BT25" s="273"/>
      <c r="BU25" s="273"/>
      <c r="BV25" s="274"/>
      <c r="BW25" s="226">
        <v>3</v>
      </c>
      <c r="BX25" s="227">
        <v>4</v>
      </c>
      <c r="BY25" s="229"/>
      <c r="BZ25" s="229"/>
      <c r="CA25" s="229"/>
      <c r="CB25" s="229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</row>
    <row r="26" spans="2:145" ht="20.100000000000001" customHeight="1" x14ac:dyDescent="0.2">
      <c r="B26" s="55" t="s">
        <v>327</v>
      </c>
      <c r="C26" s="363" t="s">
        <v>328</v>
      </c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5"/>
      <c r="S26" s="272"/>
      <c r="T26" s="273"/>
      <c r="U26" s="273"/>
      <c r="V26" s="273"/>
      <c r="W26" s="273"/>
      <c r="X26" s="273"/>
      <c r="Y26" s="273"/>
      <c r="Z26" s="274"/>
      <c r="AA26" s="272"/>
      <c r="AB26" s="273"/>
      <c r="AC26" s="273"/>
      <c r="AD26" s="273"/>
      <c r="AE26" s="273"/>
      <c r="AF26" s="273"/>
      <c r="AG26" s="273"/>
      <c r="AH26" s="274"/>
      <c r="AI26" s="272"/>
      <c r="AJ26" s="273"/>
      <c r="AK26" s="273"/>
      <c r="AL26" s="273"/>
      <c r="AM26" s="273"/>
      <c r="AN26" s="273"/>
      <c r="AO26" s="273"/>
      <c r="AP26" s="274"/>
      <c r="AQ26" s="272"/>
      <c r="AR26" s="273"/>
      <c r="AS26" s="273"/>
      <c r="AT26" s="273"/>
      <c r="AU26" s="273"/>
      <c r="AV26" s="273"/>
      <c r="AW26" s="273"/>
      <c r="AX26" s="274"/>
      <c r="AY26" s="272"/>
      <c r="AZ26" s="273"/>
      <c r="BA26" s="273"/>
      <c r="BB26" s="273"/>
      <c r="BC26" s="273"/>
      <c r="BD26" s="273"/>
      <c r="BE26" s="273"/>
      <c r="BF26" s="274"/>
      <c r="BG26" s="272"/>
      <c r="BH26" s="273"/>
      <c r="BI26" s="273"/>
      <c r="BJ26" s="273"/>
      <c r="BK26" s="273"/>
      <c r="BL26" s="273"/>
      <c r="BM26" s="273"/>
      <c r="BN26" s="274"/>
      <c r="BO26" s="272"/>
      <c r="BP26" s="273"/>
      <c r="BQ26" s="273"/>
      <c r="BR26" s="273"/>
      <c r="BS26" s="273"/>
      <c r="BT26" s="273"/>
      <c r="BU26" s="273"/>
      <c r="BV26" s="274"/>
      <c r="BW26" s="275" t="s">
        <v>2</v>
      </c>
      <c r="BX26" s="276"/>
      <c r="BY26" s="229"/>
      <c r="BZ26" s="229"/>
      <c r="CA26" s="229"/>
      <c r="CB26" s="229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</row>
    <row r="27" spans="2:145" ht="20.100000000000001" customHeight="1" x14ac:dyDescent="0.2">
      <c r="B27" s="271" t="s">
        <v>346</v>
      </c>
      <c r="C27" s="363" t="s">
        <v>7</v>
      </c>
      <c r="D27" s="364"/>
      <c r="E27" s="364"/>
      <c r="F27" s="364"/>
      <c r="G27" s="364"/>
      <c r="H27" s="364"/>
      <c r="I27" s="364"/>
      <c r="J27" s="364"/>
      <c r="K27" s="364"/>
      <c r="L27" s="364"/>
      <c r="M27" s="364"/>
      <c r="N27" s="364"/>
      <c r="O27" s="364"/>
      <c r="P27" s="364"/>
      <c r="Q27" s="364"/>
      <c r="R27" s="365"/>
      <c r="S27" s="272"/>
      <c r="T27" s="273"/>
      <c r="U27" s="273"/>
      <c r="V27" s="273"/>
      <c r="W27" s="273"/>
      <c r="X27" s="273"/>
      <c r="Y27" s="273"/>
      <c r="Z27" s="274"/>
      <c r="AA27" s="272"/>
      <c r="AB27" s="273"/>
      <c r="AC27" s="273"/>
      <c r="AD27" s="273"/>
      <c r="AE27" s="273"/>
      <c r="AF27" s="273"/>
      <c r="AG27" s="273"/>
      <c r="AH27" s="274"/>
      <c r="AI27" s="272"/>
      <c r="AJ27" s="273"/>
      <c r="AK27" s="273"/>
      <c r="AL27" s="273"/>
      <c r="AM27" s="273"/>
      <c r="AN27" s="273"/>
      <c r="AO27" s="273"/>
      <c r="AP27" s="274"/>
      <c r="AQ27" s="272"/>
      <c r="AR27" s="273"/>
      <c r="AS27" s="273"/>
      <c r="AT27" s="273"/>
      <c r="AU27" s="273"/>
      <c r="AV27" s="273"/>
      <c r="AW27" s="273"/>
      <c r="AX27" s="274"/>
      <c r="AY27" s="272"/>
      <c r="AZ27" s="273"/>
      <c r="BA27" s="273"/>
      <c r="BB27" s="273"/>
      <c r="BC27" s="273"/>
      <c r="BD27" s="273"/>
      <c r="BE27" s="273"/>
      <c r="BF27" s="274"/>
      <c r="BG27" s="272"/>
      <c r="BH27" s="273"/>
      <c r="BI27" s="273"/>
      <c r="BJ27" s="273"/>
      <c r="BK27" s="273"/>
      <c r="BL27" s="273"/>
      <c r="BM27" s="273"/>
      <c r="BN27" s="274"/>
      <c r="BO27" s="272"/>
      <c r="BP27" s="273"/>
      <c r="BQ27" s="273"/>
      <c r="BR27" s="273"/>
      <c r="BS27" s="273"/>
      <c r="BT27" s="273"/>
      <c r="BU27" s="273"/>
      <c r="BV27" s="274"/>
      <c r="BW27" s="226">
        <v>3</v>
      </c>
      <c r="BX27" s="227">
        <v>5</v>
      </c>
      <c r="BY27" s="229"/>
      <c r="BZ27" s="229"/>
      <c r="CA27" s="229"/>
      <c r="CB27" s="229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</row>
    <row r="28" spans="2:145" ht="20.100000000000001" customHeight="1" x14ac:dyDescent="0.2">
      <c r="B28" s="55" t="s">
        <v>329</v>
      </c>
      <c r="C28" s="363" t="s">
        <v>3</v>
      </c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4"/>
      <c r="P28" s="364"/>
      <c r="Q28" s="364"/>
      <c r="R28" s="365"/>
      <c r="S28" s="272"/>
      <c r="T28" s="273"/>
      <c r="U28" s="273"/>
      <c r="V28" s="273"/>
      <c r="W28" s="273"/>
      <c r="X28" s="273"/>
      <c r="Y28" s="273"/>
      <c r="Z28" s="274"/>
      <c r="AA28" s="272"/>
      <c r="AB28" s="273"/>
      <c r="AC28" s="273"/>
      <c r="AD28" s="273"/>
      <c r="AE28" s="273"/>
      <c r="AF28" s="273"/>
      <c r="AG28" s="273"/>
      <c r="AH28" s="274"/>
      <c r="AI28" s="272"/>
      <c r="AJ28" s="273"/>
      <c r="AK28" s="273"/>
      <c r="AL28" s="273"/>
      <c r="AM28" s="273"/>
      <c r="AN28" s="273"/>
      <c r="AO28" s="273"/>
      <c r="AP28" s="274"/>
      <c r="AQ28" s="272"/>
      <c r="AR28" s="273"/>
      <c r="AS28" s="273"/>
      <c r="AT28" s="273"/>
      <c r="AU28" s="273"/>
      <c r="AV28" s="273"/>
      <c r="AW28" s="273"/>
      <c r="AX28" s="274"/>
      <c r="AY28" s="272"/>
      <c r="AZ28" s="273"/>
      <c r="BA28" s="273"/>
      <c r="BB28" s="273"/>
      <c r="BC28" s="273"/>
      <c r="BD28" s="273"/>
      <c r="BE28" s="273"/>
      <c r="BF28" s="274"/>
      <c r="BG28" s="272"/>
      <c r="BH28" s="273"/>
      <c r="BI28" s="273"/>
      <c r="BJ28" s="273"/>
      <c r="BK28" s="273"/>
      <c r="BL28" s="273"/>
      <c r="BM28" s="273"/>
      <c r="BN28" s="274"/>
      <c r="BO28" s="272"/>
      <c r="BP28" s="273"/>
      <c r="BQ28" s="273"/>
      <c r="BR28" s="273"/>
      <c r="BS28" s="273"/>
      <c r="BT28" s="273"/>
      <c r="BU28" s="273"/>
      <c r="BV28" s="274"/>
      <c r="BW28" s="275" t="s">
        <v>2</v>
      </c>
      <c r="BX28" s="276"/>
      <c r="BY28" s="229"/>
      <c r="BZ28" s="229"/>
      <c r="CA28" s="229"/>
      <c r="CB28" s="229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</row>
    <row r="29" spans="2:145" ht="20.100000000000001" customHeight="1" x14ac:dyDescent="0.2">
      <c r="B29" s="55" t="s">
        <v>70</v>
      </c>
      <c r="C29" s="363" t="s">
        <v>91</v>
      </c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5"/>
      <c r="S29" s="272"/>
      <c r="T29" s="273"/>
      <c r="U29" s="273"/>
      <c r="V29" s="273"/>
      <c r="W29" s="273"/>
      <c r="X29" s="273"/>
      <c r="Y29" s="273"/>
      <c r="Z29" s="274"/>
      <c r="AA29" s="272"/>
      <c r="AB29" s="273"/>
      <c r="AC29" s="273"/>
      <c r="AD29" s="273"/>
      <c r="AE29" s="273"/>
      <c r="AF29" s="273"/>
      <c r="AG29" s="273"/>
      <c r="AH29" s="274"/>
      <c r="AI29" s="272"/>
      <c r="AJ29" s="273"/>
      <c r="AK29" s="273"/>
      <c r="AL29" s="273"/>
      <c r="AM29" s="273"/>
      <c r="AN29" s="273"/>
      <c r="AO29" s="273"/>
      <c r="AP29" s="274"/>
      <c r="AQ29" s="272"/>
      <c r="AR29" s="273"/>
      <c r="AS29" s="273"/>
      <c r="AT29" s="273"/>
      <c r="AU29" s="273"/>
      <c r="AV29" s="273"/>
      <c r="AW29" s="273"/>
      <c r="AX29" s="274"/>
      <c r="AY29" s="272"/>
      <c r="AZ29" s="273"/>
      <c r="BA29" s="273"/>
      <c r="BB29" s="273"/>
      <c r="BC29" s="273"/>
      <c r="BD29" s="273"/>
      <c r="BE29" s="273"/>
      <c r="BF29" s="274"/>
      <c r="BG29" s="272"/>
      <c r="BH29" s="273"/>
      <c r="BI29" s="273"/>
      <c r="BJ29" s="273"/>
      <c r="BK29" s="273"/>
      <c r="BL29" s="273"/>
      <c r="BM29" s="273"/>
      <c r="BN29" s="274"/>
      <c r="BO29" s="272"/>
      <c r="BP29" s="273"/>
      <c r="BQ29" s="273"/>
      <c r="BR29" s="273"/>
      <c r="BS29" s="273"/>
      <c r="BT29" s="273"/>
      <c r="BU29" s="273"/>
      <c r="BV29" s="274"/>
      <c r="BW29" s="275">
        <v>3</v>
      </c>
      <c r="BX29" s="276"/>
      <c r="BY29" s="229"/>
      <c r="BZ29" s="229"/>
      <c r="CA29" s="229"/>
      <c r="CB29" s="229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</row>
    <row r="30" spans="2:145" ht="29.1" customHeight="1" x14ac:dyDescent="0.2">
      <c r="B30" s="56" t="s">
        <v>72</v>
      </c>
      <c r="C30" s="403" t="s">
        <v>92</v>
      </c>
      <c r="D30" s="404"/>
      <c r="E30" s="404"/>
      <c r="F30" s="404"/>
      <c r="G30" s="404"/>
      <c r="H30" s="404"/>
      <c r="I30" s="404"/>
      <c r="J30" s="404"/>
      <c r="K30" s="404"/>
      <c r="L30" s="404"/>
      <c r="M30" s="404"/>
      <c r="N30" s="404"/>
      <c r="O30" s="404"/>
      <c r="P30" s="404"/>
      <c r="Q30" s="404"/>
      <c r="R30" s="405"/>
      <c r="S30" s="272"/>
      <c r="T30" s="273"/>
      <c r="U30" s="273"/>
      <c r="V30" s="273"/>
      <c r="W30" s="273"/>
      <c r="X30" s="273"/>
      <c r="Y30" s="273"/>
      <c r="Z30" s="274"/>
      <c r="AA30" s="272"/>
      <c r="AB30" s="273"/>
      <c r="AC30" s="273"/>
      <c r="AD30" s="273"/>
      <c r="AE30" s="273"/>
      <c r="AF30" s="273"/>
      <c r="AG30" s="273"/>
      <c r="AH30" s="274"/>
      <c r="AI30" s="272"/>
      <c r="AJ30" s="273"/>
      <c r="AK30" s="273"/>
      <c r="AL30" s="273"/>
      <c r="AM30" s="273"/>
      <c r="AN30" s="273"/>
      <c r="AO30" s="273"/>
      <c r="AP30" s="274"/>
      <c r="AQ30" s="272"/>
      <c r="AR30" s="273"/>
      <c r="AS30" s="273"/>
      <c r="AT30" s="273"/>
      <c r="AU30" s="273"/>
      <c r="AV30" s="273"/>
      <c r="AW30" s="273"/>
      <c r="AX30" s="274"/>
      <c r="AY30" s="272"/>
      <c r="AZ30" s="273"/>
      <c r="BA30" s="273"/>
      <c r="BB30" s="273"/>
      <c r="BC30" s="273"/>
      <c r="BD30" s="273"/>
      <c r="BE30" s="273"/>
      <c r="BF30" s="274"/>
      <c r="BG30" s="272"/>
      <c r="BH30" s="273"/>
      <c r="BI30" s="273"/>
      <c r="BJ30" s="273"/>
      <c r="BK30" s="273"/>
      <c r="BL30" s="273"/>
      <c r="BM30" s="273"/>
      <c r="BN30" s="274"/>
      <c r="BO30" s="272"/>
      <c r="BP30" s="273"/>
      <c r="BQ30" s="273"/>
      <c r="BR30" s="273"/>
      <c r="BS30" s="273"/>
      <c r="BT30" s="273"/>
      <c r="BU30" s="273"/>
      <c r="BV30" s="274"/>
      <c r="BW30" s="275">
        <v>4</v>
      </c>
      <c r="BX30" s="276"/>
      <c r="BY30" s="229"/>
      <c r="BZ30" s="229"/>
      <c r="CA30" s="229"/>
      <c r="CB30" s="229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</row>
    <row r="31" spans="2:145" ht="29.1" customHeight="1" x14ac:dyDescent="0.2">
      <c r="B31" s="56" t="s">
        <v>72</v>
      </c>
      <c r="C31" s="406" t="s">
        <v>68</v>
      </c>
      <c r="D31" s="407"/>
      <c r="E31" s="407"/>
      <c r="F31" s="407"/>
      <c r="G31" s="407"/>
      <c r="H31" s="407"/>
      <c r="I31" s="407"/>
      <c r="J31" s="407"/>
      <c r="K31" s="407"/>
      <c r="L31" s="407"/>
      <c r="M31" s="407"/>
      <c r="N31" s="407"/>
      <c r="O31" s="407"/>
      <c r="P31" s="407"/>
      <c r="Q31" s="407"/>
      <c r="R31" s="408"/>
      <c r="S31" s="272"/>
      <c r="T31" s="273"/>
      <c r="U31" s="273"/>
      <c r="V31" s="273"/>
      <c r="W31" s="273"/>
      <c r="X31" s="273"/>
      <c r="Y31" s="273"/>
      <c r="Z31" s="274"/>
      <c r="AA31" s="272"/>
      <c r="AB31" s="273"/>
      <c r="AC31" s="273"/>
      <c r="AD31" s="273"/>
      <c r="AE31" s="273"/>
      <c r="AF31" s="273"/>
      <c r="AG31" s="273"/>
      <c r="AH31" s="274"/>
      <c r="AI31" s="272"/>
      <c r="AJ31" s="273"/>
      <c r="AK31" s="273"/>
      <c r="AL31" s="273"/>
      <c r="AM31" s="273"/>
      <c r="AN31" s="273"/>
      <c r="AO31" s="273"/>
      <c r="AP31" s="274"/>
      <c r="AQ31" s="272"/>
      <c r="AR31" s="273"/>
      <c r="AS31" s="273"/>
      <c r="AT31" s="273"/>
      <c r="AU31" s="273"/>
      <c r="AV31" s="273"/>
      <c r="AW31" s="273"/>
      <c r="AX31" s="274"/>
      <c r="AY31" s="272"/>
      <c r="AZ31" s="273"/>
      <c r="BA31" s="273"/>
      <c r="BB31" s="273"/>
      <c r="BC31" s="273"/>
      <c r="BD31" s="273"/>
      <c r="BE31" s="273"/>
      <c r="BF31" s="274"/>
      <c r="BG31" s="272"/>
      <c r="BH31" s="273"/>
      <c r="BI31" s="273"/>
      <c r="BJ31" s="273"/>
      <c r="BK31" s="273"/>
      <c r="BL31" s="273"/>
      <c r="BM31" s="273"/>
      <c r="BN31" s="274"/>
      <c r="BO31" s="272"/>
      <c r="BP31" s="273"/>
      <c r="BQ31" s="273"/>
      <c r="BR31" s="273"/>
      <c r="BS31" s="273"/>
      <c r="BT31" s="273"/>
      <c r="BU31" s="273"/>
      <c r="BV31" s="274"/>
      <c r="BW31" s="275">
        <v>4</v>
      </c>
      <c r="BX31" s="276"/>
      <c r="BY31" s="229"/>
      <c r="BZ31" s="229"/>
      <c r="CA31" s="229"/>
      <c r="CB31" s="229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</row>
    <row r="32" spans="2:145" ht="20.100000000000001" customHeight="1" x14ac:dyDescent="0.2">
      <c r="B32" s="391" t="s">
        <v>73</v>
      </c>
      <c r="C32" s="394" t="s">
        <v>58</v>
      </c>
      <c r="D32" s="395"/>
      <c r="E32" s="395"/>
      <c r="F32" s="395"/>
      <c r="G32" s="395"/>
      <c r="H32" s="395"/>
      <c r="I32" s="395"/>
      <c r="J32" s="395"/>
      <c r="K32" s="395"/>
      <c r="L32" s="395"/>
      <c r="M32" s="395"/>
      <c r="N32" s="396"/>
      <c r="O32" s="336" t="s">
        <v>18</v>
      </c>
      <c r="P32" s="337"/>
      <c r="Q32" s="337"/>
      <c r="R32" s="338"/>
      <c r="S32" s="287"/>
      <c r="T32" s="288"/>
      <c r="U32" s="288"/>
      <c r="V32" s="288"/>
      <c r="W32" s="288"/>
      <c r="X32" s="288"/>
      <c r="Y32" s="288"/>
      <c r="Z32" s="289"/>
      <c r="AA32" s="287"/>
      <c r="AB32" s="288"/>
      <c r="AC32" s="288"/>
      <c r="AD32" s="288"/>
      <c r="AE32" s="288"/>
      <c r="AF32" s="288"/>
      <c r="AG32" s="288"/>
      <c r="AH32" s="289"/>
      <c r="AI32" s="287"/>
      <c r="AJ32" s="288"/>
      <c r="AK32" s="288"/>
      <c r="AL32" s="288"/>
      <c r="AM32" s="288"/>
      <c r="AN32" s="288"/>
      <c r="AO32" s="288"/>
      <c r="AP32" s="289"/>
      <c r="AQ32" s="287"/>
      <c r="AR32" s="288"/>
      <c r="AS32" s="288"/>
      <c r="AT32" s="288"/>
      <c r="AU32" s="288"/>
      <c r="AV32" s="288"/>
      <c r="AW32" s="288"/>
      <c r="AX32" s="289"/>
      <c r="AY32" s="287"/>
      <c r="AZ32" s="288"/>
      <c r="BA32" s="288"/>
      <c r="BB32" s="288"/>
      <c r="BC32" s="288"/>
      <c r="BD32" s="288"/>
      <c r="BE32" s="288"/>
      <c r="BF32" s="289"/>
      <c r="BG32" s="287"/>
      <c r="BH32" s="288"/>
      <c r="BI32" s="288"/>
      <c r="BJ32" s="288"/>
      <c r="BK32" s="288"/>
      <c r="BL32" s="288"/>
      <c r="BM32" s="288"/>
      <c r="BN32" s="289"/>
      <c r="BO32" s="287"/>
      <c r="BP32" s="288"/>
      <c r="BQ32" s="288"/>
      <c r="BR32" s="288"/>
      <c r="BS32" s="288"/>
      <c r="BT32" s="288"/>
      <c r="BU32" s="288"/>
      <c r="BV32" s="289"/>
      <c r="BW32" s="305">
        <v>1</v>
      </c>
      <c r="BX32" s="306"/>
      <c r="BY32" s="229"/>
      <c r="BZ32" s="229"/>
      <c r="CA32" s="229"/>
      <c r="CB32" s="229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</row>
    <row r="33" spans="2:145" ht="20.100000000000001" customHeight="1" x14ac:dyDescent="0.2">
      <c r="B33" s="392"/>
      <c r="C33" s="397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9"/>
      <c r="O33" s="333" t="s">
        <v>19</v>
      </c>
      <c r="P33" s="334"/>
      <c r="Q33" s="334"/>
      <c r="R33" s="335"/>
      <c r="S33" s="351"/>
      <c r="T33" s="352"/>
      <c r="U33" s="352"/>
      <c r="V33" s="352"/>
      <c r="W33" s="352"/>
      <c r="X33" s="352"/>
      <c r="Y33" s="352"/>
      <c r="Z33" s="353"/>
      <c r="AA33" s="348"/>
      <c r="AB33" s="349"/>
      <c r="AC33" s="349"/>
      <c r="AD33" s="349"/>
      <c r="AE33" s="349"/>
      <c r="AF33" s="349"/>
      <c r="AG33" s="349"/>
      <c r="AH33" s="350"/>
      <c r="AI33" s="348"/>
      <c r="AJ33" s="349"/>
      <c r="AK33" s="349"/>
      <c r="AL33" s="349"/>
      <c r="AM33" s="349"/>
      <c r="AN33" s="349"/>
      <c r="AO33" s="349"/>
      <c r="AP33" s="350"/>
      <c r="AQ33" s="348"/>
      <c r="AR33" s="349"/>
      <c r="AS33" s="349"/>
      <c r="AT33" s="349"/>
      <c r="AU33" s="349"/>
      <c r="AV33" s="349"/>
      <c r="AW33" s="349"/>
      <c r="AX33" s="350"/>
      <c r="AY33" s="348"/>
      <c r="AZ33" s="349"/>
      <c r="BA33" s="349"/>
      <c r="BB33" s="349"/>
      <c r="BC33" s="349"/>
      <c r="BD33" s="349"/>
      <c r="BE33" s="349"/>
      <c r="BF33" s="350"/>
      <c r="BG33" s="348"/>
      <c r="BH33" s="349"/>
      <c r="BI33" s="349"/>
      <c r="BJ33" s="349"/>
      <c r="BK33" s="349"/>
      <c r="BL33" s="349"/>
      <c r="BM33" s="349"/>
      <c r="BN33" s="350"/>
      <c r="BO33" s="348"/>
      <c r="BP33" s="349"/>
      <c r="BQ33" s="349"/>
      <c r="BR33" s="349"/>
      <c r="BS33" s="349"/>
      <c r="BT33" s="349"/>
      <c r="BU33" s="349"/>
      <c r="BV33" s="350"/>
      <c r="BW33" s="326"/>
      <c r="BX33" s="327"/>
      <c r="BY33" s="229"/>
      <c r="BZ33" s="229"/>
      <c r="CA33" s="229"/>
      <c r="CB33" s="229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</row>
    <row r="34" spans="2:145" ht="20.100000000000001" customHeight="1" x14ac:dyDescent="0.2">
      <c r="B34" s="392"/>
      <c r="C34" s="397"/>
      <c r="D34" s="398"/>
      <c r="E34" s="398"/>
      <c r="F34" s="398"/>
      <c r="G34" s="398"/>
      <c r="H34" s="398"/>
      <c r="I34" s="398"/>
      <c r="J34" s="398"/>
      <c r="K34" s="398"/>
      <c r="L34" s="398"/>
      <c r="M34" s="398"/>
      <c r="N34" s="399"/>
      <c r="O34" s="333" t="s">
        <v>20</v>
      </c>
      <c r="P34" s="334"/>
      <c r="Q34" s="334"/>
      <c r="R34" s="335"/>
      <c r="S34" s="351"/>
      <c r="T34" s="352"/>
      <c r="U34" s="352"/>
      <c r="V34" s="352"/>
      <c r="W34" s="352"/>
      <c r="X34" s="352"/>
      <c r="Y34" s="352"/>
      <c r="Z34" s="353"/>
      <c r="AA34" s="348"/>
      <c r="AB34" s="349"/>
      <c r="AC34" s="349"/>
      <c r="AD34" s="349"/>
      <c r="AE34" s="349"/>
      <c r="AF34" s="349"/>
      <c r="AG34" s="349"/>
      <c r="AH34" s="350"/>
      <c r="AI34" s="348"/>
      <c r="AJ34" s="349"/>
      <c r="AK34" s="349"/>
      <c r="AL34" s="349"/>
      <c r="AM34" s="349"/>
      <c r="AN34" s="349"/>
      <c r="AO34" s="349"/>
      <c r="AP34" s="350"/>
      <c r="AQ34" s="348"/>
      <c r="AR34" s="349"/>
      <c r="AS34" s="349"/>
      <c r="AT34" s="349"/>
      <c r="AU34" s="349"/>
      <c r="AV34" s="349"/>
      <c r="AW34" s="349"/>
      <c r="AX34" s="350"/>
      <c r="AY34" s="348"/>
      <c r="AZ34" s="349"/>
      <c r="BA34" s="349"/>
      <c r="BB34" s="349"/>
      <c r="BC34" s="349"/>
      <c r="BD34" s="349"/>
      <c r="BE34" s="349"/>
      <c r="BF34" s="350"/>
      <c r="BG34" s="348"/>
      <c r="BH34" s="349"/>
      <c r="BI34" s="349"/>
      <c r="BJ34" s="349"/>
      <c r="BK34" s="349"/>
      <c r="BL34" s="349"/>
      <c r="BM34" s="349"/>
      <c r="BN34" s="350"/>
      <c r="BO34" s="348"/>
      <c r="BP34" s="349"/>
      <c r="BQ34" s="349"/>
      <c r="BR34" s="349"/>
      <c r="BS34" s="349"/>
      <c r="BT34" s="349"/>
      <c r="BU34" s="349"/>
      <c r="BV34" s="350"/>
      <c r="BW34" s="326"/>
      <c r="BX34" s="327"/>
      <c r="BY34" s="229"/>
      <c r="BZ34" s="229"/>
      <c r="CA34" s="229"/>
      <c r="CB34" s="229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</row>
    <row r="35" spans="2:145" ht="20.100000000000001" customHeight="1" x14ac:dyDescent="0.2">
      <c r="B35" s="392"/>
      <c r="C35" s="397"/>
      <c r="D35" s="398"/>
      <c r="E35" s="398"/>
      <c r="F35" s="398"/>
      <c r="G35" s="398"/>
      <c r="H35" s="398"/>
      <c r="I35" s="398"/>
      <c r="J35" s="398"/>
      <c r="K35" s="398"/>
      <c r="L35" s="398"/>
      <c r="M35" s="398"/>
      <c r="N35" s="399"/>
      <c r="O35" s="333" t="s">
        <v>21</v>
      </c>
      <c r="P35" s="334"/>
      <c r="Q35" s="334"/>
      <c r="R35" s="335"/>
      <c r="S35" s="351"/>
      <c r="T35" s="352"/>
      <c r="U35" s="352"/>
      <c r="V35" s="352"/>
      <c r="W35" s="352"/>
      <c r="X35" s="352"/>
      <c r="Y35" s="352"/>
      <c r="Z35" s="353"/>
      <c r="AA35" s="348"/>
      <c r="AB35" s="349"/>
      <c r="AC35" s="349"/>
      <c r="AD35" s="349"/>
      <c r="AE35" s="349"/>
      <c r="AF35" s="349"/>
      <c r="AG35" s="349"/>
      <c r="AH35" s="350"/>
      <c r="AI35" s="348"/>
      <c r="AJ35" s="349"/>
      <c r="AK35" s="349"/>
      <c r="AL35" s="349"/>
      <c r="AM35" s="349"/>
      <c r="AN35" s="349"/>
      <c r="AO35" s="349"/>
      <c r="AP35" s="350"/>
      <c r="AQ35" s="348"/>
      <c r="AR35" s="349"/>
      <c r="AS35" s="349"/>
      <c r="AT35" s="349"/>
      <c r="AU35" s="349"/>
      <c r="AV35" s="349"/>
      <c r="AW35" s="349"/>
      <c r="AX35" s="350"/>
      <c r="AY35" s="348"/>
      <c r="AZ35" s="349"/>
      <c r="BA35" s="349"/>
      <c r="BB35" s="349"/>
      <c r="BC35" s="349"/>
      <c r="BD35" s="349"/>
      <c r="BE35" s="349"/>
      <c r="BF35" s="350"/>
      <c r="BG35" s="348"/>
      <c r="BH35" s="349"/>
      <c r="BI35" s="349"/>
      <c r="BJ35" s="349"/>
      <c r="BK35" s="349"/>
      <c r="BL35" s="349"/>
      <c r="BM35" s="349"/>
      <c r="BN35" s="350"/>
      <c r="BO35" s="348"/>
      <c r="BP35" s="349"/>
      <c r="BQ35" s="349"/>
      <c r="BR35" s="349"/>
      <c r="BS35" s="349"/>
      <c r="BT35" s="349"/>
      <c r="BU35" s="349"/>
      <c r="BV35" s="350"/>
      <c r="BW35" s="326"/>
      <c r="BX35" s="327"/>
      <c r="BY35" s="229"/>
      <c r="BZ35" s="229"/>
      <c r="CA35" s="229"/>
      <c r="CB35" s="229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</row>
    <row r="36" spans="2:145" ht="20.100000000000001" customHeight="1" x14ac:dyDescent="0.2">
      <c r="B36" s="392"/>
      <c r="C36" s="397"/>
      <c r="D36" s="398"/>
      <c r="E36" s="398"/>
      <c r="F36" s="398"/>
      <c r="G36" s="398"/>
      <c r="H36" s="398"/>
      <c r="I36" s="398"/>
      <c r="J36" s="398"/>
      <c r="K36" s="398"/>
      <c r="L36" s="398"/>
      <c r="M36" s="398"/>
      <c r="N36" s="399"/>
      <c r="O36" s="333" t="s">
        <v>22</v>
      </c>
      <c r="P36" s="334"/>
      <c r="Q36" s="334"/>
      <c r="R36" s="335"/>
      <c r="S36" s="351"/>
      <c r="T36" s="352"/>
      <c r="U36" s="352"/>
      <c r="V36" s="352"/>
      <c r="W36" s="352"/>
      <c r="X36" s="352"/>
      <c r="Y36" s="352"/>
      <c r="Z36" s="353"/>
      <c r="AA36" s="348"/>
      <c r="AB36" s="349"/>
      <c r="AC36" s="349"/>
      <c r="AD36" s="349"/>
      <c r="AE36" s="349"/>
      <c r="AF36" s="349"/>
      <c r="AG36" s="349"/>
      <c r="AH36" s="350"/>
      <c r="AI36" s="348"/>
      <c r="AJ36" s="349"/>
      <c r="AK36" s="349"/>
      <c r="AL36" s="349"/>
      <c r="AM36" s="349"/>
      <c r="AN36" s="349"/>
      <c r="AO36" s="349"/>
      <c r="AP36" s="350"/>
      <c r="AQ36" s="348"/>
      <c r="AR36" s="349"/>
      <c r="AS36" s="349"/>
      <c r="AT36" s="349"/>
      <c r="AU36" s="349"/>
      <c r="AV36" s="349"/>
      <c r="AW36" s="349"/>
      <c r="AX36" s="350"/>
      <c r="AY36" s="348"/>
      <c r="AZ36" s="349"/>
      <c r="BA36" s="349"/>
      <c r="BB36" s="349"/>
      <c r="BC36" s="349"/>
      <c r="BD36" s="349"/>
      <c r="BE36" s="349"/>
      <c r="BF36" s="350"/>
      <c r="BG36" s="348"/>
      <c r="BH36" s="349"/>
      <c r="BI36" s="349"/>
      <c r="BJ36" s="349"/>
      <c r="BK36" s="349"/>
      <c r="BL36" s="349"/>
      <c r="BM36" s="349"/>
      <c r="BN36" s="350"/>
      <c r="BO36" s="348"/>
      <c r="BP36" s="349"/>
      <c r="BQ36" s="349"/>
      <c r="BR36" s="349"/>
      <c r="BS36" s="349"/>
      <c r="BT36" s="349"/>
      <c r="BU36" s="349"/>
      <c r="BV36" s="350"/>
      <c r="BW36" s="326"/>
      <c r="BX36" s="327"/>
      <c r="BY36" s="229"/>
      <c r="BZ36" s="229"/>
      <c r="CA36" s="229"/>
      <c r="CB36" s="229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</row>
    <row r="37" spans="2:145" ht="20.100000000000001" customHeight="1" x14ac:dyDescent="0.2">
      <c r="B37" s="392"/>
      <c r="C37" s="397"/>
      <c r="D37" s="398"/>
      <c r="E37" s="398"/>
      <c r="F37" s="398"/>
      <c r="G37" s="398"/>
      <c r="H37" s="398"/>
      <c r="I37" s="398"/>
      <c r="J37" s="398"/>
      <c r="K37" s="398"/>
      <c r="L37" s="398"/>
      <c r="M37" s="398"/>
      <c r="N37" s="399"/>
      <c r="O37" s="333" t="s">
        <v>23</v>
      </c>
      <c r="P37" s="334"/>
      <c r="Q37" s="334"/>
      <c r="R37" s="335"/>
      <c r="S37" s="351"/>
      <c r="T37" s="352"/>
      <c r="U37" s="352"/>
      <c r="V37" s="352"/>
      <c r="W37" s="352"/>
      <c r="X37" s="352"/>
      <c r="Y37" s="352"/>
      <c r="Z37" s="353"/>
      <c r="AA37" s="348"/>
      <c r="AB37" s="349"/>
      <c r="AC37" s="349"/>
      <c r="AD37" s="349"/>
      <c r="AE37" s="349"/>
      <c r="AF37" s="349"/>
      <c r="AG37" s="349"/>
      <c r="AH37" s="350"/>
      <c r="AI37" s="348"/>
      <c r="AJ37" s="349"/>
      <c r="AK37" s="349"/>
      <c r="AL37" s="349"/>
      <c r="AM37" s="349"/>
      <c r="AN37" s="349"/>
      <c r="AO37" s="349"/>
      <c r="AP37" s="350"/>
      <c r="AQ37" s="348"/>
      <c r="AR37" s="349"/>
      <c r="AS37" s="349"/>
      <c r="AT37" s="349"/>
      <c r="AU37" s="349"/>
      <c r="AV37" s="349"/>
      <c r="AW37" s="349"/>
      <c r="AX37" s="350"/>
      <c r="AY37" s="348"/>
      <c r="AZ37" s="349"/>
      <c r="BA37" s="349"/>
      <c r="BB37" s="349"/>
      <c r="BC37" s="349"/>
      <c r="BD37" s="349"/>
      <c r="BE37" s="349"/>
      <c r="BF37" s="350"/>
      <c r="BG37" s="348"/>
      <c r="BH37" s="349"/>
      <c r="BI37" s="349"/>
      <c r="BJ37" s="349"/>
      <c r="BK37" s="349"/>
      <c r="BL37" s="349"/>
      <c r="BM37" s="349"/>
      <c r="BN37" s="350"/>
      <c r="BO37" s="348"/>
      <c r="BP37" s="349"/>
      <c r="BQ37" s="349"/>
      <c r="BR37" s="349"/>
      <c r="BS37" s="349"/>
      <c r="BT37" s="349"/>
      <c r="BU37" s="349"/>
      <c r="BV37" s="350"/>
      <c r="BW37" s="326"/>
      <c r="BX37" s="327"/>
      <c r="BY37" s="229"/>
      <c r="BZ37" s="229"/>
      <c r="CA37" s="229"/>
      <c r="CB37" s="229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</row>
    <row r="38" spans="2:145" ht="20.100000000000001" customHeight="1" x14ac:dyDescent="0.2">
      <c r="B38" s="392"/>
      <c r="C38" s="397"/>
      <c r="D38" s="398"/>
      <c r="E38" s="398"/>
      <c r="F38" s="398"/>
      <c r="G38" s="398"/>
      <c r="H38" s="398"/>
      <c r="I38" s="398"/>
      <c r="J38" s="398"/>
      <c r="K38" s="398"/>
      <c r="L38" s="398"/>
      <c r="M38" s="398"/>
      <c r="N38" s="399"/>
      <c r="O38" s="333" t="s">
        <v>24</v>
      </c>
      <c r="P38" s="334"/>
      <c r="Q38" s="334"/>
      <c r="R38" s="335"/>
      <c r="S38" s="351"/>
      <c r="T38" s="352"/>
      <c r="U38" s="352"/>
      <c r="V38" s="352"/>
      <c r="W38" s="352"/>
      <c r="X38" s="352"/>
      <c r="Y38" s="352"/>
      <c r="Z38" s="353"/>
      <c r="AA38" s="348"/>
      <c r="AB38" s="349"/>
      <c r="AC38" s="349"/>
      <c r="AD38" s="349"/>
      <c r="AE38" s="349"/>
      <c r="AF38" s="349"/>
      <c r="AG38" s="349"/>
      <c r="AH38" s="350"/>
      <c r="AI38" s="348"/>
      <c r="AJ38" s="349"/>
      <c r="AK38" s="349"/>
      <c r="AL38" s="349"/>
      <c r="AM38" s="349"/>
      <c r="AN38" s="349"/>
      <c r="AO38" s="349"/>
      <c r="AP38" s="350"/>
      <c r="AQ38" s="348"/>
      <c r="AR38" s="349"/>
      <c r="AS38" s="349"/>
      <c r="AT38" s="349"/>
      <c r="AU38" s="349"/>
      <c r="AV38" s="349"/>
      <c r="AW38" s="349"/>
      <c r="AX38" s="350"/>
      <c r="AY38" s="348"/>
      <c r="AZ38" s="349"/>
      <c r="BA38" s="349"/>
      <c r="BB38" s="349"/>
      <c r="BC38" s="349"/>
      <c r="BD38" s="349"/>
      <c r="BE38" s="349"/>
      <c r="BF38" s="350"/>
      <c r="BG38" s="348"/>
      <c r="BH38" s="349"/>
      <c r="BI38" s="349"/>
      <c r="BJ38" s="349"/>
      <c r="BK38" s="349"/>
      <c r="BL38" s="349"/>
      <c r="BM38" s="349"/>
      <c r="BN38" s="350"/>
      <c r="BO38" s="348"/>
      <c r="BP38" s="349"/>
      <c r="BQ38" s="349"/>
      <c r="BR38" s="349"/>
      <c r="BS38" s="349"/>
      <c r="BT38" s="349"/>
      <c r="BU38" s="349"/>
      <c r="BV38" s="350"/>
      <c r="BW38" s="326"/>
      <c r="BX38" s="327"/>
      <c r="BY38" s="229"/>
      <c r="BZ38" s="229"/>
      <c r="CA38" s="229"/>
      <c r="CB38" s="229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</row>
    <row r="39" spans="2:145" ht="20.100000000000001" customHeight="1" x14ac:dyDescent="0.2">
      <c r="B39" s="392"/>
      <c r="C39" s="397"/>
      <c r="D39" s="398"/>
      <c r="E39" s="398"/>
      <c r="F39" s="398"/>
      <c r="G39" s="398"/>
      <c r="H39" s="398"/>
      <c r="I39" s="398"/>
      <c r="J39" s="398"/>
      <c r="K39" s="398"/>
      <c r="L39" s="398"/>
      <c r="M39" s="398"/>
      <c r="N39" s="399"/>
      <c r="O39" s="333" t="s">
        <v>25</v>
      </c>
      <c r="P39" s="334"/>
      <c r="Q39" s="334"/>
      <c r="R39" s="335"/>
      <c r="S39" s="351"/>
      <c r="T39" s="352"/>
      <c r="U39" s="352"/>
      <c r="V39" s="352"/>
      <c r="W39" s="352"/>
      <c r="X39" s="352"/>
      <c r="Y39" s="352"/>
      <c r="Z39" s="353"/>
      <c r="AA39" s="348"/>
      <c r="AB39" s="349"/>
      <c r="AC39" s="349"/>
      <c r="AD39" s="349"/>
      <c r="AE39" s="349"/>
      <c r="AF39" s="349"/>
      <c r="AG39" s="349"/>
      <c r="AH39" s="350"/>
      <c r="AI39" s="348"/>
      <c r="AJ39" s="349"/>
      <c r="AK39" s="349"/>
      <c r="AL39" s="349"/>
      <c r="AM39" s="349"/>
      <c r="AN39" s="349"/>
      <c r="AO39" s="349"/>
      <c r="AP39" s="350"/>
      <c r="AQ39" s="348"/>
      <c r="AR39" s="349"/>
      <c r="AS39" s="349"/>
      <c r="AT39" s="349"/>
      <c r="AU39" s="349"/>
      <c r="AV39" s="349"/>
      <c r="AW39" s="349"/>
      <c r="AX39" s="350"/>
      <c r="AY39" s="348"/>
      <c r="AZ39" s="349"/>
      <c r="BA39" s="349"/>
      <c r="BB39" s="349"/>
      <c r="BC39" s="349"/>
      <c r="BD39" s="349"/>
      <c r="BE39" s="349"/>
      <c r="BF39" s="350"/>
      <c r="BG39" s="348"/>
      <c r="BH39" s="349"/>
      <c r="BI39" s="349"/>
      <c r="BJ39" s="349"/>
      <c r="BK39" s="349"/>
      <c r="BL39" s="349"/>
      <c r="BM39" s="349"/>
      <c r="BN39" s="350"/>
      <c r="BO39" s="348"/>
      <c r="BP39" s="349"/>
      <c r="BQ39" s="349"/>
      <c r="BR39" s="349"/>
      <c r="BS39" s="349"/>
      <c r="BT39" s="349"/>
      <c r="BU39" s="349"/>
      <c r="BV39" s="350"/>
      <c r="BW39" s="326"/>
      <c r="BX39" s="327"/>
      <c r="BY39" s="229"/>
      <c r="BZ39" s="229"/>
      <c r="CA39" s="229"/>
      <c r="CB39" s="229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</row>
    <row r="40" spans="2:145" ht="20.100000000000001" customHeight="1" x14ac:dyDescent="0.2">
      <c r="B40" s="393"/>
      <c r="C40" s="400"/>
      <c r="D40" s="401"/>
      <c r="E40" s="401"/>
      <c r="F40" s="401"/>
      <c r="G40" s="401"/>
      <c r="H40" s="401"/>
      <c r="I40" s="401"/>
      <c r="J40" s="401"/>
      <c r="K40" s="401"/>
      <c r="L40" s="401"/>
      <c r="M40" s="401"/>
      <c r="N40" s="402"/>
      <c r="O40" s="345" t="s">
        <v>279</v>
      </c>
      <c r="P40" s="346"/>
      <c r="Q40" s="346"/>
      <c r="R40" s="347"/>
      <c r="S40" s="354"/>
      <c r="T40" s="355"/>
      <c r="U40" s="355"/>
      <c r="V40" s="355"/>
      <c r="W40" s="355"/>
      <c r="X40" s="355"/>
      <c r="Y40" s="355"/>
      <c r="Z40" s="356"/>
      <c r="AA40" s="354"/>
      <c r="AB40" s="355"/>
      <c r="AC40" s="355"/>
      <c r="AD40" s="355"/>
      <c r="AE40" s="355"/>
      <c r="AF40" s="355"/>
      <c r="AG40" s="355"/>
      <c r="AH40" s="356"/>
      <c r="AI40" s="354"/>
      <c r="AJ40" s="355"/>
      <c r="AK40" s="355"/>
      <c r="AL40" s="355"/>
      <c r="AM40" s="355"/>
      <c r="AN40" s="355"/>
      <c r="AO40" s="355"/>
      <c r="AP40" s="356"/>
      <c r="AQ40" s="354"/>
      <c r="AR40" s="355"/>
      <c r="AS40" s="355"/>
      <c r="AT40" s="355"/>
      <c r="AU40" s="355"/>
      <c r="AV40" s="355"/>
      <c r="AW40" s="355"/>
      <c r="AX40" s="356"/>
      <c r="AY40" s="354"/>
      <c r="AZ40" s="355"/>
      <c r="BA40" s="355"/>
      <c r="BB40" s="355"/>
      <c r="BC40" s="355"/>
      <c r="BD40" s="355"/>
      <c r="BE40" s="355"/>
      <c r="BF40" s="356"/>
      <c r="BG40" s="354"/>
      <c r="BH40" s="355"/>
      <c r="BI40" s="355"/>
      <c r="BJ40" s="355"/>
      <c r="BK40" s="355"/>
      <c r="BL40" s="355"/>
      <c r="BM40" s="355"/>
      <c r="BN40" s="356"/>
      <c r="BO40" s="354"/>
      <c r="BP40" s="355"/>
      <c r="BQ40" s="355"/>
      <c r="BR40" s="355"/>
      <c r="BS40" s="355"/>
      <c r="BT40" s="355"/>
      <c r="BU40" s="355"/>
      <c r="BV40" s="356"/>
      <c r="BW40" s="307"/>
      <c r="BX40" s="308"/>
      <c r="BY40" s="229"/>
      <c r="BZ40" s="229"/>
      <c r="CA40" s="229"/>
      <c r="CB40" s="229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</row>
    <row r="41" spans="2:145" ht="20.100000000000001" customHeight="1" x14ac:dyDescent="0.2">
      <c r="B41" s="391" t="s">
        <v>69</v>
      </c>
      <c r="C41" s="394" t="s">
        <v>278</v>
      </c>
      <c r="D41" s="395"/>
      <c r="E41" s="395"/>
      <c r="F41" s="395"/>
      <c r="G41" s="395"/>
      <c r="H41" s="395"/>
      <c r="I41" s="395"/>
      <c r="J41" s="395"/>
      <c r="K41" s="395"/>
      <c r="L41" s="395"/>
      <c r="M41" s="395"/>
      <c r="N41" s="396"/>
      <c r="O41" s="336" t="s">
        <v>18</v>
      </c>
      <c r="P41" s="337"/>
      <c r="Q41" s="337"/>
      <c r="R41" s="338"/>
      <c r="S41" s="342"/>
      <c r="T41" s="343"/>
      <c r="U41" s="343"/>
      <c r="V41" s="343"/>
      <c r="W41" s="343"/>
      <c r="X41" s="343"/>
      <c r="Y41" s="343"/>
      <c r="Z41" s="344"/>
      <c r="AA41" s="342"/>
      <c r="AB41" s="343"/>
      <c r="AC41" s="343"/>
      <c r="AD41" s="343"/>
      <c r="AE41" s="343"/>
      <c r="AF41" s="343"/>
      <c r="AG41" s="343"/>
      <c r="AH41" s="344"/>
      <c r="AI41" s="342"/>
      <c r="AJ41" s="343"/>
      <c r="AK41" s="343"/>
      <c r="AL41" s="343"/>
      <c r="AM41" s="343"/>
      <c r="AN41" s="343"/>
      <c r="AO41" s="343"/>
      <c r="AP41" s="344"/>
      <c r="AQ41" s="342"/>
      <c r="AR41" s="343"/>
      <c r="AS41" s="343"/>
      <c r="AT41" s="343"/>
      <c r="AU41" s="343"/>
      <c r="AV41" s="343"/>
      <c r="AW41" s="343"/>
      <c r="AX41" s="344"/>
      <c r="AY41" s="342"/>
      <c r="AZ41" s="343"/>
      <c r="BA41" s="343"/>
      <c r="BB41" s="343"/>
      <c r="BC41" s="343"/>
      <c r="BD41" s="343"/>
      <c r="BE41" s="343"/>
      <c r="BF41" s="344"/>
      <c r="BG41" s="342"/>
      <c r="BH41" s="343"/>
      <c r="BI41" s="343"/>
      <c r="BJ41" s="343"/>
      <c r="BK41" s="343"/>
      <c r="BL41" s="343"/>
      <c r="BM41" s="343"/>
      <c r="BN41" s="344"/>
      <c r="BO41" s="342"/>
      <c r="BP41" s="343"/>
      <c r="BQ41" s="343"/>
      <c r="BR41" s="343"/>
      <c r="BS41" s="343"/>
      <c r="BT41" s="343"/>
      <c r="BU41" s="343"/>
      <c r="BV41" s="344"/>
      <c r="BW41" s="305">
        <v>2</v>
      </c>
      <c r="BX41" s="306"/>
      <c r="BY41" s="229"/>
      <c r="BZ41" s="229"/>
      <c r="CA41" s="229"/>
      <c r="CB41" s="229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</row>
    <row r="42" spans="2:145" ht="20.100000000000001" customHeight="1" x14ac:dyDescent="0.2">
      <c r="B42" s="392"/>
      <c r="C42" s="397"/>
      <c r="D42" s="398"/>
      <c r="E42" s="398"/>
      <c r="F42" s="398"/>
      <c r="G42" s="398"/>
      <c r="H42" s="398"/>
      <c r="I42" s="398"/>
      <c r="J42" s="398"/>
      <c r="K42" s="398"/>
      <c r="L42" s="398"/>
      <c r="M42" s="398"/>
      <c r="N42" s="399"/>
      <c r="O42" s="333" t="s">
        <v>26</v>
      </c>
      <c r="P42" s="334"/>
      <c r="Q42" s="334"/>
      <c r="R42" s="335"/>
      <c r="S42" s="348"/>
      <c r="T42" s="349"/>
      <c r="U42" s="349"/>
      <c r="V42" s="349"/>
      <c r="W42" s="349"/>
      <c r="X42" s="349"/>
      <c r="Y42" s="349"/>
      <c r="Z42" s="350"/>
      <c r="AA42" s="348"/>
      <c r="AB42" s="349"/>
      <c r="AC42" s="349"/>
      <c r="AD42" s="349"/>
      <c r="AE42" s="349"/>
      <c r="AF42" s="349"/>
      <c r="AG42" s="349"/>
      <c r="AH42" s="350"/>
      <c r="AI42" s="348"/>
      <c r="AJ42" s="349"/>
      <c r="AK42" s="349"/>
      <c r="AL42" s="349"/>
      <c r="AM42" s="349"/>
      <c r="AN42" s="349"/>
      <c r="AO42" s="349"/>
      <c r="AP42" s="350"/>
      <c r="AQ42" s="348"/>
      <c r="AR42" s="349"/>
      <c r="AS42" s="349"/>
      <c r="AT42" s="349"/>
      <c r="AU42" s="349"/>
      <c r="AV42" s="349"/>
      <c r="AW42" s="349"/>
      <c r="AX42" s="350"/>
      <c r="AY42" s="348"/>
      <c r="AZ42" s="349"/>
      <c r="BA42" s="349"/>
      <c r="BB42" s="349"/>
      <c r="BC42" s="349"/>
      <c r="BD42" s="349"/>
      <c r="BE42" s="349"/>
      <c r="BF42" s="350"/>
      <c r="BG42" s="348"/>
      <c r="BH42" s="349"/>
      <c r="BI42" s="349"/>
      <c r="BJ42" s="349"/>
      <c r="BK42" s="349"/>
      <c r="BL42" s="349"/>
      <c r="BM42" s="349"/>
      <c r="BN42" s="350"/>
      <c r="BO42" s="348"/>
      <c r="BP42" s="349"/>
      <c r="BQ42" s="349"/>
      <c r="BR42" s="349"/>
      <c r="BS42" s="349"/>
      <c r="BT42" s="349"/>
      <c r="BU42" s="349"/>
      <c r="BV42" s="350"/>
      <c r="BW42" s="326"/>
      <c r="BX42" s="327"/>
      <c r="BY42" s="229"/>
      <c r="BZ42" s="229"/>
      <c r="CA42" s="229"/>
      <c r="CB42" s="229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</row>
    <row r="43" spans="2:145" ht="20.100000000000001" customHeight="1" x14ac:dyDescent="0.2">
      <c r="B43" s="392"/>
      <c r="C43" s="397"/>
      <c r="D43" s="398"/>
      <c r="E43" s="398"/>
      <c r="F43" s="398"/>
      <c r="G43" s="398"/>
      <c r="H43" s="398"/>
      <c r="I43" s="398"/>
      <c r="J43" s="398"/>
      <c r="K43" s="398"/>
      <c r="L43" s="398"/>
      <c r="M43" s="398"/>
      <c r="N43" s="399"/>
      <c r="O43" s="333" t="s">
        <v>27</v>
      </c>
      <c r="P43" s="334"/>
      <c r="Q43" s="334"/>
      <c r="R43" s="335"/>
      <c r="S43" s="348"/>
      <c r="T43" s="349"/>
      <c r="U43" s="349"/>
      <c r="V43" s="349"/>
      <c r="W43" s="349"/>
      <c r="X43" s="349"/>
      <c r="Y43" s="349"/>
      <c r="Z43" s="350"/>
      <c r="AA43" s="348"/>
      <c r="AB43" s="349"/>
      <c r="AC43" s="349"/>
      <c r="AD43" s="349"/>
      <c r="AE43" s="349"/>
      <c r="AF43" s="349"/>
      <c r="AG43" s="349"/>
      <c r="AH43" s="350"/>
      <c r="AI43" s="348"/>
      <c r="AJ43" s="349"/>
      <c r="AK43" s="349"/>
      <c r="AL43" s="349"/>
      <c r="AM43" s="349"/>
      <c r="AN43" s="349"/>
      <c r="AO43" s="349"/>
      <c r="AP43" s="350"/>
      <c r="AQ43" s="348"/>
      <c r="AR43" s="349"/>
      <c r="AS43" s="349"/>
      <c r="AT43" s="349"/>
      <c r="AU43" s="349"/>
      <c r="AV43" s="349"/>
      <c r="AW43" s="349"/>
      <c r="AX43" s="350"/>
      <c r="AY43" s="348"/>
      <c r="AZ43" s="349"/>
      <c r="BA43" s="349"/>
      <c r="BB43" s="349"/>
      <c r="BC43" s="349"/>
      <c r="BD43" s="349"/>
      <c r="BE43" s="349"/>
      <c r="BF43" s="350"/>
      <c r="BG43" s="348"/>
      <c r="BH43" s="349"/>
      <c r="BI43" s="349"/>
      <c r="BJ43" s="349"/>
      <c r="BK43" s="349"/>
      <c r="BL43" s="349"/>
      <c r="BM43" s="349"/>
      <c r="BN43" s="350"/>
      <c r="BO43" s="348"/>
      <c r="BP43" s="349"/>
      <c r="BQ43" s="349"/>
      <c r="BR43" s="349"/>
      <c r="BS43" s="349"/>
      <c r="BT43" s="349"/>
      <c r="BU43" s="349"/>
      <c r="BV43" s="350"/>
      <c r="BW43" s="326"/>
      <c r="BX43" s="327"/>
      <c r="BY43" s="229"/>
      <c r="BZ43" s="229"/>
      <c r="CA43" s="229"/>
      <c r="CB43" s="229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</row>
    <row r="44" spans="2:145" ht="20.100000000000001" customHeight="1" x14ac:dyDescent="0.2">
      <c r="B44" s="392"/>
      <c r="C44" s="397"/>
      <c r="D44" s="398"/>
      <c r="E44" s="398"/>
      <c r="F44" s="398"/>
      <c r="G44" s="398"/>
      <c r="H44" s="398"/>
      <c r="I44" s="398"/>
      <c r="J44" s="398"/>
      <c r="K44" s="398"/>
      <c r="L44" s="398"/>
      <c r="M44" s="398"/>
      <c r="N44" s="399"/>
      <c r="O44" s="333" t="s">
        <v>28</v>
      </c>
      <c r="P44" s="334"/>
      <c r="Q44" s="334"/>
      <c r="R44" s="335"/>
      <c r="S44" s="348"/>
      <c r="T44" s="349"/>
      <c r="U44" s="349"/>
      <c r="V44" s="349"/>
      <c r="W44" s="349"/>
      <c r="X44" s="349"/>
      <c r="Y44" s="349"/>
      <c r="Z44" s="350"/>
      <c r="AA44" s="348"/>
      <c r="AB44" s="349"/>
      <c r="AC44" s="349"/>
      <c r="AD44" s="349"/>
      <c r="AE44" s="349"/>
      <c r="AF44" s="349"/>
      <c r="AG44" s="349"/>
      <c r="AH44" s="350"/>
      <c r="AI44" s="348"/>
      <c r="AJ44" s="349"/>
      <c r="AK44" s="349"/>
      <c r="AL44" s="349"/>
      <c r="AM44" s="349"/>
      <c r="AN44" s="349"/>
      <c r="AO44" s="349"/>
      <c r="AP44" s="350"/>
      <c r="AQ44" s="348"/>
      <c r="AR44" s="349"/>
      <c r="AS44" s="349"/>
      <c r="AT44" s="349"/>
      <c r="AU44" s="349"/>
      <c r="AV44" s="349"/>
      <c r="AW44" s="349"/>
      <c r="AX44" s="350"/>
      <c r="AY44" s="348"/>
      <c r="AZ44" s="349"/>
      <c r="BA44" s="349"/>
      <c r="BB44" s="349"/>
      <c r="BC44" s="349"/>
      <c r="BD44" s="349"/>
      <c r="BE44" s="349"/>
      <c r="BF44" s="350"/>
      <c r="BG44" s="348"/>
      <c r="BH44" s="349"/>
      <c r="BI44" s="349"/>
      <c r="BJ44" s="349"/>
      <c r="BK44" s="349"/>
      <c r="BL44" s="349"/>
      <c r="BM44" s="349"/>
      <c r="BN44" s="350"/>
      <c r="BO44" s="348"/>
      <c r="BP44" s="349"/>
      <c r="BQ44" s="349"/>
      <c r="BR44" s="349"/>
      <c r="BS44" s="349"/>
      <c r="BT44" s="349"/>
      <c r="BU44" s="349"/>
      <c r="BV44" s="350"/>
      <c r="BW44" s="326"/>
      <c r="BX44" s="327"/>
      <c r="BY44" s="229"/>
      <c r="BZ44" s="229"/>
      <c r="CA44" s="229"/>
      <c r="CB44" s="229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</row>
    <row r="45" spans="2:145" ht="20.100000000000001" customHeight="1" x14ac:dyDescent="0.2">
      <c r="B45" s="392"/>
      <c r="C45" s="397"/>
      <c r="D45" s="398"/>
      <c r="E45" s="398"/>
      <c r="F45" s="398"/>
      <c r="G45" s="398"/>
      <c r="H45" s="398"/>
      <c r="I45" s="398"/>
      <c r="J45" s="398"/>
      <c r="K45" s="398"/>
      <c r="L45" s="398"/>
      <c r="M45" s="398"/>
      <c r="N45" s="399"/>
      <c r="O45" s="333" t="s">
        <v>277</v>
      </c>
      <c r="P45" s="334"/>
      <c r="Q45" s="334"/>
      <c r="R45" s="335"/>
      <c r="S45" s="409" t="str">
        <f>IF(S41="","",ROUND(AVERAGE(S41:S44),0))</f>
        <v/>
      </c>
      <c r="T45" s="410"/>
      <c r="U45" s="410"/>
      <c r="V45" s="410"/>
      <c r="W45" s="410"/>
      <c r="X45" s="410"/>
      <c r="Y45" s="410"/>
      <c r="Z45" s="411"/>
      <c r="AA45" s="409" t="str">
        <f t="shared" ref="AA45" si="54">IF(AA41="","",ROUND(AVERAGE(AA41:AA44),0))</f>
        <v/>
      </c>
      <c r="AB45" s="410"/>
      <c r="AC45" s="410"/>
      <c r="AD45" s="410"/>
      <c r="AE45" s="410"/>
      <c r="AF45" s="410"/>
      <c r="AG45" s="410"/>
      <c r="AH45" s="411"/>
      <c r="AI45" s="409" t="str">
        <f t="shared" ref="AI45" si="55">IF(AI41="","",ROUND(AVERAGE(AI41:AI44),0))</f>
        <v/>
      </c>
      <c r="AJ45" s="410"/>
      <c r="AK45" s="410"/>
      <c r="AL45" s="410"/>
      <c r="AM45" s="410"/>
      <c r="AN45" s="410"/>
      <c r="AO45" s="410"/>
      <c r="AP45" s="411"/>
      <c r="AQ45" s="409" t="str">
        <f t="shared" ref="AQ45" si="56">IF(AQ41="","",ROUND(AVERAGE(AQ41:AQ44),0))</f>
        <v/>
      </c>
      <c r="AR45" s="410"/>
      <c r="AS45" s="410"/>
      <c r="AT45" s="410"/>
      <c r="AU45" s="410"/>
      <c r="AV45" s="410"/>
      <c r="AW45" s="410"/>
      <c r="AX45" s="411"/>
      <c r="AY45" s="409" t="str">
        <f t="shared" ref="AY45" si="57">IF(AY41="","",ROUND(AVERAGE(AY41:AY44),0))</f>
        <v/>
      </c>
      <c r="AZ45" s="410"/>
      <c r="BA45" s="410"/>
      <c r="BB45" s="410"/>
      <c r="BC45" s="410"/>
      <c r="BD45" s="410"/>
      <c r="BE45" s="410"/>
      <c r="BF45" s="411"/>
      <c r="BG45" s="409" t="str">
        <f t="shared" ref="BG45" si="58">IF(BG41="","",ROUND(AVERAGE(BG41:BG44),0))</f>
        <v/>
      </c>
      <c r="BH45" s="410"/>
      <c r="BI45" s="410"/>
      <c r="BJ45" s="410"/>
      <c r="BK45" s="410"/>
      <c r="BL45" s="410"/>
      <c r="BM45" s="410"/>
      <c r="BN45" s="411"/>
      <c r="BO45" s="409" t="str">
        <f t="shared" ref="BO45" si="59">IF(BO41="","",ROUND(AVERAGE(BO41:BO44),0))</f>
        <v/>
      </c>
      <c r="BP45" s="410"/>
      <c r="BQ45" s="410"/>
      <c r="BR45" s="410"/>
      <c r="BS45" s="410"/>
      <c r="BT45" s="410"/>
      <c r="BU45" s="410"/>
      <c r="BV45" s="411"/>
      <c r="BW45" s="326"/>
      <c r="BX45" s="327"/>
      <c r="BY45" s="229"/>
      <c r="BZ45" s="229"/>
      <c r="CA45" s="229"/>
      <c r="CB45" s="229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</row>
    <row r="46" spans="2:145" ht="20.100000000000001" customHeight="1" x14ac:dyDescent="0.2">
      <c r="B46" s="393"/>
      <c r="C46" s="400"/>
      <c r="D46" s="401"/>
      <c r="E46" s="401"/>
      <c r="F46" s="401"/>
      <c r="G46" s="401"/>
      <c r="H46" s="401"/>
      <c r="I46" s="401"/>
      <c r="J46" s="401"/>
      <c r="K46" s="401"/>
      <c r="L46" s="401"/>
      <c r="M46" s="401"/>
      <c r="N46" s="402"/>
      <c r="O46" s="345" t="s">
        <v>67</v>
      </c>
      <c r="P46" s="346"/>
      <c r="Q46" s="346"/>
      <c r="R46" s="347"/>
      <c r="S46" s="357" t="str">
        <f>IF(S41="","",IF(S41="―","―",DX19))</f>
        <v/>
      </c>
      <c r="T46" s="358"/>
      <c r="U46" s="358"/>
      <c r="V46" s="358"/>
      <c r="W46" s="358"/>
      <c r="X46" s="358"/>
      <c r="Y46" s="358"/>
      <c r="Z46" s="359"/>
      <c r="AA46" s="357" t="str">
        <f>IF(AA41="","",IF(AA41="―","―",DY19))</f>
        <v/>
      </c>
      <c r="AB46" s="358"/>
      <c r="AC46" s="358"/>
      <c r="AD46" s="358"/>
      <c r="AE46" s="358"/>
      <c r="AF46" s="358"/>
      <c r="AG46" s="358"/>
      <c r="AH46" s="359"/>
      <c r="AI46" s="357" t="str">
        <f>IF(AI41="","",IF(AI41="―","―",DZ19))</f>
        <v/>
      </c>
      <c r="AJ46" s="358"/>
      <c r="AK46" s="358"/>
      <c r="AL46" s="358"/>
      <c r="AM46" s="358"/>
      <c r="AN46" s="358"/>
      <c r="AO46" s="358"/>
      <c r="AP46" s="359"/>
      <c r="AQ46" s="357" t="str">
        <f>IF(AQ41="","",IF(AQ41="―","―",EA19))</f>
        <v/>
      </c>
      <c r="AR46" s="358"/>
      <c r="AS46" s="358"/>
      <c r="AT46" s="358"/>
      <c r="AU46" s="358"/>
      <c r="AV46" s="358"/>
      <c r="AW46" s="358"/>
      <c r="AX46" s="359"/>
      <c r="AY46" s="357" t="str">
        <f>IF(AY41="","",IF(AY41="―","―",EB19))</f>
        <v/>
      </c>
      <c r="AZ46" s="358"/>
      <c r="BA46" s="358"/>
      <c r="BB46" s="358"/>
      <c r="BC46" s="358"/>
      <c r="BD46" s="358"/>
      <c r="BE46" s="358"/>
      <c r="BF46" s="359"/>
      <c r="BG46" s="357" t="str">
        <f>IF(BG41="","",IF(BG41="―","―",EC19))</f>
        <v/>
      </c>
      <c r="BH46" s="358"/>
      <c r="BI46" s="358"/>
      <c r="BJ46" s="358"/>
      <c r="BK46" s="358"/>
      <c r="BL46" s="358"/>
      <c r="BM46" s="358"/>
      <c r="BN46" s="359"/>
      <c r="BO46" s="357" t="str">
        <f>IF(BO41="","",IF(BO41="―","―",ED19))</f>
        <v/>
      </c>
      <c r="BP46" s="358"/>
      <c r="BQ46" s="358"/>
      <c r="BR46" s="358"/>
      <c r="BS46" s="358"/>
      <c r="BT46" s="358"/>
      <c r="BU46" s="358"/>
      <c r="BV46" s="359"/>
      <c r="BW46" s="307"/>
      <c r="BX46" s="308"/>
      <c r="BY46" s="229"/>
      <c r="BZ46" s="229"/>
      <c r="CA46" s="229"/>
      <c r="CB46" s="229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</row>
    <row r="47" spans="2:145" ht="20.399999999999999" customHeight="1" x14ac:dyDescent="0.2">
      <c r="B47" s="55" t="s">
        <v>74</v>
      </c>
      <c r="C47" s="363" t="s">
        <v>50</v>
      </c>
      <c r="D47" s="364"/>
      <c r="E47" s="364"/>
      <c r="F47" s="364"/>
      <c r="G47" s="364"/>
      <c r="H47" s="364"/>
      <c r="I47" s="364"/>
      <c r="J47" s="364"/>
      <c r="K47" s="364"/>
      <c r="L47" s="364"/>
      <c r="M47" s="364"/>
      <c r="N47" s="364"/>
      <c r="O47" s="364"/>
      <c r="P47" s="364"/>
      <c r="Q47" s="364"/>
      <c r="R47" s="365"/>
      <c r="S47" s="272"/>
      <c r="T47" s="273"/>
      <c r="U47" s="273"/>
      <c r="V47" s="273"/>
      <c r="W47" s="273"/>
      <c r="X47" s="273"/>
      <c r="Y47" s="273"/>
      <c r="Z47" s="274"/>
      <c r="AA47" s="272"/>
      <c r="AB47" s="273"/>
      <c r="AC47" s="273"/>
      <c r="AD47" s="273"/>
      <c r="AE47" s="273"/>
      <c r="AF47" s="273"/>
      <c r="AG47" s="273"/>
      <c r="AH47" s="274"/>
      <c r="AI47" s="272"/>
      <c r="AJ47" s="273"/>
      <c r="AK47" s="273"/>
      <c r="AL47" s="273"/>
      <c r="AM47" s="273"/>
      <c r="AN47" s="273"/>
      <c r="AO47" s="273"/>
      <c r="AP47" s="274"/>
      <c r="AQ47" s="272"/>
      <c r="AR47" s="273"/>
      <c r="AS47" s="273"/>
      <c r="AT47" s="273"/>
      <c r="AU47" s="273"/>
      <c r="AV47" s="273"/>
      <c r="AW47" s="273"/>
      <c r="AX47" s="274"/>
      <c r="AY47" s="272"/>
      <c r="AZ47" s="273"/>
      <c r="BA47" s="273"/>
      <c r="BB47" s="273"/>
      <c r="BC47" s="273"/>
      <c r="BD47" s="273"/>
      <c r="BE47" s="273"/>
      <c r="BF47" s="274"/>
      <c r="BG47" s="272"/>
      <c r="BH47" s="273"/>
      <c r="BI47" s="273"/>
      <c r="BJ47" s="273"/>
      <c r="BK47" s="273"/>
      <c r="BL47" s="273"/>
      <c r="BM47" s="273"/>
      <c r="BN47" s="274"/>
      <c r="BO47" s="272"/>
      <c r="BP47" s="273"/>
      <c r="BQ47" s="273"/>
      <c r="BR47" s="273"/>
      <c r="BS47" s="273"/>
      <c r="BT47" s="273"/>
      <c r="BU47" s="273"/>
      <c r="BV47" s="274"/>
      <c r="BW47" s="307" t="s">
        <v>60</v>
      </c>
      <c r="BX47" s="308"/>
      <c r="BY47" s="229"/>
      <c r="BZ47" s="229"/>
      <c r="CA47" s="229"/>
      <c r="CB47" s="229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</row>
    <row r="48" spans="2:145" ht="20.399999999999999" customHeight="1" x14ac:dyDescent="0.2">
      <c r="B48" s="55" t="s">
        <v>74</v>
      </c>
      <c r="C48" s="363" t="s">
        <v>61</v>
      </c>
      <c r="D48" s="364"/>
      <c r="E48" s="364"/>
      <c r="F48" s="364"/>
      <c r="G48" s="364"/>
      <c r="H48" s="364"/>
      <c r="I48" s="364"/>
      <c r="J48" s="364"/>
      <c r="K48" s="364"/>
      <c r="L48" s="364"/>
      <c r="M48" s="364"/>
      <c r="N48" s="364"/>
      <c r="O48" s="364"/>
      <c r="P48" s="364"/>
      <c r="Q48" s="364"/>
      <c r="R48" s="365"/>
      <c r="S48" s="272"/>
      <c r="T48" s="273"/>
      <c r="U48" s="273"/>
      <c r="V48" s="273"/>
      <c r="W48" s="273"/>
      <c r="X48" s="273"/>
      <c r="Y48" s="273"/>
      <c r="Z48" s="274"/>
      <c r="AA48" s="272"/>
      <c r="AB48" s="273"/>
      <c r="AC48" s="273"/>
      <c r="AD48" s="273"/>
      <c r="AE48" s="273"/>
      <c r="AF48" s="273"/>
      <c r="AG48" s="273"/>
      <c r="AH48" s="274"/>
      <c r="AI48" s="272"/>
      <c r="AJ48" s="273"/>
      <c r="AK48" s="273"/>
      <c r="AL48" s="273"/>
      <c r="AM48" s="273"/>
      <c r="AN48" s="273"/>
      <c r="AO48" s="273"/>
      <c r="AP48" s="274"/>
      <c r="AQ48" s="272"/>
      <c r="AR48" s="273"/>
      <c r="AS48" s="273"/>
      <c r="AT48" s="273"/>
      <c r="AU48" s="273"/>
      <c r="AV48" s="273"/>
      <c r="AW48" s="273"/>
      <c r="AX48" s="274"/>
      <c r="AY48" s="272"/>
      <c r="AZ48" s="273"/>
      <c r="BA48" s="273"/>
      <c r="BB48" s="273"/>
      <c r="BC48" s="273"/>
      <c r="BD48" s="273"/>
      <c r="BE48" s="273"/>
      <c r="BF48" s="274"/>
      <c r="BG48" s="272"/>
      <c r="BH48" s="273"/>
      <c r="BI48" s="273"/>
      <c r="BJ48" s="273"/>
      <c r="BK48" s="273"/>
      <c r="BL48" s="273"/>
      <c r="BM48" s="273"/>
      <c r="BN48" s="274"/>
      <c r="BO48" s="272"/>
      <c r="BP48" s="273"/>
      <c r="BQ48" s="273"/>
      <c r="BR48" s="273"/>
      <c r="BS48" s="273"/>
      <c r="BT48" s="273"/>
      <c r="BU48" s="273"/>
      <c r="BV48" s="274"/>
      <c r="BW48" s="275" t="s">
        <v>2</v>
      </c>
      <c r="BX48" s="276"/>
      <c r="BY48" s="229"/>
      <c r="BZ48" s="229"/>
      <c r="CA48" s="229"/>
      <c r="CB48" s="229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</row>
    <row r="49" spans="1:145" ht="20.100000000000001" customHeight="1" x14ac:dyDescent="0.2">
      <c r="B49" s="55" t="s">
        <v>75</v>
      </c>
      <c r="C49" s="363" t="s">
        <v>93</v>
      </c>
      <c r="D49" s="364"/>
      <c r="E49" s="364"/>
      <c r="F49" s="364"/>
      <c r="G49" s="364"/>
      <c r="H49" s="364"/>
      <c r="I49" s="364"/>
      <c r="J49" s="364"/>
      <c r="K49" s="364"/>
      <c r="L49" s="364"/>
      <c r="M49" s="364"/>
      <c r="N49" s="364"/>
      <c r="O49" s="364"/>
      <c r="P49" s="364"/>
      <c r="Q49" s="364"/>
      <c r="R49" s="365"/>
      <c r="S49" s="272"/>
      <c r="T49" s="273"/>
      <c r="U49" s="273"/>
      <c r="V49" s="273"/>
      <c r="W49" s="273"/>
      <c r="X49" s="273"/>
      <c r="Y49" s="273"/>
      <c r="Z49" s="274"/>
      <c r="AA49" s="272"/>
      <c r="AB49" s="273"/>
      <c r="AC49" s="273"/>
      <c r="AD49" s="273"/>
      <c r="AE49" s="273"/>
      <c r="AF49" s="273"/>
      <c r="AG49" s="273"/>
      <c r="AH49" s="274"/>
      <c r="AI49" s="272"/>
      <c r="AJ49" s="273"/>
      <c r="AK49" s="273"/>
      <c r="AL49" s="273"/>
      <c r="AM49" s="273"/>
      <c r="AN49" s="273"/>
      <c r="AO49" s="273"/>
      <c r="AP49" s="274"/>
      <c r="AQ49" s="272"/>
      <c r="AR49" s="273"/>
      <c r="AS49" s="273"/>
      <c r="AT49" s="273"/>
      <c r="AU49" s="273"/>
      <c r="AV49" s="273"/>
      <c r="AW49" s="273"/>
      <c r="AX49" s="274"/>
      <c r="AY49" s="272"/>
      <c r="AZ49" s="273"/>
      <c r="BA49" s="273"/>
      <c r="BB49" s="273"/>
      <c r="BC49" s="273"/>
      <c r="BD49" s="273"/>
      <c r="BE49" s="273"/>
      <c r="BF49" s="274"/>
      <c r="BG49" s="272"/>
      <c r="BH49" s="273"/>
      <c r="BI49" s="273"/>
      <c r="BJ49" s="273"/>
      <c r="BK49" s="273"/>
      <c r="BL49" s="273"/>
      <c r="BM49" s="273"/>
      <c r="BN49" s="274"/>
      <c r="BO49" s="272"/>
      <c r="BP49" s="273"/>
      <c r="BQ49" s="273"/>
      <c r="BR49" s="273"/>
      <c r="BS49" s="273"/>
      <c r="BT49" s="273"/>
      <c r="BU49" s="273"/>
      <c r="BV49" s="274"/>
      <c r="BW49" s="275" t="s">
        <v>2</v>
      </c>
      <c r="BX49" s="276"/>
      <c r="BY49" s="229"/>
      <c r="BZ49" s="229"/>
      <c r="CA49" s="229"/>
      <c r="CB49" s="229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</row>
    <row r="50" spans="1:145" ht="20.399999999999999" customHeight="1" x14ac:dyDescent="0.2">
      <c r="B50" s="55" t="s">
        <v>76</v>
      </c>
      <c r="C50" s="363" t="s">
        <v>94</v>
      </c>
      <c r="D50" s="364"/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4"/>
      <c r="P50" s="364"/>
      <c r="Q50" s="364"/>
      <c r="R50" s="365"/>
      <c r="S50" s="272"/>
      <c r="T50" s="273"/>
      <c r="U50" s="273"/>
      <c r="V50" s="273"/>
      <c r="W50" s="273"/>
      <c r="X50" s="273"/>
      <c r="Y50" s="273"/>
      <c r="Z50" s="274"/>
      <c r="AA50" s="272"/>
      <c r="AB50" s="273"/>
      <c r="AC50" s="273"/>
      <c r="AD50" s="273"/>
      <c r="AE50" s="273"/>
      <c r="AF50" s="273"/>
      <c r="AG50" s="273"/>
      <c r="AH50" s="274"/>
      <c r="AI50" s="272"/>
      <c r="AJ50" s="273"/>
      <c r="AK50" s="273"/>
      <c r="AL50" s="273"/>
      <c r="AM50" s="273"/>
      <c r="AN50" s="273"/>
      <c r="AO50" s="273"/>
      <c r="AP50" s="274"/>
      <c r="AQ50" s="272"/>
      <c r="AR50" s="273"/>
      <c r="AS50" s="273"/>
      <c r="AT50" s="273"/>
      <c r="AU50" s="273"/>
      <c r="AV50" s="273"/>
      <c r="AW50" s="273"/>
      <c r="AX50" s="274"/>
      <c r="AY50" s="272"/>
      <c r="AZ50" s="273"/>
      <c r="BA50" s="273"/>
      <c r="BB50" s="273"/>
      <c r="BC50" s="273"/>
      <c r="BD50" s="273"/>
      <c r="BE50" s="273"/>
      <c r="BF50" s="274"/>
      <c r="BG50" s="272"/>
      <c r="BH50" s="273"/>
      <c r="BI50" s="273"/>
      <c r="BJ50" s="273"/>
      <c r="BK50" s="273"/>
      <c r="BL50" s="273"/>
      <c r="BM50" s="273"/>
      <c r="BN50" s="274"/>
      <c r="BO50" s="272"/>
      <c r="BP50" s="273"/>
      <c r="BQ50" s="273"/>
      <c r="BR50" s="273"/>
      <c r="BS50" s="273"/>
      <c r="BT50" s="273"/>
      <c r="BU50" s="273"/>
      <c r="BV50" s="274"/>
      <c r="BW50" s="275">
        <v>6</v>
      </c>
      <c r="BX50" s="276"/>
      <c r="BY50" s="229"/>
      <c r="BZ50" s="229"/>
      <c r="CA50" s="229"/>
      <c r="CB50" s="229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</row>
    <row r="51" spans="1:145" ht="20.399999999999999" customHeight="1" x14ac:dyDescent="0.2">
      <c r="B51" s="55" t="s">
        <v>76</v>
      </c>
      <c r="C51" s="373" t="s">
        <v>10</v>
      </c>
      <c r="D51" s="374"/>
      <c r="E51" s="374"/>
      <c r="F51" s="374"/>
      <c r="G51" s="374"/>
      <c r="H51" s="374"/>
      <c r="I51" s="374"/>
      <c r="J51" s="374"/>
      <c r="K51" s="375"/>
      <c r="L51" s="275" t="s">
        <v>13</v>
      </c>
      <c r="M51" s="281"/>
      <c r="N51" s="281"/>
      <c r="O51" s="281"/>
      <c r="P51" s="281"/>
      <c r="Q51" s="281"/>
      <c r="R51" s="282"/>
      <c r="S51" s="360"/>
      <c r="T51" s="361"/>
      <c r="U51" s="361"/>
      <c r="V51" s="361"/>
      <c r="W51" s="361"/>
      <c r="X51" s="361"/>
      <c r="Y51" s="361"/>
      <c r="Z51" s="362"/>
      <c r="AA51" s="360"/>
      <c r="AB51" s="361"/>
      <c r="AC51" s="361"/>
      <c r="AD51" s="361"/>
      <c r="AE51" s="361"/>
      <c r="AF51" s="361"/>
      <c r="AG51" s="361"/>
      <c r="AH51" s="362"/>
      <c r="AI51" s="360"/>
      <c r="AJ51" s="361"/>
      <c r="AK51" s="361"/>
      <c r="AL51" s="361"/>
      <c r="AM51" s="361"/>
      <c r="AN51" s="361"/>
      <c r="AO51" s="361"/>
      <c r="AP51" s="362"/>
      <c r="AQ51" s="360"/>
      <c r="AR51" s="361"/>
      <c r="AS51" s="361"/>
      <c r="AT51" s="361"/>
      <c r="AU51" s="361"/>
      <c r="AV51" s="361"/>
      <c r="AW51" s="361"/>
      <c r="AX51" s="362"/>
      <c r="AY51" s="360"/>
      <c r="AZ51" s="361"/>
      <c r="BA51" s="361"/>
      <c r="BB51" s="361"/>
      <c r="BC51" s="361"/>
      <c r="BD51" s="361"/>
      <c r="BE51" s="361"/>
      <c r="BF51" s="362"/>
      <c r="BG51" s="360"/>
      <c r="BH51" s="361"/>
      <c r="BI51" s="361"/>
      <c r="BJ51" s="361"/>
      <c r="BK51" s="361"/>
      <c r="BL51" s="361"/>
      <c r="BM51" s="361"/>
      <c r="BN51" s="362"/>
      <c r="BO51" s="360"/>
      <c r="BP51" s="361"/>
      <c r="BQ51" s="361"/>
      <c r="BR51" s="361"/>
      <c r="BS51" s="361"/>
      <c r="BT51" s="361"/>
      <c r="BU51" s="361"/>
      <c r="BV51" s="362"/>
      <c r="BW51" s="275">
        <v>7</v>
      </c>
      <c r="BX51" s="276"/>
      <c r="BY51" s="229"/>
      <c r="BZ51" s="229"/>
      <c r="CA51" s="229"/>
      <c r="CB51" s="229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</row>
    <row r="52" spans="1:145" ht="20.399999999999999" customHeight="1" x14ac:dyDescent="0.2">
      <c r="A52" s="229"/>
      <c r="B52" s="369" t="s">
        <v>76</v>
      </c>
      <c r="C52" s="376" t="s">
        <v>232</v>
      </c>
      <c r="D52" s="377"/>
      <c r="E52" s="377"/>
      <c r="F52" s="377"/>
      <c r="G52" s="377"/>
      <c r="H52" s="377"/>
      <c r="I52" s="377"/>
      <c r="J52" s="377"/>
      <c r="K52" s="378"/>
      <c r="L52" s="385" t="s">
        <v>15</v>
      </c>
      <c r="M52" s="386"/>
      <c r="N52" s="386"/>
      <c r="O52" s="386"/>
      <c r="P52" s="386"/>
      <c r="Q52" s="386"/>
      <c r="R52" s="387"/>
      <c r="S52" s="342"/>
      <c r="T52" s="343"/>
      <c r="U52" s="343"/>
      <c r="V52" s="343"/>
      <c r="W52" s="343"/>
      <c r="X52" s="343"/>
      <c r="Y52" s="343"/>
      <c r="Z52" s="344"/>
      <c r="AA52" s="342"/>
      <c r="AB52" s="343"/>
      <c r="AC52" s="343"/>
      <c r="AD52" s="343"/>
      <c r="AE52" s="343"/>
      <c r="AF52" s="343"/>
      <c r="AG52" s="343"/>
      <c r="AH52" s="344"/>
      <c r="AI52" s="342"/>
      <c r="AJ52" s="343"/>
      <c r="AK52" s="343"/>
      <c r="AL52" s="343"/>
      <c r="AM52" s="343"/>
      <c r="AN52" s="343"/>
      <c r="AO52" s="343"/>
      <c r="AP52" s="344"/>
      <c r="AQ52" s="342"/>
      <c r="AR52" s="343"/>
      <c r="AS52" s="343"/>
      <c r="AT52" s="343"/>
      <c r="AU52" s="343"/>
      <c r="AV52" s="343"/>
      <c r="AW52" s="343"/>
      <c r="AX52" s="344"/>
      <c r="AY52" s="342"/>
      <c r="AZ52" s="343"/>
      <c r="BA52" s="343"/>
      <c r="BB52" s="343"/>
      <c r="BC52" s="343"/>
      <c r="BD52" s="343"/>
      <c r="BE52" s="343"/>
      <c r="BF52" s="344"/>
      <c r="BG52" s="342"/>
      <c r="BH52" s="343"/>
      <c r="BI52" s="343"/>
      <c r="BJ52" s="343"/>
      <c r="BK52" s="343"/>
      <c r="BL52" s="343"/>
      <c r="BM52" s="343"/>
      <c r="BN52" s="344"/>
      <c r="BO52" s="342"/>
      <c r="BP52" s="343"/>
      <c r="BQ52" s="343"/>
      <c r="BR52" s="343"/>
      <c r="BS52" s="343"/>
      <c r="BT52" s="343"/>
      <c r="BU52" s="343"/>
      <c r="BV52" s="344"/>
      <c r="BW52" s="318">
        <v>7</v>
      </c>
      <c r="BX52" s="319"/>
      <c r="BY52" s="229"/>
      <c r="BZ52" s="229"/>
      <c r="CA52" s="229"/>
      <c r="CB52" s="229"/>
      <c r="CC52" s="229"/>
      <c r="CD52" s="41"/>
      <c r="CE52" s="41"/>
      <c r="CF52" s="41"/>
      <c r="CG52" s="41"/>
      <c r="CH52" s="41"/>
      <c r="CI52" s="41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</row>
    <row r="53" spans="1:145" ht="20.399999999999999" customHeight="1" x14ac:dyDescent="0.2">
      <c r="A53" s="229"/>
      <c r="B53" s="370"/>
      <c r="C53" s="379"/>
      <c r="D53" s="380"/>
      <c r="E53" s="380"/>
      <c r="F53" s="380"/>
      <c r="G53" s="380"/>
      <c r="H53" s="380"/>
      <c r="I53" s="380"/>
      <c r="J53" s="380"/>
      <c r="K53" s="381"/>
      <c r="L53" s="388" t="s">
        <v>95</v>
      </c>
      <c r="M53" s="389"/>
      <c r="N53" s="389"/>
      <c r="O53" s="389"/>
      <c r="P53" s="389"/>
      <c r="Q53" s="389"/>
      <c r="R53" s="390"/>
      <c r="S53" s="315"/>
      <c r="T53" s="316"/>
      <c r="U53" s="316"/>
      <c r="V53" s="316"/>
      <c r="W53" s="316"/>
      <c r="X53" s="316"/>
      <c r="Y53" s="316"/>
      <c r="Z53" s="317"/>
      <c r="AA53" s="315"/>
      <c r="AB53" s="316"/>
      <c r="AC53" s="316"/>
      <c r="AD53" s="316"/>
      <c r="AE53" s="316"/>
      <c r="AF53" s="316"/>
      <c r="AG53" s="316"/>
      <c r="AH53" s="317"/>
      <c r="AI53" s="315"/>
      <c r="AJ53" s="316"/>
      <c r="AK53" s="316"/>
      <c r="AL53" s="316"/>
      <c r="AM53" s="316"/>
      <c r="AN53" s="316"/>
      <c r="AO53" s="316"/>
      <c r="AP53" s="317"/>
      <c r="AQ53" s="315"/>
      <c r="AR53" s="316"/>
      <c r="AS53" s="316"/>
      <c r="AT53" s="316"/>
      <c r="AU53" s="316"/>
      <c r="AV53" s="316"/>
      <c r="AW53" s="316"/>
      <c r="AX53" s="317"/>
      <c r="AY53" s="315"/>
      <c r="AZ53" s="316"/>
      <c r="BA53" s="316"/>
      <c r="BB53" s="316"/>
      <c r="BC53" s="316"/>
      <c r="BD53" s="316"/>
      <c r="BE53" s="316"/>
      <c r="BF53" s="317"/>
      <c r="BG53" s="315"/>
      <c r="BH53" s="316"/>
      <c r="BI53" s="316"/>
      <c r="BJ53" s="316"/>
      <c r="BK53" s="316"/>
      <c r="BL53" s="316"/>
      <c r="BM53" s="316"/>
      <c r="BN53" s="317"/>
      <c r="BO53" s="315"/>
      <c r="BP53" s="316"/>
      <c r="BQ53" s="316"/>
      <c r="BR53" s="316"/>
      <c r="BS53" s="316"/>
      <c r="BT53" s="316"/>
      <c r="BU53" s="316"/>
      <c r="BV53" s="317"/>
      <c r="BW53" s="320"/>
      <c r="BX53" s="321"/>
      <c r="BY53" s="229"/>
      <c r="BZ53" s="229"/>
      <c r="CA53" s="229"/>
      <c r="CB53" s="229"/>
      <c r="CC53" s="229"/>
      <c r="CD53" s="41"/>
      <c r="CE53" s="41"/>
      <c r="CF53" s="41"/>
      <c r="CG53" s="41"/>
      <c r="CH53" s="41"/>
      <c r="CI53" s="41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</row>
    <row r="54" spans="1:145" ht="20.100000000000001" customHeight="1" x14ac:dyDescent="0.2">
      <c r="B54" s="371" t="s">
        <v>75</v>
      </c>
      <c r="C54" s="382" t="s">
        <v>9</v>
      </c>
      <c r="D54" s="383"/>
      <c r="E54" s="383"/>
      <c r="F54" s="383"/>
      <c r="G54" s="383"/>
      <c r="H54" s="383"/>
      <c r="I54" s="383"/>
      <c r="J54" s="383"/>
      <c r="K54" s="384"/>
      <c r="L54" s="309" t="s">
        <v>13</v>
      </c>
      <c r="M54" s="310"/>
      <c r="N54" s="310"/>
      <c r="O54" s="310"/>
      <c r="P54" s="310"/>
      <c r="Q54" s="310"/>
      <c r="R54" s="311"/>
      <c r="S54" s="339"/>
      <c r="T54" s="340"/>
      <c r="U54" s="340"/>
      <c r="V54" s="340"/>
      <c r="W54" s="340"/>
      <c r="X54" s="340"/>
      <c r="Y54" s="340"/>
      <c r="Z54" s="341"/>
      <c r="AA54" s="339"/>
      <c r="AB54" s="340"/>
      <c r="AC54" s="340"/>
      <c r="AD54" s="340"/>
      <c r="AE54" s="340"/>
      <c r="AF54" s="340"/>
      <c r="AG54" s="340"/>
      <c r="AH54" s="341"/>
      <c r="AI54" s="339"/>
      <c r="AJ54" s="340"/>
      <c r="AK54" s="340"/>
      <c r="AL54" s="340"/>
      <c r="AM54" s="340"/>
      <c r="AN54" s="340"/>
      <c r="AO54" s="340"/>
      <c r="AP54" s="341"/>
      <c r="AQ54" s="339"/>
      <c r="AR54" s="340"/>
      <c r="AS54" s="340"/>
      <c r="AT54" s="340"/>
      <c r="AU54" s="340"/>
      <c r="AV54" s="340"/>
      <c r="AW54" s="340"/>
      <c r="AX54" s="341"/>
      <c r="AY54" s="339"/>
      <c r="AZ54" s="340"/>
      <c r="BA54" s="340"/>
      <c r="BB54" s="340"/>
      <c r="BC54" s="340"/>
      <c r="BD54" s="340"/>
      <c r="BE54" s="340"/>
      <c r="BF54" s="341"/>
      <c r="BG54" s="339"/>
      <c r="BH54" s="340"/>
      <c r="BI54" s="340"/>
      <c r="BJ54" s="340"/>
      <c r="BK54" s="340"/>
      <c r="BL54" s="340"/>
      <c r="BM54" s="340"/>
      <c r="BN54" s="341"/>
      <c r="BO54" s="339"/>
      <c r="BP54" s="340"/>
      <c r="BQ54" s="340"/>
      <c r="BR54" s="340"/>
      <c r="BS54" s="340"/>
      <c r="BT54" s="340"/>
      <c r="BU54" s="340"/>
      <c r="BV54" s="341"/>
      <c r="BW54" s="305" t="s">
        <v>60</v>
      </c>
      <c r="BX54" s="306"/>
      <c r="BY54" s="229"/>
      <c r="BZ54" s="229"/>
      <c r="CA54" s="229"/>
      <c r="CB54" s="229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</row>
    <row r="55" spans="1:145" ht="20.100000000000001" customHeight="1" x14ac:dyDescent="0.2">
      <c r="B55" s="372"/>
      <c r="C55" s="366" t="s">
        <v>59</v>
      </c>
      <c r="D55" s="367"/>
      <c r="E55" s="367"/>
      <c r="F55" s="367"/>
      <c r="G55" s="367"/>
      <c r="H55" s="367"/>
      <c r="I55" s="367"/>
      <c r="J55" s="367"/>
      <c r="K55" s="368"/>
      <c r="L55" s="312" t="s">
        <v>96</v>
      </c>
      <c r="M55" s="313"/>
      <c r="N55" s="313"/>
      <c r="O55" s="313"/>
      <c r="P55" s="313"/>
      <c r="Q55" s="313"/>
      <c r="R55" s="314"/>
      <c r="S55" s="315"/>
      <c r="T55" s="316"/>
      <c r="U55" s="316"/>
      <c r="V55" s="316"/>
      <c r="W55" s="316"/>
      <c r="X55" s="316"/>
      <c r="Y55" s="316"/>
      <c r="Z55" s="317"/>
      <c r="AA55" s="315"/>
      <c r="AB55" s="316"/>
      <c r="AC55" s="316"/>
      <c r="AD55" s="316"/>
      <c r="AE55" s="316"/>
      <c r="AF55" s="316"/>
      <c r="AG55" s="316"/>
      <c r="AH55" s="317"/>
      <c r="AI55" s="315"/>
      <c r="AJ55" s="316"/>
      <c r="AK55" s="316"/>
      <c r="AL55" s="316"/>
      <c r="AM55" s="316"/>
      <c r="AN55" s="316"/>
      <c r="AO55" s="316"/>
      <c r="AP55" s="317"/>
      <c r="AQ55" s="315"/>
      <c r="AR55" s="316"/>
      <c r="AS55" s="316"/>
      <c r="AT55" s="316"/>
      <c r="AU55" s="316"/>
      <c r="AV55" s="316"/>
      <c r="AW55" s="316"/>
      <c r="AX55" s="317"/>
      <c r="AY55" s="315"/>
      <c r="AZ55" s="316"/>
      <c r="BA55" s="316"/>
      <c r="BB55" s="316"/>
      <c r="BC55" s="316"/>
      <c r="BD55" s="316"/>
      <c r="BE55" s="316"/>
      <c r="BF55" s="317"/>
      <c r="BG55" s="315"/>
      <c r="BH55" s="316"/>
      <c r="BI55" s="316"/>
      <c r="BJ55" s="316"/>
      <c r="BK55" s="316"/>
      <c r="BL55" s="316"/>
      <c r="BM55" s="316"/>
      <c r="BN55" s="317"/>
      <c r="BO55" s="315"/>
      <c r="BP55" s="316"/>
      <c r="BQ55" s="316"/>
      <c r="BR55" s="316"/>
      <c r="BS55" s="316"/>
      <c r="BT55" s="316"/>
      <c r="BU55" s="316"/>
      <c r="BV55" s="317"/>
      <c r="BW55" s="307"/>
      <c r="BX55" s="308"/>
      <c r="BY55" s="229"/>
      <c r="BZ55" s="229"/>
      <c r="CA55" s="229"/>
      <c r="CB55" s="229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</row>
    <row r="56" spans="1:145" ht="20.100000000000001" customHeight="1" x14ac:dyDescent="0.2">
      <c r="A56" s="229"/>
      <c r="B56" s="280" t="s">
        <v>4</v>
      </c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2"/>
      <c r="S56" s="272"/>
      <c r="T56" s="273"/>
      <c r="U56" s="273"/>
      <c r="V56" s="273"/>
      <c r="W56" s="273"/>
      <c r="X56" s="273"/>
      <c r="Y56" s="273"/>
      <c r="Z56" s="274"/>
      <c r="AA56" s="272"/>
      <c r="AB56" s="273"/>
      <c r="AC56" s="273"/>
      <c r="AD56" s="273"/>
      <c r="AE56" s="273"/>
      <c r="AF56" s="273"/>
      <c r="AG56" s="273"/>
      <c r="AH56" s="274"/>
      <c r="AI56" s="272"/>
      <c r="AJ56" s="273"/>
      <c r="AK56" s="273"/>
      <c r="AL56" s="273"/>
      <c r="AM56" s="273"/>
      <c r="AN56" s="273"/>
      <c r="AO56" s="273"/>
      <c r="AP56" s="274"/>
      <c r="AQ56" s="272"/>
      <c r="AR56" s="273"/>
      <c r="AS56" s="273"/>
      <c r="AT56" s="273"/>
      <c r="AU56" s="273"/>
      <c r="AV56" s="273"/>
      <c r="AW56" s="273"/>
      <c r="AX56" s="274"/>
      <c r="AY56" s="272"/>
      <c r="AZ56" s="273"/>
      <c r="BA56" s="273"/>
      <c r="BB56" s="273"/>
      <c r="BC56" s="273"/>
      <c r="BD56" s="273"/>
      <c r="BE56" s="273"/>
      <c r="BF56" s="274"/>
      <c r="BG56" s="272"/>
      <c r="BH56" s="273"/>
      <c r="BI56" s="273"/>
      <c r="BJ56" s="273"/>
      <c r="BK56" s="273"/>
      <c r="BL56" s="273"/>
      <c r="BM56" s="273"/>
      <c r="BN56" s="274"/>
      <c r="BO56" s="272"/>
      <c r="BP56" s="273"/>
      <c r="BQ56" s="273"/>
      <c r="BR56" s="273"/>
      <c r="BS56" s="273"/>
      <c r="BT56" s="273"/>
      <c r="BU56" s="273"/>
      <c r="BV56" s="274"/>
      <c r="BW56" s="275" t="s">
        <v>2</v>
      </c>
      <c r="BX56" s="276"/>
      <c r="BY56" s="229"/>
      <c r="BZ56" s="229"/>
      <c r="CA56" s="229"/>
      <c r="CB56" s="229"/>
      <c r="CC56" s="229"/>
      <c r="CD56" s="41"/>
      <c r="CE56" s="41"/>
      <c r="CF56" s="41"/>
      <c r="CG56" s="41"/>
      <c r="CH56" s="41"/>
      <c r="CI56" s="41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</row>
    <row r="57" spans="1:145" ht="20.100000000000001" customHeight="1" thickBot="1" x14ac:dyDescent="0.25">
      <c r="A57" s="229"/>
      <c r="B57" s="303" t="s">
        <v>5</v>
      </c>
      <c r="C57" s="301"/>
      <c r="D57" s="301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4"/>
      <c r="S57" s="57"/>
      <c r="T57" s="57"/>
      <c r="U57" s="57"/>
      <c r="V57" s="57"/>
      <c r="W57" s="57"/>
      <c r="X57" s="57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1"/>
      <c r="AU57" s="231"/>
      <c r="AV57" s="231"/>
      <c r="AW57" s="231"/>
      <c r="AX57" s="231"/>
      <c r="AY57" s="231"/>
      <c r="AZ57" s="231"/>
      <c r="BA57" s="231"/>
      <c r="BB57" s="231"/>
      <c r="BC57" s="231"/>
      <c r="BD57" s="231"/>
      <c r="BE57" s="231"/>
      <c r="BF57" s="231"/>
      <c r="BG57" s="231"/>
      <c r="BH57" s="231"/>
      <c r="BI57" s="231"/>
      <c r="BJ57" s="231"/>
      <c r="BK57" s="231"/>
      <c r="BL57" s="231"/>
      <c r="BM57" s="231"/>
      <c r="BN57" s="231"/>
      <c r="BO57" s="231"/>
      <c r="BP57" s="231"/>
      <c r="BQ57" s="231"/>
      <c r="BR57" s="231"/>
      <c r="BS57" s="231"/>
      <c r="BT57" s="231"/>
      <c r="BU57" s="231"/>
      <c r="BV57" s="231"/>
      <c r="BW57" s="301"/>
      <c r="BX57" s="302"/>
      <c r="BY57" s="229"/>
      <c r="BZ57" s="229"/>
      <c r="CA57" s="229"/>
      <c r="CB57" s="229"/>
      <c r="CC57" s="229"/>
      <c r="CD57" s="41"/>
      <c r="CE57" s="41"/>
      <c r="CF57" s="41"/>
      <c r="CG57" s="41"/>
      <c r="CH57" s="41"/>
      <c r="CI57" s="41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</row>
    <row r="58" spans="1:145" x14ac:dyDescent="0.2">
      <c r="B58" s="58" t="s">
        <v>234</v>
      </c>
      <c r="C58" s="53"/>
      <c r="D58" s="40"/>
      <c r="E58" s="59"/>
      <c r="F58" s="40"/>
      <c r="G58" s="40"/>
      <c r="H58" s="40"/>
      <c r="I58" s="40"/>
      <c r="J58" s="40"/>
      <c r="K58" s="40"/>
      <c r="L58" s="59"/>
      <c r="M58" s="59"/>
      <c r="N58" s="40"/>
      <c r="O58" s="60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61" t="s">
        <v>235</v>
      </c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</row>
    <row r="59" spans="1:145" ht="13.5" customHeight="1" x14ac:dyDescent="0.2">
      <c r="B59" s="64" t="s">
        <v>236</v>
      </c>
      <c r="C59" s="61"/>
      <c r="D59" s="40"/>
      <c r="E59" s="62"/>
      <c r="F59" s="40"/>
      <c r="G59" s="40"/>
      <c r="H59" s="40"/>
      <c r="I59" s="40"/>
      <c r="J59" s="40"/>
      <c r="K59" s="40"/>
      <c r="L59" s="40"/>
      <c r="M59" s="40"/>
      <c r="N59" s="40"/>
      <c r="O59" s="63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</row>
    <row r="60" spans="1:145" ht="13.5" customHeight="1" x14ac:dyDescent="0.2">
      <c r="B60" s="65" t="s">
        <v>62</v>
      </c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I60" s="40"/>
      <c r="AJ60" s="66" t="s">
        <v>237</v>
      </c>
      <c r="AK60" s="40"/>
      <c r="AL60" s="40"/>
      <c r="AM60" s="40"/>
      <c r="AN60" s="40"/>
      <c r="AO60" s="40"/>
      <c r="AP60" s="40"/>
      <c r="AQ60" s="40"/>
      <c r="AR60" s="40"/>
      <c r="AS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</row>
    <row r="61" spans="1:145" ht="13.5" customHeight="1" x14ac:dyDescent="0.2">
      <c r="B61" s="151" t="s">
        <v>238</v>
      </c>
      <c r="C61" s="65"/>
      <c r="D61" s="40"/>
      <c r="E61" s="62"/>
      <c r="F61" s="40"/>
      <c r="G61" s="40"/>
      <c r="H61" s="40"/>
      <c r="I61" s="40"/>
      <c r="J61" s="40"/>
      <c r="K61" s="40"/>
      <c r="L61" s="40"/>
      <c r="M61" s="40"/>
      <c r="N61" s="40"/>
      <c r="O61" s="63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</row>
    <row r="62" spans="1:145" x14ac:dyDescent="0.2">
      <c r="B62" s="151" t="s">
        <v>239</v>
      </c>
      <c r="C62" s="66"/>
      <c r="D62" s="40"/>
      <c r="E62" s="45"/>
      <c r="F62" s="40"/>
      <c r="G62" s="40"/>
      <c r="H62" s="40"/>
      <c r="I62" s="63"/>
      <c r="J62" s="40"/>
      <c r="K62" s="40"/>
      <c r="L62" s="40"/>
      <c r="M62" s="40"/>
      <c r="N62" s="40"/>
      <c r="O62" s="63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</row>
    <row r="63" spans="1:145" x14ac:dyDescent="0.2">
      <c r="C63" s="67"/>
      <c r="K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</row>
    <row r="64" spans="1:145" ht="13.5" customHeight="1" x14ac:dyDescent="0.2">
      <c r="C64" s="67"/>
      <c r="K64" s="40"/>
      <c r="L64" s="229"/>
      <c r="M64" s="229"/>
      <c r="N64" s="229"/>
      <c r="O64" s="229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</row>
    <row r="65" spans="11:145" x14ac:dyDescent="0.2">
      <c r="L65" s="45"/>
      <c r="M65" s="45"/>
      <c r="N65" s="45"/>
      <c r="O65" s="45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</row>
    <row r="66" spans="11:145" x14ac:dyDescent="0.2">
      <c r="L66" s="68"/>
      <c r="M66" s="40"/>
      <c r="N66" s="45"/>
      <c r="O66" s="45"/>
    </row>
    <row r="67" spans="11:145" x14ac:dyDescent="0.2">
      <c r="K67" s="69"/>
      <c r="L67" s="69"/>
      <c r="M67" s="69"/>
      <c r="N67" s="69"/>
      <c r="O67" s="69"/>
      <c r="P67" s="69"/>
      <c r="Q67" s="69"/>
      <c r="R67" s="69"/>
    </row>
    <row r="68" spans="11:145" x14ac:dyDescent="0.2">
      <c r="BW68" s="40"/>
      <c r="BX68" s="40"/>
      <c r="BY68" s="40"/>
      <c r="BZ68" s="40"/>
      <c r="CA68" s="40"/>
      <c r="CB68" s="40"/>
      <c r="CC68" s="40"/>
    </row>
    <row r="69" spans="11:145" x14ac:dyDescent="0.2">
      <c r="BW69" s="40"/>
      <c r="BX69" s="40"/>
      <c r="BY69" s="40"/>
      <c r="BZ69" s="40"/>
      <c r="CA69" s="40"/>
      <c r="CB69" s="40"/>
      <c r="CC69" s="40"/>
    </row>
    <row r="70" spans="11:145" x14ac:dyDescent="0.2">
      <c r="BW70" s="40"/>
      <c r="BX70" s="40"/>
      <c r="BY70" s="40"/>
      <c r="BZ70" s="40"/>
      <c r="CA70" s="40"/>
      <c r="CB70" s="40"/>
      <c r="CC70" s="40"/>
    </row>
    <row r="71" spans="11:145" x14ac:dyDescent="0.2">
      <c r="BW71" s="40"/>
      <c r="BX71" s="40"/>
      <c r="BY71" s="40"/>
      <c r="BZ71" s="40"/>
      <c r="CA71" s="40"/>
      <c r="CB71" s="40"/>
      <c r="CC71" s="40"/>
    </row>
    <row r="72" spans="11:145" x14ac:dyDescent="0.2">
      <c r="BW72" s="40"/>
      <c r="BX72" s="40"/>
      <c r="BY72" s="40"/>
      <c r="BZ72" s="40"/>
      <c r="CA72" s="40"/>
      <c r="CB72" s="40"/>
      <c r="CC72" s="40"/>
    </row>
    <row r="73" spans="11:145" x14ac:dyDescent="0.2">
      <c r="BW73" s="40"/>
      <c r="BX73" s="40"/>
      <c r="BY73" s="40"/>
      <c r="BZ73" s="40"/>
      <c r="CA73" s="40"/>
      <c r="CB73" s="40"/>
      <c r="CC73" s="40"/>
    </row>
  </sheetData>
  <sheetProtection algorithmName="SHA-512" hashValue="EGch+HDoTBgRH52pJOQwJTXgSZxAsD8AWSdWt9iWchOGdhx3Rnd/ZyPv2dOkzY3IZRx3ECPXjuC08vOGDHZsGg==" saltValue="coG2ohNaGPcv81/0rPEryQ==" spinCount="100000" sheet="1" scenarios="1" formatCells="0" formatColumns="0" formatRows="0" selectLockedCells="1"/>
  <mergeCells count="353">
    <mergeCell ref="S45:Z45"/>
    <mergeCell ref="AA45:AH45"/>
    <mergeCell ref="AI45:AP45"/>
    <mergeCell ref="AQ45:AX45"/>
    <mergeCell ref="AY45:BF45"/>
    <mergeCell ref="BG45:BN45"/>
    <mergeCell ref="BO45:BV45"/>
    <mergeCell ref="BG42:BN42"/>
    <mergeCell ref="BO42:BV42"/>
    <mergeCell ref="AA43:AH43"/>
    <mergeCell ref="AY42:BF42"/>
    <mergeCell ref="BS19:BX19"/>
    <mergeCell ref="BS20:BX20"/>
    <mergeCell ref="BS21:BX21"/>
    <mergeCell ref="AA22:AH22"/>
    <mergeCell ref="AI22:AP22"/>
    <mergeCell ref="AQ22:AX22"/>
    <mergeCell ref="AY22:BF22"/>
    <mergeCell ref="BG22:BN22"/>
    <mergeCell ref="BO22:BV22"/>
    <mergeCell ref="W19:AD19"/>
    <mergeCell ref="AE19:AL19"/>
    <mergeCell ref="AM19:AT19"/>
    <mergeCell ref="AU19:BB19"/>
    <mergeCell ref="BC19:BJ19"/>
    <mergeCell ref="BK19:BR19"/>
    <mergeCell ref="W20:AD20"/>
    <mergeCell ref="AA40:AH40"/>
    <mergeCell ref="AI40:AP40"/>
    <mergeCell ref="AQ40:AX40"/>
    <mergeCell ref="AY40:BF40"/>
    <mergeCell ref="BG40:BN40"/>
    <mergeCell ref="BO40:BV40"/>
    <mergeCell ref="AA39:AH39"/>
    <mergeCell ref="AI39:AP39"/>
    <mergeCell ref="AM21:AT21"/>
    <mergeCell ref="AU21:BB21"/>
    <mergeCell ref="BC21:BJ21"/>
    <mergeCell ref="BK21:BR21"/>
    <mergeCell ref="AQ39:AX39"/>
    <mergeCell ref="AY39:BF39"/>
    <mergeCell ref="BG39:BN39"/>
    <mergeCell ref="BO36:BV36"/>
    <mergeCell ref="AA35:AH35"/>
    <mergeCell ref="AI35:AP35"/>
    <mergeCell ref="AQ35:AX35"/>
    <mergeCell ref="AY35:BF35"/>
    <mergeCell ref="BG35:BN35"/>
    <mergeCell ref="BO37:BV37"/>
    <mergeCell ref="AA38:AH38"/>
    <mergeCell ref="AI38:AP38"/>
    <mergeCell ref="B32:B40"/>
    <mergeCell ref="B41:B46"/>
    <mergeCell ref="O44:R44"/>
    <mergeCell ref="O40:R40"/>
    <mergeCell ref="C32:N40"/>
    <mergeCell ref="C41:N46"/>
    <mergeCell ref="C24:R24"/>
    <mergeCell ref="C25:R25"/>
    <mergeCell ref="C26:R26"/>
    <mergeCell ref="C27:R27"/>
    <mergeCell ref="C28:R28"/>
    <mergeCell ref="C29:R29"/>
    <mergeCell ref="C30:R30"/>
    <mergeCell ref="C31:R31"/>
    <mergeCell ref="O45:R45"/>
    <mergeCell ref="B52:B53"/>
    <mergeCell ref="B54:B55"/>
    <mergeCell ref="C49:R49"/>
    <mergeCell ref="C50:R50"/>
    <mergeCell ref="C51:K51"/>
    <mergeCell ref="C52:K53"/>
    <mergeCell ref="C54:K54"/>
    <mergeCell ref="L52:R52"/>
    <mergeCell ref="L51:R51"/>
    <mergeCell ref="L53:R53"/>
    <mergeCell ref="C47:R47"/>
    <mergeCell ref="C48:R48"/>
    <mergeCell ref="AA56:AH56"/>
    <mergeCell ref="AI56:AP56"/>
    <mergeCell ref="AQ56:AX56"/>
    <mergeCell ref="AY56:BF56"/>
    <mergeCell ref="BG56:BN56"/>
    <mergeCell ref="BG51:BN51"/>
    <mergeCell ref="S53:Z53"/>
    <mergeCell ref="S52:Z52"/>
    <mergeCell ref="AA52:AH52"/>
    <mergeCell ref="C55:K55"/>
    <mergeCell ref="S51:Z51"/>
    <mergeCell ref="AA51:AH51"/>
    <mergeCell ref="AI51:AP51"/>
    <mergeCell ref="AQ51:AX51"/>
    <mergeCell ref="AY51:BF51"/>
    <mergeCell ref="BG49:BN49"/>
    <mergeCell ref="AA50:AH50"/>
    <mergeCell ref="AI50:AP50"/>
    <mergeCell ref="AQ50:AX50"/>
    <mergeCell ref="AY50:BF50"/>
    <mergeCell ref="BG50:BN50"/>
    <mergeCell ref="S49:Z49"/>
    <mergeCell ref="AA49:AH49"/>
    <mergeCell ref="AI49:AP49"/>
    <mergeCell ref="AQ49:AX49"/>
    <mergeCell ref="AY49:BF49"/>
    <mergeCell ref="BO51:BV51"/>
    <mergeCell ref="AI48:AP48"/>
    <mergeCell ref="AQ48:AX48"/>
    <mergeCell ref="AY48:BF48"/>
    <mergeCell ref="BG48:BN48"/>
    <mergeCell ref="BO48:BV48"/>
    <mergeCell ref="BO47:BV47"/>
    <mergeCell ref="S48:Z48"/>
    <mergeCell ref="AA48:AH48"/>
    <mergeCell ref="BO49:BV49"/>
    <mergeCell ref="S50:Z50"/>
    <mergeCell ref="AI43:AP43"/>
    <mergeCell ref="AQ43:AX43"/>
    <mergeCell ref="AY43:BF43"/>
    <mergeCell ref="BG43:BN43"/>
    <mergeCell ref="BO43:BV43"/>
    <mergeCell ref="BO44:BV44"/>
    <mergeCell ref="S46:Z46"/>
    <mergeCell ref="AA46:AH46"/>
    <mergeCell ref="AI46:AP46"/>
    <mergeCell ref="AQ46:AX46"/>
    <mergeCell ref="AY46:BF46"/>
    <mergeCell ref="BG46:BN46"/>
    <mergeCell ref="BO46:BV46"/>
    <mergeCell ref="AA44:AH44"/>
    <mergeCell ref="AI44:AP44"/>
    <mergeCell ref="AQ44:AX44"/>
    <mergeCell ref="AY44:BF44"/>
    <mergeCell ref="BG44:BN44"/>
    <mergeCell ref="BO50:BV50"/>
    <mergeCell ref="AQ38:AX38"/>
    <mergeCell ref="AY38:BF38"/>
    <mergeCell ref="BG38:BN38"/>
    <mergeCell ref="BO38:BV38"/>
    <mergeCell ref="AA37:AH37"/>
    <mergeCell ref="AI37:AP37"/>
    <mergeCell ref="AQ37:AX37"/>
    <mergeCell ref="AY37:BF37"/>
    <mergeCell ref="BG37:BN37"/>
    <mergeCell ref="BO39:BV39"/>
    <mergeCell ref="BW41:BX46"/>
    <mergeCell ref="S33:Z33"/>
    <mergeCell ref="S34:Z34"/>
    <mergeCell ref="S35:Z35"/>
    <mergeCell ref="S36:Z36"/>
    <mergeCell ref="S37:Z37"/>
    <mergeCell ref="S38:Z38"/>
    <mergeCell ref="S39:Z39"/>
    <mergeCell ref="S40:Z40"/>
    <mergeCell ref="S41:Z41"/>
    <mergeCell ref="S42:Z42"/>
    <mergeCell ref="S43:Z43"/>
    <mergeCell ref="S44:Z44"/>
    <mergeCell ref="AA33:AH33"/>
    <mergeCell ref="AA41:AH41"/>
    <mergeCell ref="AI41:AP41"/>
    <mergeCell ref="AQ41:AX41"/>
    <mergeCell ref="AY41:BF41"/>
    <mergeCell ref="BG41:BN41"/>
    <mergeCell ref="BO41:BV41"/>
    <mergeCell ref="AA42:AH42"/>
    <mergeCell ref="AI42:AP42"/>
    <mergeCell ref="AQ42:AX42"/>
    <mergeCell ref="BO32:BV32"/>
    <mergeCell ref="O46:R46"/>
    <mergeCell ref="AI33:AP33"/>
    <mergeCell ref="AQ33:AX33"/>
    <mergeCell ref="AY33:BF33"/>
    <mergeCell ref="BG33:BN33"/>
    <mergeCell ref="BO33:BV33"/>
    <mergeCell ref="AA34:AH34"/>
    <mergeCell ref="AI34:AP34"/>
    <mergeCell ref="AQ34:AX34"/>
    <mergeCell ref="AY34:BF34"/>
    <mergeCell ref="BG34:BN34"/>
    <mergeCell ref="BO34:BV34"/>
    <mergeCell ref="AA32:AH32"/>
    <mergeCell ref="AI32:AP32"/>
    <mergeCell ref="AQ32:AX32"/>
    <mergeCell ref="AY32:BF32"/>
    <mergeCell ref="BG32:BN32"/>
    <mergeCell ref="BO35:BV35"/>
    <mergeCell ref="AA36:AH36"/>
    <mergeCell ref="AI36:AP36"/>
    <mergeCell ref="AQ36:AX36"/>
    <mergeCell ref="AY36:BF36"/>
    <mergeCell ref="BG36:BN36"/>
    <mergeCell ref="AY31:BF31"/>
    <mergeCell ref="BG31:BN31"/>
    <mergeCell ref="BO31:BV31"/>
    <mergeCell ref="AA30:AH30"/>
    <mergeCell ref="AI30:AP30"/>
    <mergeCell ref="AQ30:AX30"/>
    <mergeCell ref="AY30:BF30"/>
    <mergeCell ref="BG30:BN30"/>
    <mergeCell ref="BO28:BV28"/>
    <mergeCell ref="BO30:BV30"/>
    <mergeCell ref="AA31:AH31"/>
    <mergeCell ref="AI31:AP31"/>
    <mergeCell ref="AQ31:AX31"/>
    <mergeCell ref="AA29:AH29"/>
    <mergeCell ref="AI29:AP29"/>
    <mergeCell ref="AQ29:AX29"/>
    <mergeCell ref="AY29:BF29"/>
    <mergeCell ref="BG29:BN29"/>
    <mergeCell ref="BO29:BV29"/>
    <mergeCell ref="AA28:AH28"/>
    <mergeCell ref="AI28:AP28"/>
    <mergeCell ref="AQ28:AX28"/>
    <mergeCell ref="AY28:BF28"/>
    <mergeCell ref="BG28:BN28"/>
    <mergeCell ref="BW51:BX51"/>
    <mergeCell ref="S24:Z24"/>
    <mergeCell ref="AA24:AH24"/>
    <mergeCell ref="AI24:AP24"/>
    <mergeCell ref="AQ24:AX24"/>
    <mergeCell ref="AY24:BF24"/>
    <mergeCell ref="BG24:BN24"/>
    <mergeCell ref="BW47:BX47"/>
    <mergeCell ref="BW48:BX48"/>
    <mergeCell ref="BW50:BX50"/>
    <mergeCell ref="S47:Z47"/>
    <mergeCell ref="AA47:AH47"/>
    <mergeCell ref="AI47:AP47"/>
    <mergeCell ref="AQ47:AX47"/>
    <mergeCell ref="AY47:BF47"/>
    <mergeCell ref="BG47:BN47"/>
    <mergeCell ref="BO24:BV24"/>
    <mergeCell ref="AI25:AP25"/>
    <mergeCell ref="AQ25:AX25"/>
    <mergeCell ref="AY25:BF25"/>
    <mergeCell ref="BG25:BN25"/>
    <mergeCell ref="BO25:BV25"/>
    <mergeCell ref="BW30:BX30"/>
    <mergeCell ref="BO26:BV26"/>
    <mergeCell ref="S54:Z54"/>
    <mergeCell ref="AA54:AH54"/>
    <mergeCell ref="AI54:AP54"/>
    <mergeCell ref="AQ54:AX54"/>
    <mergeCell ref="AY54:BF54"/>
    <mergeCell ref="BG54:BN54"/>
    <mergeCell ref="BO54:BV54"/>
    <mergeCell ref="AI52:AP52"/>
    <mergeCell ref="AQ52:AX52"/>
    <mergeCell ref="AY52:BF52"/>
    <mergeCell ref="BG52:BN52"/>
    <mergeCell ref="BO52:BV52"/>
    <mergeCell ref="AA53:AH53"/>
    <mergeCell ref="AI53:AP53"/>
    <mergeCell ref="AQ53:AX53"/>
    <mergeCell ref="AY53:BF53"/>
    <mergeCell ref="BG53:BN53"/>
    <mergeCell ref="BO53:BV53"/>
    <mergeCell ref="B1:AX2"/>
    <mergeCell ref="BW32:BX40"/>
    <mergeCell ref="AZ13:BA13"/>
    <mergeCell ref="BW24:BX24"/>
    <mergeCell ref="D14:E14"/>
    <mergeCell ref="BW49:BX49"/>
    <mergeCell ref="AY1:BX2"/>
    <mergeCell ref="AZ15:BA15"/>
    <mergeCell ref="BW26:BX26"/>
    <mergeCell ref="O35:R35"/>
    <mergeCell ref="O36:R36"/>
    <mergeCell ref="O37:R37"/>
    <mergeCell ref="O38:R38"/>
    <mergeCell ref="O34:R34"/>
    <mergeCell ref="O39:R39"/>
    <mergeCell ref="O33:R33"/>
    <mergeCell ref="O32:R32"/>
    <mergeCell ref="O41:R41"/>
    <mergeCell ref="O42:R42"/>
    <mergeCell ref="O43:R43"/>
    <mergeCell ref="T10:U10"/>
    <mergeCell ref="B20:N20"/>
    <mergeCell ref="BW31:BX31"/>
    <mergeCell ref="S25:Z25"/>
    <mergeCell ref="C3:J3"/>
    <mergeCell ref="C4:J4"/>
    <mergeCell ref="Z4:AF4"/>
    <mergeCell ref="AG4:AO4"/>
    <mergeCell ref="K3:AO3"/>
    <mergeCell ref="AA25:AH25"/>
    <mergeCell ref="C23:R23"/>
    <mergeCell ref="BW57:BX57"/>
    <mergeCell ref="BW56:BX56"/>
    <mergeCell ref="B57:R57"/>
    <mergeCell ref="B56:R56"/>
    <mergeCell ref="BW54:BX55"/>
    <mergeCell ref="L54:R54"/>
    <mergeCell ref="L55:R55"/>
    <mergeCell ref="S55:Z55"/>
    <mergeCell ref="AA55:AH55"/>
    <mergeCell ref="AI55:AP55"/>
    <mergeCell ref="AQ55:AX55"/>
    <mergeCell ref="AY55:BF55"/>
    <mergeCell ref="BG55:BN55"/>
    <mergeCell ref="BO55:BV55"/>
    <mergeCell ref="S56:Z56"/>
    <mergeCell ref="BO56:BV56"/>
    <mergeCell ref="BW52:BX53"/>
    <mergeCell ref="S26:Z26"/>
    <mergeCell ref="S28:Z28"/>
    <mergeCell ref="S30:Z30"/>
    <mergeCell ref="S31:Z31"/>
    <mergeCell ref="S32:Z32"/>
    <mergeCell ref="CU3:CZ3"/>
    <mergeCell ref="BW29:BX29"/>
    <mergeCell ref="BW22:BX22"/>
    <mergeCell ref="AF10:AG10"/>
    <mergeCell ref="BB13:BW13"/>
    <mergeCell ref="BW28:BX28"/>
    <mergeCell ref="S27:Z27"/>
    <mergeCell ref="AA27:AH27"/>
    <mergeCell ref="AI27:AP27"/>
    <mergeCell ref="AQ27:AX27"/>
    <mergeCell ref="AY27:BF27"/>
    <mergeCell ref="BG27:BN27"/>
    <mergeCell ref="BO27:BV27"/>
    <mergeCell ref="AA26:AH26"/>
    <mergeCell ref="AI26:AP26"/>
    <mergeCell ref="AQ26:AX26"/>
    <mergeCell ref="AY26:BF26"/>
    <mergeCell ref="BG26:BN26"/>
    <mergeCell ref="S29:Z29"/>
    <mergeCell ref="S23:Z23"/>
    <mergeCell ref="AA23:AH23"/>
    <mergeCell ref="AI23:AP23"/>
    <mergeCell ref="AQ23:AX23"/>
    <mergeCell ref="AY23:BF23"/>
    <mergeCell ref="BG23:BN23"/>
    <mergeCell ref="BO23:BV23"/>
    <mergeCell ref="BW23:BX23"/>
    <mergeCell ref="K4:Y4"/>
    <mergeCell ref="B22:R22"/>
    <mergeCell ref="B21:N21"/>
    <mergeCell ref="B19:N19"/>
    <mergeCell ref="D10:E10"/>
    <mergeCell ref="AE20:AL20"/>
    <mergeCell ref="AM20:AT20"/>
    <mergeCell ref="AU20:BB20"/>
    <mergeCell ref="BC20:BJ20"/>
    <mergeCell ref="BK20:BR20"/>
    <mergeCell ref="W21:AD21"/>
    <mergeCell ref="AE21:AL21"/>
    <mergeCell ref="S22:Z22"/>
    <mergeCell ref="O19:V19"/>
    <mergeCell ref="O20:V20"/>
    <mergeCell ref="O21:V21"/>
  </mergeCells>
  <phoneticPr fontId="2"/>
  <dataValidations count="3">
    <dataValidation type="list" allowBlank="1" showInputMessage="1" showErrorMessage="1" sqref="AG4:AO4">
      <formula1>$DW$3:$ED$3</formula1>
    </dataValidation>
    <dataValidation type="list" allowBlank="1" showInputMessage="1" showErrorMessage="1" sqref="S55:BV56 S40:BV40 S53:BV53 S47:BV50 S24:BV31">
      <formula1>$DW$1:$DY$1</formula1>
    </dataValidation>
    <dataValidation type="list" allowBlank="1" showInputMessage="1" showErrorMessage="1" sqref="S23:BV23">
      <formula1>$DW$2:$DX$2</formula1>
    </dataValidation>
  </dataValidations>
  <printOptions horizontalCentered="1" verticalCentered="1"/>
  <pageMargins left="0.59055118110236227" right="0.59055118110236227" top="0.31496062992125984" bottom="0.19685039370078741" header="0.15748031496062992" footer="0.15748031496062992"/>
  <pageSetup paperSize="9" scale="70" orientation="portrait" blackAndWhite="1" r:id="rId1"/>
  <headerFooter alignWithMargins="0"/>
  <rowBreaks count="1" manualBreakCount="1">
    <brk id="41" max="78" man="1"/>
  </rowBreaks>
  <colBreaks count="1" manualBreakCount="1">
    <brk id="34" max="6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C59"/>
  <sheetViews>
    <sheetView showGridLines="0" view="pageBreakPreview" topLeftCell="A10" zoomScaleNormal="100" zoomScaleSheetLayoutView="100" workbookViewId="0">
      <selection activeCell="B1" sqref="B1:AW2"/>
    </sheetView>
  </sheetViews>
  <sheetFormatPr defaultColWidth="9" defaultRowHeight="13.2" x14ac:dyDescent="0.2"/>
  <cols>
    <col min="1" max="1" width="9" style="1"/>
    <col min="2" max="67" width="1.44140625" style="1" customWidth="1"/>
    <col min="68" max="68" width="1.44140625" style="33" customWidth="1"/>
    <col min="69" max="69" width="2.33203125" style="1" customWidth="1"/>
    <col min="70" max="74" width="1.33203125" style="1" customWidth="1"/>
    <col min="75" max="78" width="1.33203125" style="2" customWidth="1"/>
    <col min="79" max="80" width="5.6640625" style="2" customWidth="1"/>
    <col min="81" max="126" width="1.33203125" style="2" customWidth="1"/>
    <col min="127" max="16384" width="9" style="2"/>
  </cols>
  <sheetData>
    <row r="1" spans="2:107" ht="15.9" customHeight="1" x14ac:dyDescent="0.2">
      <c r="B1" s="533" t="s">
        <v>332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7"/>
      <c r="AY1" s="537"/>
      <c r="AZ1" s="537"/>
      <c r="BA1" s="537"/>
      <c r="BB1" s="537"/>
      <c r="BC1" s="537"/>
      <c r="BD1" s="537"/>
      <c r="BE1" s="537"/>
      <c r="BF1" s="537"/>
      <c r="BG1" s="537"/>
      <c r="BH1" s="537"/>
      <c r="BI1" s="537"/>
      <c r="BJ1" s="537"/>
      <c r="BK1" s="537"/>
      <c r="BL1" s="537"/>
      <c r="BM1" s="537"/>
      <c r="BN1" s="537"/>
      <c r="BO1" s="537"/>
      <c r="BP1" s="537"/>
      <c r="BQ1" s="538"/>
      <c r="BR1" s="3"/>
      <c r="BS1" s="3"/>
      <c r="BT1" s="3"/>
      <c r="BU1" s="6" t="s">
        <v>233</v>
      </c>
      <c r="CC1" s="2" t="s">
        <v>340</v>
      </c>
      <c r="CD1" s="2" t="s">
        <v>341</v>
      </c>
      <c r="CE1" s="2" t="s">
        <v>342</v>
      </c>
    </row>
    <row r="2" spans="2:107" ht="15.9" customHeight="1" x14ac:dyDescent="0.2">
      <c r="B2" s="535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6"/>
      <c r="AA2" s="536"/>
      <c r="AB2" s="536"/>
      <c r="AC2" s="536"/>
      <c r="AD2" s="536"/>
      <c r="AE2" s="536"/>
      <c r="AF2" s="536"/>
      <c r="AG2" s="536"/>
      <c r="AH2" s="536"/>
      <c r="AI2" s="536"/>
      <c r="AJ2" s="536"/>
      <c r="AK2" s="536"/>
      <c r="AL2" s="536"/>
      <c r="AM2" s="536"/>
      <c r="AN2" s="536"/>
      <c r="AO2" s="536"/>
      <c r="AP2" s="536"/>
      <c r="AQ2" s="536"/>
      <c r="AR2" s="536"/>
      <c r="AS2" s="536"/>
      <c r="AT2" s="536"/>
      <c r="AU2" s="536"/>
      <c r="AV2" s="536"/>
      <c r="AW2" s="536"/>
      <c r="AX2" s="539"/>
      <c r="AY2" s="539"/>
      <c r="AZ2" s="539"/>
      <c r="BA2" s="539"/>
      <c r="BB2" s="539"/>
      <c r="BC2" s="539"/>
      <c r="BD2" s="539"/>
      <c r="BE2" s="539"/>
      <c r="BF2" s="539"/>
      <c r="BG2" s="539"/>
      <c r="BH2" s="539"/>
      <c r="BI2" s="539"/>
      <c r="BJ2" s="539"/>
      <c r="BK2" s="539"/>
      <c r="BL2" s="539"/>
      <c r="BM2" s="539"/>
      <c r="BN2" s="539"/>
      <c r="BO2" s="539"/>
      <c r="BP2" s="539"/>
      <c r="BQ2" s="540"/>
      <c r="BR2" s="3"/>
      <c r="BS2" s="3"/>
      <c r="BT2" s="3"/>
      <c r="BU2" s="3"/>
      <c r="CC2" s="2" t="s">
        <v>65</v>
      </c>
      <c r="CD2" s="2" t="s">
        <v>98</v>
      </c>
      <c r="CE2" s="2" t="s">
        <v>200</v>
      </c>
      <c r="CF2" s="2" t="s">
        <v>100</v>
      </c>
    </row>
    <row r="3" spans="2:107" ht="21" customHeight="1" x14ac:dyDescent="0.2">
      <c r="B3" s="4"/>
      <c r="C3" s="441" t="s">
        <v>55</v>
      </c>
      <c r="D3" s="442"/>
      <c r="E3" s="442"/>
      <c r="F3" s="442"/>
      <c r="G3" s="442"/>
      <c r="H3" s="442"/>
      <c r="I3" s="442"/>
      <c r="J3" s="442"/>
      <c r="K3" s="427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8"/>
      <c r="W3" s="428"/>
      <c r="X3" s="428"/>
      <c r="Y3" s="428"/>
      <c r="Z3" s="428"/>
      <c r="AA3" s="428"/>
      <c r="AB3" s="428"/>
      <c r="AC3" s="428"/>
      <c r="AD3" s="428"/>
      <c r="AE3" s="428"/>
      <c r="AF3" s="428"/>
      <c r="AG3" s="428"/>
      <c r="AH3" s="428"/>
      <c r="AI3" s="428"/>
      <c r="AJ3" s="428"/>
      <c r="AK3" s="428"/>
      <c r="AL3" s="428"/>
      <c r="AM3" s="429"/>
      <c r="AN3" s="36"/>
      <c r="AO3" s="37"/>
      <c r="AP3" s="37"/>
      <c r="AQ3" s="3"/>
      <c r="AR3" s="3"/>
      <c r="AS3" s="3"/>
      <c r="AT3" s="3"/>
      <c r="AU3" s="3"/>
      <c r="AV3" s="3"/>
      <c r="AW3" s="6"/>
      <c r="AX3" s="6"/>
      <c r="AY3" s="3"/>
      <c r="AZ3" s="3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35"/>
      <c r="BQ3" s="7"/>
      <c r="BR3" s="3"/>
      <c r="BS3" s="3"/>
      <c r="BT3" s="3"/>
      <c r="BU3" s="30" t="s">
        <v>212</v>
      </c>
      <c r="CC3" s="2" t="s">
        <v>57</v>
      </c>
      <c r="CD3" s="2">
        <v>75</v>
      </c>
      <c r="CE3" s="2">
        <v>100</v>
      </c>
      <c r="CF3" s="2">
        <v>150</v>
      </c>
      <c r="CG3" s="2">
        <v>200</v>
      </c>
      <c r="CH3" s="2">
        <v>250</v>
      </c>
      <c r="CI3" s="2">
        <v>300</v>
      </c>
      <c r="CJ3" s="2">
        <v>400</v>
      </c>
      <c r="CK3" s="2">
        <v>450</v>
      </c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439"/>
      <c r="CW3" s="440"/>
      <c r="CX3" s="440"/>
      <c r="CY3" s="440"/>
      <c r="CZ3" s="440"/>
      <c r="DA3" s="440"/>
      <c r="DB3" s="23"/>
      <c r="DC3" s="23"/>
    </row>
    <row r="4" spans="2:107" ht="21" customHeight="1" x14ac:dyDescent="0.2">
      <c r="B4" s="4"/>
      <c r="C4" s="441" t="s">
        <v>56</v>
      </c>
      <c r="D4" s="442"/>
      <c r="E4" s="442"/>
      <c r="F4" s="442"/>
      <c r="G4" s="442"/>
      <c r="H4" s="442"/>
      <c r="I4" s="442"/>
      <c r="J4" s="442"/>
      <c r="K4" s="427"/>
      <c r="L4" s="428"/>
      <c r="M4" s="428"/>
      <c r="N4" s="428"/>
      <c r="O4" s="428"/>
      <c r="P4" s="428"/>
      <c r="Q4" s="428"/>
      <c r="R4" s="428"/>
      <c r="S4" s="428"/>
      <c r="T4" s="428"/>
      <c r="U4" s="428"/>
      <c r="V4" s="428"/>
      <c r="W4" s="428"/>
      <c r="X4" s="428"/>
      <c r="Y4" s="428"/>
      <c r="Z4" s="428"/>
      <c r="AA4" s="428"/>
      <c r="AB4" s="443" t="s">
        <v>97</v>
      </c>
      <c r="AC4" s="444"/>
      <c r="AD4" s="444"/>
      <c r="AE4" s="444"/>
      <c r="AF4" s="444"/>
      <c r="AG4" s="445"/>
      <c r="AH4" s="541"/>
      <c r="AI4" s="542"/>
      <c r="AJ4" s="542"/>
      <c r="AK4" s="542"/>
      <c r="AL4" s="542"/>
      <c r="AM4" s="543"/>
      <c r="AN4" s="36"/>
      <c r="AO4" s="37"/>
      <c r="AP4" s="37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4"/>
      <c r="BQ4" s="7"/>
      <c r="BR4" s="3"/>
      <c r="BS4" s="3"/>
      <c r="BT4" s="3"/>
      <c r="BU4" s="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</row>
    <row r="5" spans="2:107" ht="21" customHeight="1" x14ac:dyDescent="0.2">
      <c r="B5" s="4"/>
      <c r="C5" s="544"/>
      <c r="D5" s="545"/>
      <c r="E5" s="545"/>
      <c r="F5" s="545"/>
      <c r="G5" s="545"/>
      <c r="H5" s="545"/>
      <c r="I5" s="545"/>
      <c r="J5" s="546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7"/>
      <c r="AO5" s="37"/>
      <c r="AP5" s="37"/>
      <c r="AQ5" s="140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2"/>
      <c r="BR5" s="3"/>
      <c r="BS5" s="3"/>
      <c r="BT5" s="3"/>
      <c r="BU5" s="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</row>
    <row r="6" spans="2:107" ht="9.15" customHeight="1" x14ac:dyDescent="0.2">
      <c r="B6" s="4"/>
      <c r="C6" s="10"/>
      <c r="D6" s="12"/>
      <c r="E6" s="12"/>
      <c r="F6" s="143"/>
      <c r="G6" s="143"/>
      <c r="H6" s="143"/>
      <c r="I6" s="12"/>
      <c r="J6" s="12"/>
      <c r="K6" s="12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6"/>
      <c r="AS6" s="6"/>
      <c r="AT6" s="6"/>
      <c r="AU6" s="6"/>
      <c r="AV6" s="6"/>
      <c r="AW6" s="13"/>
      <c r="AX6" s="141"/>
      <c r="AY6" s="141"/>
      <c r="AZ6" s="141"/>
      <c r="BA6" s="6"/>
      <c r="BB6" s="6"/>
      <c r="BC6" s="6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2"/>
      <c r="BR6" s="3"/>
      <c r="BS6" s="3"/>
      <c r="BT6" s="3"/>
      <c r="BU6" s="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</row>
    <row r="7" spans="2:107" ht="9.75" customHeight="1" x14ac:dyDescent="0.2">
      <c r="B7" s="25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6"/>
      <c r="BR7" s="3"/>
      <c r="BS7" s="3"/>
      <c r="BT7" s="3"/>
      <c r="BU7" s="3"/>
      <c r="CG7" s="23"/>
      <c r="CH7" s="23"/>
      <c r="CI7" s="23"/>
    </row>
    <row r="8" spans="2:107" ht="15.9" customHeight="1" x14ac:dyDescent="0.2">
      <c r="B8" s="4"/>
      <c r="C8" s="463"/>
      <c r="D8" s="46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463"/>
      <c r="R8" s="463"/>
      <c r="S8" s="3"/>
      <c r="T8" s="5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463"/>
      <c r="AO8" s="463"/>
      <c r="AP8" s="3"/>
      <c r="AQ8" s="3"/>
      <c r="AR8" s="3"/>
      <c r="AS8" s="3"/>
      <c r="AT8" s="3"/>
      <c r="AU8" s="3"/>
      <c r="AV8" s="3"/>
      <c r="AW8" s="6"/>
      <c r="AX8" s="6"/>
      <c r="AY8" s="463"/>
      <c r="AZ8" s="463"/>
      <c r="BA8" s="477"/>
      <c r="BB8" s="477"/>
      <c r="BC8" s="477"/>
      <c r="BD8" s="477"/>
      <c r="BE8" s="477"/>
      <c r="BF8" s="477"/>
      <c r="BG8" s="477"/>
      <c r="BH8" s="477"/>
      <c r="BI8" s="477"/>
      <c r="BJ8" s="477"/>
      <c r="BK8" s="477"/>
      <c r="BL8" s="477"/>
      <c r="BM8" s="477"/>
      <c r="BN8" s="477"/>
      <c r="BO8" s="477"/>
      <c r="BP8" s="35"/>
      <c r="BQ8" s="7"/>
      <c r="BR8" s="3"/>
      <c r="BS8" s="3"/>
      <c r="BT8" s="3"/>
      <c r="BU8" s="32" t="s">
        <v>230</v>
      </c>
    </row>
    <row r="9" spans="2:107" ht="15.9" customHeight="1" x14ac:dyDescent="0.2">
      <c r="B9" s="4"/>
      <c r="C9" s="3"/>
      <c r="D9" s="532"/>
      <c r="E9" s="532"/>
      <c r="F9" s="532"/>
      <c r="G9" s="532"/>
      <c r="H9" s="532"/>
      <c r="I9" s="532"/>
      <c r="J9" s="532"/>
      <c r="K9" s="3"/>
      <c r="L9" s="3"/>
      <c r="M9" s="3"/>
      <c r="N9" s="3"/>
      <c r="O9" s="3"/>
      <c r="P9" s="3"/>
      <c r="Q9" s="3"/>
      <c r="R9" s="3"/>
      <c r="S9" s="3"/>
      <c r="T9" s="3"/>
      <c r="U9" s="9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463"/>
      <c r="AS9" s="463"/>
      <c r="AT9" s="463"/>
      <c r="AU9" s="463"/>
      <c r="AV9" s="463"/>
      <c r="AW9" s="463"/>
      <c r="AX9" s="463"/>
      <c r="AY9" s="463"/>
      <c r="AZ9" s="463"/>
      <c r="BA9" s="463"/>
      <c r="BB9" s="463"/>
      <c r="BC9" s="463"/>
      <c r="BD9" s="463"/>
      <c r="BE9" s="463"/>
      <c r="BF9" s="463"/>
      <c r="BG9" s="463"/>
      <c r="BH9" s="463"/>
      <c r="BI9" s="463"/>
      <c r="BJ9" s="463"/>
      <c r="BK9" s="463"/>
      <c r="BL9" s="463"/>
      <c r="BM9" s="463"/>
      <c r="BN9" s="463"/>
      <c r="BO9" s="463"/>
      <c r="BP9" s="34"/>
      <c r="BQ9" s="7"/>
      <c r="BR9" s="3"/>
      <c r="BS9" s="3"/>
      <c r="BT9" s="3"/>
      <c r="BU9" s="3"/>
    </row>
    <row r="10" spans="2:107" ht="15.9" customHeight="1" x14ac:dyDescent="0.2">
      <c r="B10" s="4"/>
      <c r="C10" s="10"/>
      <c r="D10" s="532"/>
      <c r="E10" s="532"/>
      <c r="F10" s="532"/>
      <c r="G10" s="532"/>
      <c r="H10" s="532"/>
      <c r="I10" s="532"/>
      <c r="J10" s="532"/>
      <c r="K10" s="11"/>
      <c r="L10" s="11"/>
      <c r="M10" s="11"/>
      <c r="N10" s="11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463"/>
      <c r="BE10" s="463"/>
      <c r="BF10" s="463"/>
      <c r="BG10" s="463"/>
      <c r="BH10" s="463"/>
      <c r="BI10" s="463"/>
      <c r="BJ10" s="463"/>
      <c r="BK10" s="463"/>
      <c r="BL10" s="463"/>
      <c r="BM10" s="463"/>
      <c r="BN10" s="463"/>
      <c r="BO10" s="463"/>
      <c r="BP10" s="34"/>
      <c r="BQ10" s="7"/>
      <c r="BR10" s="3"/>
      <c r="BS10" s="3"/>
      <c r="BT10" s="3"/>
      <c r="BU10" s="3"/>
    </row>
    <row r="11" spans="2:107" ht="15.9" customHeight="1" x14ac:dyDescent="0.2">
      <c r="B11" s="4"/>
      <c r="C11" s="10"/>
      <c r="D11" s="12"/>
      <c r="E11" s="12"/>
      <c r="F11" s="528"/>
      <c r="G11" s="528"/>
      <c r="H11" s="528"/>
      <c r="I11" s="12"/>
      <c r="J11" s="12"/>
      <c r="K11" s="12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6"/>
      <c r="AS11" s="6"/>
      <c r="AT11" s="6"/>
      <c r="AU11" s="6"/>
      <c r="AV11" s="6"/>
      <c r="AW11" s="13"/>
      <c r="AX11" s="477"/>
      <c r="AY11" s="477"/>
      <c r="AZ11" s="477"/>
      <c r="BA11" s="6"/>
      <c r="BB11" s="6"/>
      <c r="BC11" s="6"/>
      <c r="BD11" s="463"/>
      <c r="BE11" s="463"/>
      <c r="BF11" s="463"/>
      <c r="BG11" s="463"/>
      <c r="BH11" s="463"/>
      <c r="BI11" s="463"/>
      <c r="BJ11" s="463"/>
      <c r="BK11" s="463"/>
      <c r="BL11" s="463"/>
      <c r="BM11" s="463"/>
      <c r="BN11" s="463"/>
      <c r="BO11" s="463"/>
      <c r="BP11" s="34"/>
      <c r="BQ11" s="7"/>
      <c r="BR11" s="3"/>
      <c r="BS11" s="3"/>
      <c r="BT11" s="3"/>
      <c r="BU11" s="3"/>
    </row>
    <row r="12" spans="2:107" ht="15.9" customHeight="1" x14ac:dyDescent="0.2">
      <c r="B12" s="4"/>
      <c r="C12" s="9"/>
      <c r="D12" s="6"/>
      <c r="E12" s="6"/>
      <c r="F12" s="528"/>
      <c r="G12" s="528"/>
      <c r="H12" s="528"/>
      <c r="I12" s="528"/>
      <c r="J12" s="528"/>
      <c r="K12" s="528"/>
      <c r="L12" s="528"/>
      <c r="M12" s="528"/>
      <c r="N12" s="528"/>
      <c r="O12" s="528"/>
      <c r="P12" s="6"/>
      <c r="Q12" s="6"/>
      <c r="R12" s="6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463"/>
      <c r="BE12" s="463"/>
      <c r="BF12" s="463"/>
      <c r="BG12" s="463"/>
      <c r="BH12" s="463"/>
      <c r="BI12" s="463"/>
      <c r="BJ12" s="463"/>
      <c r="BK12" s="463"/>
      <c r="BL12" s="463"/>
      <c r="BM12" s="463"/>
      <c r="BN12" s="463"/>
      <c r="BO12" s="463"/>
      <c r="BP12" s="34"/>
      <c r="BQ12" s="7"/>
      <c r="BR12" s="3"/>
      <c r="BS12" s="3"/>
      <c r="BT12" s="3"/>
      <c r="BU12" s="3"/>
    </row>
    <row r="13" spans="2:107" ht="15.9" customHeight="1" x14ac:dyDescent="0.2"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4"/>
      <c r="BQ13" s="7"/>
      <c r="BR13" s="3"/>
      <c r="BS13" s="3"/>
      <c r="BT13" s="3"/>
      <c r="BU13" s="3"/>
    </row>
    <row r="14" spans="2:107" ht="20.100000000000001" customHeight="1" x14ac:dyDescent="0.2"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529"/>
      <c r="BA14" s="529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4"/>
      <c r="BQ14" s="7"/>
      <c r="BR14" s="3"/>
      <c r="BS14" s="3"/>
      <c r="BT14" s="3"/>
      <c r="BU14" s="3"/>
    </row>
    <row r="15" spans="2:107" ht="20.100000000000001" customHeight="1" x14ac:dyDescent="0.2">
      <c r="B15" s="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529"/>
      <c r="BA15" s="529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4"/>
      <c r="BQ15" s="7"/>
      <c r="BR15" s="3"/>
      <c r="BS15" s="3"/>
      <c r="BT15" s="3"/>
      <c r="BU15" s="3"/>
    </row>
    <row r="16" spans="2:107" ht="20.100000000000001" customHeight="1" x14ac:dyDescent="0.2">
      <c r="B16" s="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529"/>
      <c r="BA16" s="529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4"/>
      <c r="BQ16" s="7"/>
      <c r="BR16" s="3"/>
      <c r="BS16" s="3"/>
      <c r="BT16" s="3"/>
      <c r="BU16" s="3"/>
    </row>
    <row r="17" spans="2:73" ht="20.100000000000001" customHeight="1" x14ac:dyDescent="0.2">
      <c r="B17" s="4"/>
      <c r="C17" s="463"/>
      <c r="D17" s="46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63"/>
      <c r="T17" s="46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463"/>
      <c r="AF17" s="46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529"/>
      <c r="BA17" s="529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4"/>
      <c r="BQ17" s="7"/>
      <c r="BR17" s="3"/>
      <c r="BS17" s="3"/>
      <c r="BT17" s="3"/>
      <c r="BU17" s="3"/>
    </row>
    <row r="18" spans="2:73" ht="20.100000000000001" customHeight="1" x14ac:dyDescent="0.2">
      <c r="B18" s="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529"/>
      <c r="BA18" s="529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4"/>
      <c r="BQ18" s="7"/>
      <c r="BR18" s="3"/>
      <c r="BS18" s="3"/>
      <c r="BT18" s="3"/>
      <c r="BU18" s="3"/>
    </row>
    <row r="19" spans="2:73" ht="20.100000000000001" customHeight="1" x14ac:dyDescent="0.2">
      <c r="B19" s="4"/>
      <c r="C19" s="8"/>
      <c r="D19" s="8"/>
      <c r="E19" s="8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529"/>
      <c r="BA19" s="529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4"/>
      <c r="BQ19" s="7"/>
      <c r="BR19" s="3"/>
      <c r="BS19" s="3"/>
      <c r="BT19" s="3"/>
      <c r="BU19" s="3"/>
    </row>
    <row r="20" spans="2:73" ht="20.399999999999999" customHeight="1" x14ac:dyDescent="0.2">
      <c r="B20" s="25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6"/>
      <c r="BR20" s="3"/>
      <c r="BS20" s="3"/>
      <c r="BT20" s="3"/>
      <c r="BU20" s="3"/>
    </row>
    <row r="21" spans="2:73" ht="20.399999999999999" customHeight="1" x14ac:dyDescent="0.2">
      <c r="B21" s="25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6"/>
      <c r="BR21" s="3"/>
      <c r="BS21" s="3"/>
      <c r="BT21" s="3"/>
      <c r="BU21" s="3"/>
    </row>
    <row r="22" spans="2:73" ht="20.399999999999999" customHeight="1" x14ac:dyDescent="0.2">
      <c r="B22" s="14"/>
      <c r="C22" s="15"/>
      <c r="D22" s="16"/>
      <c r="E22" s="16"/>
      <c r="F22" s="16"/>
      <c r="G22" s="16"/>
      <c r="H22" s="17"/>
      <c r="I22" s="17"/>
      <c r="J22" s="530"/>
      <c r="K22" s="530"/>
      <c r="L22" s="530"/>
      <c r="M22" s="530"/>
      <c r="N22" s="530"/>
      <c r="O22" s="16"/>
      <c r="P22" s="16"/>
      <c r="Q22" s="16"/>
      <c r="R22" s="530"/>
      <c r="S22" s="530"/>
      <c r="T22" s="530"/>
      <c r="U22" s="530"/>
      <c r="V22" s="530"/>
      <c r="W22" s="16"/>
      <c r="X22" s="16"/>
      <c r="Y22" s="16"/>
      <c r="Z22" s="530"/>
      <c r="AA22" s="530"/>
      <c r="AB22" s="530"/>
      <c r="AC22" s="530"/>
      <c r="AD22" s="530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4"/>
      <c r="BQ22" s="7"/>
      <c r="BR22" s="3"/>
      <c r="BS22" s="3"/>
      <c r="BT22" s="3"/>
      <c r="BU22" s="3"/>
    </row>
    <row r="23" spans="2:73" ht="20.399999999999999" customHeight="1" x14ac:dyDescent="0.2">
      <c r="B23" s="461" t="s">
        <v>30</v>
      </c>
      <c r="C23" s="428"/>
      <c r="D23" s="428"/>
      <c r="E23" s="428"/>
      <c r="F23" s="428"/>
      <c r="G23" s="428"/>
      <c r="H23" s="428"/>
      <c r="I23" s="428"/>
      <c r="J23" s="428"/>
      <c r="K23" s="428"/>
      <c r="L23" s="428"/>
      <c r="M23" s="429"/>
      <c r="N23" s="427"/>
      <c r="O23" s="428"/>
      <c r="P23" s="428"/>
      <c r="Q23" s="428"/>
      <c r="R23" s="428"/>
      <c r="S23" s="428"/>
      <c r="T23" s="428"/>
      <c r="U23" s="429"/>
      <c r="V23" s="427"/>
      <c r="W23" s="428"/>
      <c r="X23" s="428"/>
      <c r="Y23" s="428"/>
      <c r="Z23" s="428"/>
      <c r="AA23" s="428"/>
      <c r="AB23" s="428"/>
      <c r="AC23" s="429"/>
      <c r="AD23" s="427"/>
      <c r="AE23" s="428"/>
      <c r="AF23" s="428"/>
      <c r="AG23" s="428"/>
      <c r="AH23" s="428"/>
      <c r="AI23" s="428"/>
      <c r="AJ23" s="428"/>
      <c r="AK23" s="429"/>
      <c r="AL23" s="20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21"/>
      <c r="BR23" s="3"/>
      <c r="BS23" s="3"/>
      <c r="BT23" s="3"/>
      <c r="BU23" s="3"/>
    </row>
    <row r="24" spans="2:73" ht="20.399999999999999" customHeight="1" x14ac:dyDescent="0.2">
      <c r="B24" s="461" t="s">
        <v>1</v>
      </c>
      <c r="C24" s="428"/>
      <c r="D24" s="428"/>
      <c r="E24" s="428"/>
      <c r="F24" s="428"/>
      <c r="G24" s="428"/>
      <c r="H24" s="428"/>
      <c r="I24" s="428"/>
      <c r="J24" s="428"/>
      <c r="K24" s="428"/>
      <c r="L24" s="428"/>
      <c r="M24" s="429"/>
      <c r="N24" s="427"/>
      <c r="O24" s="428"/>
      <c r="P24" s="428"/>
      <c r="Q24" s="428"/>
      <c r="R24" s="428"/>
      <c r="S24" s="428"/>
      <c r="T24" s="428"/>
      <c r="U24" s="429"/>
      <c r="V24" s="427"/>
      <c r="W24" s="428"/>
      <c r="X24" s="428"/>
      <c r="Y24" s="428"/>
      <c r="Z24" s="428"/>
      <c r="AA24" s="428"/>
      <c r="AB24" s="428"/>
      <c r="AC24" s="429"/>
      <c r="AD24" s="427"/>
      <c r="AE24" s="428"/>
      <c r="AF24" s="428"/>
      <c r="AG24" s="428"/>
      <c r="AH24" s="428"/>
      <c r="AI24" s="428"/>
      <c r="AJ24" s="428"/>
      <c r="AK24" s="429"/>
      <c r="AL24" s="27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28"/>
      <c r="BR24" s="3"/>
      <c r="BS24" s="3"/>
      <c r="BT24" s="3"/>
      <c r="BU24" s="3"/>
    </row>
    <row r="25" spans="2:73" ht="20.399999999999999" customHeight="1" x14ac:dyDescent="0.2">
      <c r="B25" s="483" t="s">
        <v>6</v>
      </c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4"/>
      <c r="N25" s="452"/>
      <c r="O25" s="453"/>
      <c r="P25" s="453"/>
      <c r="Q25" s="453"/>
      <c r="R25" s="453"/>
      <c r="S25" s="453"/>
      <c r="T25" s="453"/>
      <c r="U25" s="454"/>
      <c r="V25" s="452"/>
      <c r="W25" s="453"/>
      <c r="X25" s="453"/>
      <c r="Y25" s="453"/>
      <c r="Z25" s="453"/>
      <c r="AA25" s="453"/>
      <c r="AB25" s="453"/>
      <c r="AC25" s="454"/>
      <c r="AD25" s="452"/>
      <c r="AE25" s="453"/>
      <c r="AF25" s="453"/>
      <c r="AG25" s="453"/>
      <c r="AH25" s="453"/>
      <c r="AI25" s="453"/>
      <c r="AJ25" s="453"/>
      <c r="AK25" s="454"/>
      <c r="AL25" s="27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28"/>
      <c r="BR25" s="3"/>
      <c r="BS25" s="3"/>
      <c r="BT25" s="3"/>
      <c r="BU25" s="3"/>
    </row>
    <row r="26" spans="2:73" ht="20.399999999999999" customHeight="1" x14ac:dyDescent="0.2">
      <c r="B26" s="531"/>
      <c r="C26" s="456"/>
      <c r="D26" s="456"/>
      <c r="E26" s="456"/>
      <c r="F26" s="456"/>
      <c r="G26" s="456"/>
      <c r="H26" s="456"/>
      <c r="I26" s="456"/>
      <c r="J26" s="456"/>
      <c r="K26" s="456"/>
      <c r="L26" s="456"/>
      <c r="M26" s="457"/>
      <c r="N26" s="455"/>
      <c r="O26" s="456"/>
      <c r="P26" s="456"/>
      <c r="Q26" s="456"/>
      <c r="R26" s="456"/>
      <c r="S26" s="456"/>
      <c r="T26" s="456"/>
      <c r="U26" s="457"/>
      <c r="V26" s="455"/>
      <c r="W26" s="456"/>
      <c r="X26" s="456"/>
      <c r="Y26" s="456"/>
      <c r="Z26" s="456"/>
      <c r="AA26" s="456"/>
      <c r="AB26" s="456"/>
      <c r="AC26" s="457"/>
      <c r="AD26" s="455"/>
      <c r="AE26" s="456"/>
      <c r="AF26" s="456"/>
      <c r="AG26" s="456"/>
      <c r="AH26" s="456"/>
      <c r="AI26" s="456"/>
      <c r="AJ26" s="456"/>
      <c r="AK26" s="457"/>
      <c r="AL26" s="27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28"/>
      <c r="BR26" s="3"/>
      <c r="BS26" s="3"/>
      <c r="BT26" s="3"/>
      <c r="BU26" s="3"/>
    </row>
    <row r="27" spans="2:73" ht="20.399999999999999" customHeight="1" x14ac:dyDescent="0.2">
      <c r="B27" s="461" t="s">
        <v>0</v>
      </c>
      <c r="C27" s="428"/>
      <c r="D27" s="428"/>
      <c r="E27" s="428"/>
      <c r="F27" s="428"/>
      <c r="G27" s="428"/>
      <c r="H27" s="428"/>
      <c r="I27" s="428"/>
      <c r="J27" s="428"/>
      <c r="K27" s="428"/>
      <c r="L27" s="428"/>
      <c r="M27" s="428"/>
      <c r="N27" s="428"/>
      <c r="O27" s="428"/>
      <c r="P27" s="428"/>
      <c r="Q27" s="429"/>
      <c r="R27" s="427"/>
      <c r="S27" s="428"/>
      <c r="T27" s="428"/>
      <c r="U27" s="428"/>
      <c r="V27" s="428"/>
      <c r="W27" s="428"/>
      <c r="X27" s="428"/>
      <c r="Y27" s="429"/>
      <c r="Z27" s="427"/>
      <c r="AA27" s="428"/>
      <c r="AB27" s="428"/>
      <c r="AC27" s="428"/>
      <c r="AD27" s="428"/>
      <c r="AE27" s="428"/>
      <c r="AF27" s="428"/>
      <c r="AG27" s="429"/>
      <c r="AH27" s="452" t="s">
        <v>41</v>
      </c>
      <c r="AI27" s="453"/>
      <c r="AJ27" s="453"/>
      <c r="AK27" s="454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463"/>
      <c r="BO27" s="463"/>
      <c r="BP27" s="463"/>
      <c r="BQ27" s="525"/>
      <c r="BR27" s="3"/>
      <c r="BS27" s="3"/>
      <c r="BT27" s="3"/>
      <c r="BU27" s="3"/>
    </row>
    <row r="28" spans="2:73" ht="20.399999999999999" customHeight="1" x14ac:dyDescent="0.2">
      <c r="B28" s="461" t="s">
        <v>36</v>
      </c>
      <c r="C28" s="428"/>
      <c r="D28" s="428"/>
      <c r="E28" s="428"/>
      <c r="F28" s="428"/>
      <c r="G28" s="428"/>
      <c r="H28" s="428"/>
      <c r="I28" s="428"/>
      <c r="J28" s="428"/>
      <c r="K28" s="428"/>
      <c r="L28" s="428"/>
      <c r="M28" s="428"/>
      <c r="N28" s="428"/>
      <c r="O28" s="428"/>
      <c r="P28" s="428"/>
      <c r="Q28" s="429"/>
      <c r="R28" s="412"/>
      <c r="S28" s="413"/>
      <c r="T28" s="413"/>
      <c r="U28" s="413"/>
      <c r="V28" s="413"/>
      <c r="W28" s="413"/>
      <c r="X28" s="413"/>
      <c r="Y28" s="414"/>
      <c r="Z28" s="412"/>
      <c r="AA28" s="413"/>
      <c r="AB28" s="413"/>
      <c r="AC28" s="413"/>
      <c r="AD28" s="413"/>
      <c r="AE28" s="413"/>
      <c r="AF28" s="413"/>
      <c r="AG28" s="414"/>
      <c r="AH28" s="452" t="s">
        <v>41</v>
      </c>
      <c r="AI28" s="453"/>
      <c r="AJ28" s="453"/>
      <c r="AK28" s="454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4"/>
      <c r="BQ28" s="7"/>
      <c r="BR28" s="3"/>
      <c r="BS28" s="3"/>
      <c r="BT28" s="3"/>
      <c r="BU28" s="3"/>
    </row>
    <row r="29" spans="2:73" ht="20.399999999999999" customHeight="1" x14ac:dyDescent="0.2">
      <c r="B29" s="461" t="s">
        <v>49</v>
      </c>
      <c r="C29" s="428"/>
      <c r="D29" s="428"/>
      <c r="E29" s="428"/>
      <c r="F29" s="428"/>
      <c r="G29" s="428"/>
      <c r="H29" s="428"/>
      <c r="I29" s="428"/>
      <c r="J29" s="428"/>
      <c r="K29" s="428"/>
      <c r="L29" s="428"/>
      <c r="M29" s="428"/>
      <c r="N29" s="428"/>
      <c r="O29" s="428"/>
      <c r="P29" s="428"/>
      <c r="Q29" s="429"/>
      <c r="R29" s="412"/>
      <c r="S29" s="413"/>
      <c r="T29" s="413"/>
      <c r="U29" s="413"/>
      <c r="V29" s="413"/>
      <c r="W29" s="413"/>
      <c r="X29" s="413"/>
      <c r="Y29" s="414"/>
      <c r="Z29" s="412"/>
      <c r="AA29" s="413"/>
      <c r="AB29" s="413"/>
      <c r="AC29" s="413"/>
      <c r="AD29" s="413"/>
      <c r="AE29" s="413"/>
      <c r="AF29" s="413"/>
      <c r="AG29" s="414"/>
      <c r="AH29" s="452" t="s">
        <v>41</v>
      </c>
      <c r="AI29" s="453"/>
      <c r="AJ29" s="453"/>
      <c r="AK29" s="454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463"/>
      <c r="BO29" s="463"/>
      <c r="BP29" s="463"/>
      <c r="BQ29" s="525"/>
      <c r="BR29" s="3"/>
      <c r="BS29" s="3"/>
      <c r="BT29" s="3"/>
      <c r="BU29" s="3"/>
    </row>
    <row r="30" spans="2:73" ht="20.399999999999999" customHeight="1" x14ac:dyDescent="0.2">
      <c r="B30" s="458" t="s">
        <v>54</v>
      </c>
      <c r="C30" s="459"/>
      <c r="D30" s="459"/>
      <c r="E30" s="459"/>
      <c r="F30" s="459"/>
      <c r="G30" s="459"/>
      <c r="H30" s="459"/>
      <c r="I30" s="459"/>
      <c r="J30" s="459"/>
      <c r="K30" s="459"/>
      <c r="L30" s="459"/>
      <c r="M30" s="526"/>
      <c r="N30" s="526"/>
      <c r="O30" s="526"/>
      <c r="P30" s="526"/>
      <c r="Q30" s="527"/>
      <c r="R30" s="412"/>
      <c r="S30" s="413"/>
      <c r="T30" s="413"/>
      <c r="U30" s="413"/>
      <c r="V30" s="413"/>
      <c r="W30" s="413"/>
      <c r="X30" s="413"/>
      <c r="Y30" s="414"/>
      <c r="Z30" s="412"/>
      <c r="AA30" s="413"/>
      <c r="AB30" s="413"/>
      <c r="AC30" s="413"/>
      <c r="AD30" s="413"/>
      <c r="AE30" s="413"/>
      <c r="AF30" s="413"/>
      <c r="AG30" s="414"/>
      <c r="AH30" s="452">
        <v>1</v>
      </c>
      <c r="AI30" s="453"/>
      <c r="AJ30" s="453"/>
      <c r="AK30" s="454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463"/>
      <c r="BO30" s="463"/>
      <c r="BP30" s="463"/>
      <c r="BQ30" s="525"/>
      <c r="BR30" s="3"/>
      <c r="BS30" s="3"/>
      <c r="BT30" s="3"/>
      <c r="BU30" s="3"/>
    </row>
    <row r="31" spans="2:73" ht="20.399999999999999" customHeight="1" x14ac:dyDescent="0.2">
      <c r="B31" s="458" t="s">
        <v>17</v>
      </c>
      <c r="C31" s="459"/>
      <c r="D31" s="459"/>
      <c r="E31" s="459"/>
      <c r="F31" s="459"/>
      <c r="G31" s="459"/>
      <c r="H31" s="459"/>
      <c r="I31" s="459"/>
      <c r="J31" s="459"/>
      <c r="K31" s="459"/>
      <c r="L31" s="459"/>
      <c r="M31" s="459"/>
      <c r="N31" s="459"/>
      <c r="O31" s="459"/>
      <c r="P31" s="459"/>
      <c r="Q31" s="460"/>
      <c r="R31" s="412"/>
      <c r="S31" s="413"/>
      <c r="T31" s="413"/>
      <c r="U31" s="413"/>
      <c r="V31" s="413"/>
      <c r="W31" s="413"/>
      <c r="X31" s="413"/>
      <c r="Y31" s="414"/>
      <c r="Z31" s="412"/>
      <c r="AA31" s="413"/>
      <c r="AB31" s="413"/>
      <c r="AC31" s="413"/>
      <c r="AD31" s="413"/>
      <c r="AE31" s="413"/>
      <c r="AF31" s="413"/>
      <c r="AG31" s="414"/>
      <c r="AH31" s="452" t="s">
        <v>41</v>
      </c>
      <c r="AI31" s="453"/>
      <c r="AJ31" s="453"/>
      <c r="AK31" s="454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463"/>
      <c r="BO31" s="463"/>
      <c r="BP31" s="463"/>
      <c r="BQ31" s="525"/>
      <c r="BR31" s="3"/>
      <c r="BS31" s="3"/>
      <c r="BT31" s="3"/>
      <c r="BU31" s="3"/>
    </row>
    <row r="32" spans="2:73" ht="20.399999999999999" customHeight="1" x14ac:dyDescent="0.2">
      <c r="B32" s="458" t="s">
        <v>53</v>
      </c>
      <c r="C32" s="459"/>
      <c r="D32" s="459"/>
      <c r="E32" s="459"/>
      <c r="F32" s="459"/>
      <c r="G32" s="459"/>
      <c r="H32" s="459"/>
      <c r="I32" s="459"/>
      <c r="J32" s="459"/>
      <c r="K32" s="459"/>
      <c r="L32" s="459"/>
      <c r="M32" s="459"/>
      <c r="N32" s="459"/>
      <c r="O32" s="459"/>
      <c r="P32" s="459"/>
      <c r="Q32" s="460"/>
      <c r="R32" s="412"/>
      <c r="S32" s="413"/>
      <c r="T32" s="413"/>
      <c r="U32" s="413"/>
      <c r="V32" s="413"/>
      <c r="W32" s="413"/>
      <c r="X32" s="413"/>
      <c r="Y32" s="414"/>
      <c r="Z32" s="412"/>
      <c r="AA32" s="413"/>
      <c r="AB32" s="413"/>
      <c r="AC32" s="413"/>
      <c r="AD32" s="413"/>
      <c r="AE32" s="413"/>
      <c r="AF32" s="413"/>
      <c r="AG32" s="414"/>
      <c r="AH32" s="452" t="s">
        <v>41</v>
      </c>
      <c r="AI32" s="453"/>
      <c r="AJ32" s="453"/>
      <c r="AK32" s="454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4"/>
      <c r="BQ32" s="7"/>
      <c r="BR32" s="3"/>
      <c r="BS32" s="3"/>
      <c r="BT32" s="3"/>
      <c r="BU32" s="3"/>
    </row>
    <row r="33" spans="1:80" ht="20.399999999999999" customHeight="1" x14ac:dyDescent="0.2">
      <c r="B33" s="458" t="s">
        <v>3</v>
      </c>
      <c r="C33" s="459"/>
      <c r="D33" s="459"/>
      <c r="E33" s="459"/>
      <c r="F33" s="459"/>
      <c r="G33" s="459"/>
      <c r="H33" s="459"/>
      <c r="I33" s="459"/>
      <c r="J33" s="459"/>
      <c r="K33" s="459"/>
      <c r="L33" s="459"/>
      <c r="M33" s="459"/>
      <c r="N33" s="459"/>
      <c r="O33" s="459"/>
      <c r="P33" s="459"/>
      <c r="Q33" s="460"/>
      <c r="R33" s="412"/>
      <c r="S33" s="413"/>
      <c r="T33" s="413"/>
      <c r="U33" s="413"/>
      <c r="V33" s="413"/>
      <c r="W33" s="413"/>
      <c r="X33" s="413"/>
      <c r="Y33" s="414"/>
      <c r="Z33" s="412"/>
      <c r="AA33" s="413"/>
      <c r="AB33" s="413"/>
      <c r="AC33" s="413"/>
      <c r="AD33" s="413"/>
      <c r="AE33" s="413"/>
      <c r="AF33" s="413"/>
      <c r="AG33" s="414"/>
      <c r="AH33" s="452" t="s">
        <v>41</v>
      </c>
      <c r="AI33" s="453"/>
      <c r="AJ33" s="453"/>
      <c r="AK33" s="454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4"/>
      <c r="BQ33" s="7"/>
      <c r="BR33" s="3"/>
      <c r="BS33" s="3"/>
      <c r="BT33" s="3"/>
      <c r="BU33" s="3"/>
    </row>
    <row r="34" spans="1:80" ht="20.399999999999999" customHeight="1" x14ac:dyDescent="0.2">
      <c r="B34" s="458" t="s">
        <v>52</v>
      </c>
      <c r="C34" s="459"/>
      <c r="D34" s="459"/>
      <c r="E34" s="459"/>
      <c r="F34" s="459"/>
      <c r="G34" s="459"/>
      <c r="H34" s="459"/>
      <c r="I34" s="459"/>
      <c r="J34" s="459"/>
      <c r="K34" s="459"/>
      <c r="L34" s="459"/>
      <c r="M34" s="459"/>
      <c r="N34" s="459"/>
      <c r="O34" s="459"/>
      <c r="P34" s="459"/>
      <c r="Q34" s="460"/>
      <c r="R34" s="412"/>
      <c r="S34" s="413"/>
      <c r="T34" s="413"/>
      <c r="U34" s="413"/>
      <c r="V34" s="413"/>
      <c r="W34" s="413"/>
      <c r="X34" s="413"/>
      <c r="Y34" s="414"/>
      <c r="Z34" s="412"/>
      <c r="AA34" s="413"/>
      <c r="AB34" s="413"/>
      <c r="AC34" s="413"/>
      <c r="AD34" s="413"/>
      <c r="AE34" s="413"/>
      <c r="AF34" s="413"/>
      <c r="AG34" s="414"/>
      <c r="AH34" s="452" t="s">
        <v>41</v>
      </c>
      <c r="AI34" s="453"/>
      <c r="AJ34" s="453"/>
      <c r="AK34" s="454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4"/>
      <c r="BQ34" s="7"/>
      <c r="BR34" s="3"/>
      <c r="BS34" s="3"/>
      <c r="BT34" s="3"/>
      <c r="BU34" s="3"/>
    </row>
    <row r="35" spans="1:80" ht="20.399999999999999" customHeight="1" x14ac:dyDescent="0.2">
      <c r="B35" s="458" t="s">
        <v>50</v>
      </c>
      <c r="C35" s="459"/>
      <c r="D35" s="459"/>
      <c r="E35" s="459"/>
      <c r="F35" s="459"/>
      <c r="G35" s="459"/>
      <c r="H35" s="459"/>
      <c r="I35" s="459"/>
      <c r="J35" s="459"/>
      <c r="K35" s="459"/>
      <c r="L35" s="459"/>
      <c r="M35" s="459"/>
      <c r="N35" s="459"/>
      <c r="O35" s="459"/>
      <c r="P35" s="459"/>
      <c r="Q35" s="460"/>
      <c r="R35" s="412"/>
      <c r="S35" s="413"/>
      <c r="T35" s="413"/>
      <c r="U35" s="413"/>
      <c r="V35" s="413"/>
      <c r="W35" s="413"/>
      <c r="X35" s="413"/>
      <c r="Y35" s="414"/>
      <c r="Z35" s="412"/>
      <c r="AA35" s="413"/>
      <c r="AB35" s="413"/>
      <c r="AC35" s="413"/>
      <c r="AD35" s="413"/>
      <c r="AE35" s="413"/>
      <c r="AF35" s="413"/>
      <c r="AG35" s="414"/>
      <c r="AH35" s="452" t="s">
        <v>41</v>
      </c>
      <c r="AI35" s="453"/>
      <c r="AJ35" s="453"/>
      <c r="AK35" s="454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4"/>
      <c r="BQ35" s="7"/>
      <c r="BR35" s="3"/>
      <c r="BS35" s="3"/>
      <c r="BT35" s="3"/>
      <c r="BU35" s="3"/>
    </row>
    <row r="36" spans="1:80" ht="20.100000000000001" customHeight="1" x14ac:dyDescent="0.2">
      <c r="B36" s="465" t="s">
        <v>34</v>
      </c>
      <c r="C36" s="466"/>
      <c r="D36" s="466"/>
      <c r="E36" s="466"/>
      <c r="F36" s="466"/>
      <c r="G36" s="466"/>
      <c r="H36" s="466"/>
      <c r="I36" s="466"/>
      <c r="J36" s="467"/>
      <c r="K36" s="474" t="s">
        <v>42</v>
      </c>
      <c r="L36" s="475"/>
      <c r="M36" s="475"/>
      <c r="N36" s="475"/>
      <c r="O36" s="475"/>
      <c r="P36" s="475"/>
      <c r="Q36" s="476"/>
      <c r="R36" s="430"/>
      <c r="S36" s="431"/>
      <c r="T36" s="431"/>
      <c r="U36" s="431"/>
      <c r="V36" s="431"/>
      <c r="W36" s="431"/>
      <c r="X36" s="431"/>
      <c r="Y36" s="432"/>
      <c r="Z36" s="430"/>
      <c r="AA36" s="431"/>
      <c r="AB36" s="431"/>
      <c r="AC36" s="431"/>
      <c r="AD36" s="431"/>
      <c r="AE36" s="431"/>
      <c r="AF36" s="431"/>
      <c r="AG36" s="432"/>
      <c r="AH36" s="452">
        <v>2</v>
      </c>
      <c r="AI36" s="453"/>
      <c r="AJ36" s="453"/>
      <c r="AK36" s="454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463"/>
      <c r="AZ36" s="463"/>
      <c r="BA36" s="477"/>
      <c r="BB36" s="477"/>
      <c r="BC36" s="477"/>
      <c r="BD36" s="477"/>
      <c r="BE36" s="477"/>
      <c r="BF36" s="477"/>
      <c r="BG36" s="477"/>
      <c r="BH36" s="477"/>
      <c r="BI36" s="477"/>
      <c r="BJ36" s="477"/>
      <c r="BK36" s="477"/>
      <c r="BL36" s="477"/>
      <c r="BM36" s="477"/>
      <c r="BN36" s="477"/>
      <c r="BO36" s="477"/>
      <c r="BP36" s="35"/>
      <c r="BQ36" s="7"/>
      <c r="BR36" s="3"/>
      <c r="BS36" s="3"/>
      <c r="BT36" s="3"/>
      <c r="BU36" s="3"/>
    </row>
    <row r="37" spans="1:80" ht="20.100000000000001" customHeight="1" x14ac:dyDescent="0.2">
      <c r="B37" s="468"/>
      <c r="C37" s="469"/>
      <c r="D37" s="469"/>
      <c r="E37" s="469"/>
      <c r="F37" s="469"/>
      <c r="G37" s="469"/>
      <c r="H37" s="469"/>
      <c r="I37" s="469"/>
      <c r="J37" s="470"/>
      <c r="K37" s="501" t="s">
        <v>43</v>
      </c>
      <c r="L37" s="439"/>
      <c r="M37" s="439"/>
      <c r="N37" s="439"/>
      <c r="O37" s="439"/>
      <c r="P37" s="439"/>
      <c r="Q37" s="502"/>
      <c r="R37" s="510"/>
      <c r="S37" s="511"/>
      <c r="T37" s="511"/>
      <c r="U37" s="511"/>
      <c r="V37" s="511"/>
      <c r="W37" s="511"/>
      <c r="X37" s="511"/>
      <c r="Y37" s="512"/>
      <c r="Z37" s="510"/>
      <c r="AA37" s="511"/>
      <c r="AB37" s="511"/>
      <c r="AC37" s="511"/>
      <c r="AD37" s="511"/>
      <c r="AE37" s="511"/>
      <c r="AF37" s="511"/>
      <c r="AG37" s="512"/>
      <c r="AH37" s="462"/>
      <c r="AI37" s="463"/>
      <c r="AJ37" s="463"/>
      <c r="AK37" s="464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4"/>
      <c r="BQ37" s="7"/>
      <c r="BR37" s="3"/>
      <c r="BS37" s="3"/>
      <c r="BT37" s="3"/>
      <c r="BU37" s="3"/>
    </row>
    <row r="38" spans="1:80" ht="20.100000000000001" customHeight="1" x14ac:dyDescent="0.15">
      <c r="B38" s="468"/>
      <c r="C38" s="469"/>
      <c r="D38" s="469"/>
      <c r="E38" s="469"/>
      <c r="F38" s="469"/>
      <c r="G38" s="469"/>
      <c r="H38" s="469"/>
      <c r="I38" s="469"/>
      <c r="J38" s="470"/>
      <c r="K38" s="503" t="s">
        <v>44</v>
      </c>
      <c r="L38" s="504"/>
      <c r="M38" s="504"/>
      <c r="N38" s="504"/>
      <c r="O38" s="504"/>
      <c r="P38" s="504"/>
      <c r="Q38" s="505"/>
      <c r="R38" s="510"/>
      <c r="S38" s="511"/>
      <c r="T38" s="511"/>
      <c r="U38" s="511"/>
      <c r="V38" s="511"/>
      <c r="W38" s="511"/>
      <c r="X38" s="511"/>
      <c r="Y38" s="512"/>
      <c r="Z38" s="510"/>
      <c r="AA38" s="511"/>
      <c r="AB38" s="511"/>
      <c r="AC38" s="511"/>
      <c r="AD38" s="511"/>
      <c r="AE38" s="511"/>
      <c r="AF38" s="511"/>
      <c r="AG38" s="512"/>
      <c r="AH38" s="462"/>
      <c r="AI38" s="463"/>
      <c r="AJ38" s="463"/>
      <c r="AK38" s="464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506"/>
      <c r="AZ38" s="506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4"/>
      <c r="BQ38" s="7"/>
      <c r="BR38" s="3"/>
      <c r="BS38" s="3"/>
      <c r="BT38" s="3"/>
      <c r="BU38" s="3"/>
    </row>
    <row r="39" spans="1:80" ht="20.100000000000001" customHeight="1" x14ac:dyDescent="0.2">
      <c r="B39" s="471"/>
      <c r="C39" s="472"/>
      <c r="D39" s="472"/>
      <c r="E39" s="472"/>
      <c r="F39" s="472"/>
      <c r="G39" s="472"/>
      <c r="H39" s="472"/>
      <c r="I39" s="472"/>
      <c r="J39" s="473"/>
      <c r="K39" s="507" t="s">
        <v>45</v>
      </c>
      <c r="L39" s="508"/>
      <c r="M39" s="508"/>
      <c r="N39" s="508"/>
      <c r="O39" s="508"/>
      <c r="P39" s="508"/>
      <c r="Q39" s="509"/>
      <c r="R39" s="513"/>
      <c r="S39" s="514"/>
      <c r="T39" s="514"/>
      <c r="U39" s="514"/>
      <c r="V39" s="514"/>
      <c r="W39" s="514"/>
      <c r="X39" s="514"/>
      <c r="Y39" s="515"/>
      <c r="Z39" s="513"/>
      <c r="AA39" s="514"/>
      <c r="AB39" s="514"/>
      <c r="AC39" s="514"/>
      <c r="AD39" s="514"/>
      <c r="AE39" s="514"/>
      <c r="AF39" s="514"/>
      <c r="AG39" s="515"/>
      <c r="AH39" s="455"/>
      <c r="AI39" s="456"/>
      <c r="AJ39" s="456"/>
      <c r="AK39" s="457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4"/>
      <c r="BQ39" s="7"/>
      <c r="BR39" s="3"/>
      <c r="BS39" s="3"/>
      <c r="BT39" s="3"/>
      <c r="BU39" s="3"/>
    </row>
    <row r="40" spans="1:80" ht="20.399999999999999" customHeight="1" x14ac:dyDescent="0.2">
      <c r="B40" s="465" t="s">
        <v>35</v>
      </c>
      <c r="C40" s="466"/>
      <c r="D40" s="466"/>
      <c r="E40" s="466"/>
      <c r="F40" s="466"/>
      <c r="G40" s="466"/>
      <c r="H40" s="466"/>
      <c r="I40" s="466"/>
      <c r="J40" s="467"/>
      <c r="K40" s="516" t="s">
        <v>46</v>
      </c>
      <c r="L40" s="517"/>
      <c r="M40" s="517"/>
      <c r="N40" s="517"/>
      <c r="O40" s="517"/>
      <c r="P40" s="517"/>
      <c r="Q40" s="518"/>
      <c r="R40" s="418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  <c r="AC40" s="419"/>
      <c r="AD40" s="419"/>
      <c r="AE40" s="419"/>
      <c r="AF40" s="419"/>
      <c r="AG40" s="420"/>
      <c r="AH40" s="452">
        <v>3</v>
      </c>
      <c r="AI40" s="453"/>
      <c r="AJ40" s="453"/>
      <c r="AK40" s="45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6"/>
      <c r="BR40" s="3"/>
      <c r="BS40" s="3"/>
      <c r="BT40" s="3"/>
      <c r="BU40" s="3"/>
    </row>
    <row r="41" spans="1:80" ht="20.399999999999999" customHeight="1" x14ac:dyDescent="0.2">
      <c r="B41" s="468"/>
      <c r="C41" s="469"/>
      <c r="D41" s="469"/>
      <c r="E41" s="469"/>
      <c r="F41" s="469"/>
      <c r="G41" s="469"/>
      <c r="H41" s="469"/>
      <c r="I41" s="469"/>
      <c r="J41" s="470"/>
      <c r="K41" s="503" t="s">
        <v>47</v>
      </c>
      <c r="L41" s="504"/>
      <c r="M41" s="504"/>
      <c r="N41" s="504"/>
      <c r="O41" s="504"/>
      <c r="P41" s="504"/>
      <c r="Q41" s="505"/>
      <c r="R41" s="510"/>
      <c r="S41" s="511"/>
      <c r="T41" s="511"/>
      <c r="U41" s="511"/>
      <c r="V41" s="511"/>
      <c r="W41" s="511"/>
      <c r="X41" s="511"/>
      <c r="Y41" s="511"/>
      <c r="Z41" s="511"/>
      <c r="AA41" s="511"/>
      <c r="AB41" s="511"/>
      <c r="AC41" s="511"/>
      <c r="AD41" s="511"/>
      <c r="AE41" s="511"/>
      <c r="AF41" s="511"/>
      <c r="AG41" s="512"/>
      <c r="AH41" s="462"/>
      <c r="AI41" s="463"/>
      <c r="AJ41" s="463"/>
      <c r="AK41" s="46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6"/>
      <c r="BR41" s="3"/>
      <c r="BS41" s="3"/>
      <c r="BT41" s="3"/>
      <c r="BU41" s="3"/>
    </row>
    <row r="42" spans="1:80" ht="20.399999999999999" customHeight="1" x14ac:dyDescent="0.2">
      <c r="B42" s="468"/>
      <c r="C42" s="469"/>
      <c r="D42" s="469"/>
      <c r="E42" s="469"/>
      <c r="F42" s="469"/>
      <c r="G42" s="469"/>
      <c r="H42" s="469"/>
      <c r="I42" s="469"/>
      <c r="J42" s="470"/>
      <c r="K42" s="519" t="s">
        <v>48</v>
      </c>
      <c r="L42" s="520"/>
      <c r="M42" s="520"/>
      <c r="N42" s="520"/>
      <c r="O42" s="520"/>
      <c r="P42" s="520"/>
      <c r="Q42" s="521"/>
      <c r="R42" s="510"/>
      <c r="S42" s="511"/>
      <c r="T42" s="511"/>
      <c r="U42" s="511"/>
      <c r="V42" s="511"/>
      <c r="W42" s="511"/>
      <c r="X42" s="511"/>
      <c r="Y42" s="511"/>
      <c r="Z42" s="511"/>
      <c r="AA42" s="511"/>
      <c r="AB42" s="511"/>
      <c r="AC42" s="511"/>
      <c r="AD42" s="511"/>
      <c r="AE42" s="511"/>
      <c r="AF42" s="511"/>
      <c r="AG42" s="512"/>
      <c r="AH42" s="462"/>
      <c r="AI42" s="463"/>
      <c r="AJ42" s="463"/>
      <c r="AK42" s="46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6"/>
      <c r="BR42" s="3"/>
      <c r="BS42" s="3"/>
      <c r="BT42" s="3"/>
      <c r="BU42" s="3"/>
    </row>
    <row r="43" spans="1:80" ht="20.399999999999999" customHeight="1" x14ac:dyDescent="0.2">
      <c r="B43" s="471"/>
      <c r="C43" s="472"/>
      <c r="D43" s="472"/>
      <c r="E43" s="472"/>
      <c r="F43" s="472"/>
      <c r="G43" s="472"/>
      <c r="H43" s="472"/>
      <c r="I43" s="472"/>
      <c r="J43" s="473"/>
      <c r="K43" s="507" t="s">
        <v>45</v>
      </c>
      <c r="L43" s="508"/>
      <c r="M43" s="508"/>
      <c r="N43" s="508"/>
      <c r="O43" s="508"/>
      <c r="P43" s="508"/>
      <c r="Q43" s="509"/>
      <c r="R43" s="522"/>
      <c r="S43" s="523"/>
      <c r="T43" s="523"/>
      <c r="U43" s="523"/>
      <c r="V43" s="523"/>
      <c r="W43" s="523"/>
      <c r="X43" s="523"/>
      <c r="Y43" s="523"/>
      <c r="Z43" s="523"/>
      <c r="AA43" s="523"/>
      <c r="AB43" s="523"/>
      <c r="AC43" s="523"/>
      <c r="AD43" s="523"/>
      <c r="AE43" s="523"/>
      <c r="AF43" s="523"/>
      <c r="AG43" s="524"/>
      <c r="AH43" s="455"/>
      <c r="AI43" s="456"/>
      <c r="AJ43" s="456"/>
      <c r="AK43" s="457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6"/>
      <c r="BR43" s="3"/>
      <c r="BS43" s="3"/>
      <c r="BT43" s="3"/>
      <c r="BU43" s="3"/>
    </row>
    <row r="44" spans="1:80" ht="20.399999999999999" customHeight="1" x14ac:dyDescent="0.2">
      <c r="B44" s="488" t="s">
        <v>10</v>
      </c>
      <c r="C44" s="489"/>
      <c r="D44" s="489"/>
      <c r="E44" s="489"/>
      <c r="F44" s="489"/>
      <c r="G44" s="489"/>
      <c r="H44" s="489"/>
      <c r="I44" s="489"/>
      <c r="J44" s="489"/>
      <c r="K44" s="427" t="s">
        <v>13</v>
      </c>
      <c r="L44" s="428"/>
      <c r="M44" s="428"/>
      <c r="N44" s="428"/>
      <c r="O44" s="428"/>
      <c r="P44" s="428"/>
      <c r="Q44" s="429"/>
      <c r="R44" s="424"/>
      <c r="S44" s="425"/>
      <c r="T44" s="425"/>
      <c r="U44" s="425"/>
      <c r="V44" s="425"/>
      <c r="W44" s="425"/>
      <c r="X44" s="425"/>
      <c r="Y44" s="426"/>
      <c r="Z44" s="427"/>
      <c r="AA44" s="428"/>
      <c r="AB44" s="428"/>
      <c r="AC44" s="428"/>
      <c r="AD44" s="428"/>
      <c r="AE44" s="428"/>
      <c r="AF44" s="428"/>
      <c r="AG44" s="429"/>
      <c r="AH44" s="452">
        <v>4</v>
      </c>
      <c r="AI44" s="453"/>
      <c r="AJ44" s="453"/>
      <c r="AK44" s="454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4"/>
      <c r="BQ44" s="7"/>
      <c r="BR44" s="3"/>
      <c r="BS44" s="3"/>
      <c r="BT44" s="3"/>
      <c r="BU44" s="3"/>
    </row>
    <row r="45" spans="1:80" ht="20.399999999999999" customHeight="1" x14ac:dyDescent="0.2">
      <c r="A45" s="3"/>
      <c r="B45" s="490" t="s">
        <v>37</v>
      </c>
      <c r="C45" s="491"/>
      <c r="D45" s="491"/>
      <c r="E45" s="491"/>
      <c r="F45" s="491"/>
      <c r="G45" s="491"/>
      <c r="H45" s="491"/>
      <c r="I45" s="491"/>
      <c r="J45" s="491"/>
      <c r="K45" s="496" t="s">
        <v>16</v>
      </c>
      <c r="L45" s="497"/>
      <c r="M45" s="497"/>
      <c r="N45" s="497"/>
      <c r="O45" s="497"/>
      <c r="P45" s="497"/>
      <c r="Q45" s="498"/>
      <c r="R45" s="430"/>
      <c r="S45" s="431"/>
      <c r="T45" s="431"/>
      <c r="U45" s="431"/>
      <c r="V45" s="431"/>
      <c r="W45" s="431"/>
      <c r="X45" s="431"/>
      <c r="Y45" s="432"/>
      <c r="Z45" s="418"/>
      <c r="AA45" s="419"/>
      <c r="AB45" s="419"/>
      <c r="AC45" s="419"/>
      <c r="AD45" s="419"/>
      <c r="AE45" s="419"/>
      <c r="AF45" s="419"/>
      <c r="AG45" s="420"/>
      <c r="AH45" s="452">
        <v>4</v>
      </c>
      <c r="AI45" s="453"/>
      <c r="AJ45" s="453"/>
      <c r="AK45" s="454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499"/>
      <c r="BO45" s="499"/>
      <c r="BP45" s="499"/>
      <c r="BQ45" s="500"/>
      <c r="BR45" s="3"/>
      <c r="BS45" s="3"/>
      <c r="BT45" s="3"/>
      <c r="BU45" s="3"/>
      <c r="BV45" s="3"/>
      <c r="BW45" s="23"/>
      <c r="BX45" s="23"/>
      <c r="BY45" s="23"/>
      <c r="BZ45" s="23"/>
      <c r="CA45" s="23"/>
      <c r="CB45" s="23"/>
    </row>
    <row r="46" spans="1:80" ht="20.399999999999999" customHeight="1" x14ac:dyDescent="0.2">
      <c r="A46" s="3"/>
      <c r="B46" s="492"/>
      <c r="C46" s="493"/>
      <c r="D46" s="493"/>
      <c r="E46" s="493"/>
      <c r="F46" s="493"/>
      <c r="G46" s="493"/>
      <c r="H46" s="493"/>
      <c r="I46" s="493"/>
      <c r="J46" s="493"/>
      <c r="K46" s="446" t="s">
        <v>31</v>
      </c>
      <c r="L46" s="447"/>
      <c r="M46" s="447"/>
      <c r="N46" s="447"/>
      <c r="O46" s="447"/>
      <c r="P46" s="447"/>
      <c r="Q46" s="448"/>
      <c r="R46" s="433"/>
      <c r="S46" s="434"/>
      <c r="T46" s="434"/>
      <c r="U46" s="434"/>
      <c r="V46" s="434"/>
      <c r="W46" s="434"/>
      <c r="X46" s="434"/>
      <c r="Y46" s="435"/>
      <c r="Z46" s="433"/>
      <c r="AA46" s="434"/>
      <c r="AB46" s="434"/>
      <c r="AC46" s="434"/>
      <c r="AD46" s="434"/>
      <c r="AE46" s="434"/>
      <c r="AF46" s="434"/>
      <c r="AG46" s="435"/>
      <c r="AH46" s="462"/>
      <c r="AI46" s="463"/>
      <c r="AJ46" s="463"/>
      <c r="AK46" s="464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499"/>
      <c r="BO46" s="499"/>
      <c r="BP46" s="499"/>
      <c r="BQ46" s="500"/>
      <c r="BR46" s="3"/>
      <c r="BS46" s="3"/>
      <c r="BT46" s="3"/>
      <c r="BU46" s="3"/>
      <c r="BV46" s="3"/>
      <c r="BW46" s="23"/>
      <c r="BX46" s="23"/>
      <c r="BY46" s="23"/>
      <c r="BZ46" s="23"/>
      <c r="CA46" s="23"/>
      <c r="CB46" s="23"/>
    </row>
    <row r="47" spans="1:80" ht="20.399999999999999" customHeight="1" x14ac:dyDescent="0.2">
      <c r="A47" s="3"/>
      <c r="B47" s="494"/>
      <c r="C47" s="495"/>
      <c r="D47" s="495"/>
      <c r="E47" s="495"/>
      <c r="F47" s="495"/>
      <c r="G47" s="495"/>
      <c r="H47" s="495"/>
      <c r="I47" s="495"/>
      <c r="J47" s="495"/>
      <c r="K47" s="449"/>
      <c r="L47" s="450"/>
      <c r="M47" s="450"/>
      <c r="N47" s="450"/>
      <c r="O47" s="450"/>
      <c r="P47" s="450"/>
      <c r="Q47" s="451"/>
      <c r="R47" s="436"/>
      <c r="S47" s="437"/>
      <c r="T47" s="437"/>
      <c r="U47" s="437"/>
      <c r="V47" s="437"/>
      <c r="W47" s="437"/>
      <c r="X47" s="437"/>
      <c r="Y47" s="438"/>
      <c r="Z47" s="436"/>
      <c r="AA47" s="437"/>
      <c r="AB47" s="437"/>
      <c r="AC47" s="437"/>
      <c r="AD47" s="437"/>
      <c r="AE47" s="437"/>
      <c r="AF47" s="437"/>
      <c r="AG47" s="438"/>
      <c r="AH47" s="455"/>
      <c r="AI47" s="456"/>
      <c r="AJ47" s="456"/>
      <c r="AK47" s="457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499"/>
      <c r="BO47" s="499"/>
      <c r="BP47" s="499"/>
      <c r="BQ47" s="500"/>
      <c r="BR47" s="3"/>
      <c r="BS47" s="3"/>
      <c r="BT47" s="3"/>
      <c r="BU47" s="3"/>
      <c r="BV47" s="3"/>
      <c r="BW47" s="23"/>
      <c r="BX47" s="23"/>
      <c r="BY47" s="23"/>
      <c r="BZ47" s="23"/>
      <c r="CA47" s="23"/>
      <c r="CB47" s="23"/>
    </row>
    <row r="48" spans="1:80" ht="20.399999999999999" customHeight="1" x14ac:dyDescent="0.2">
      <c r="B48" s="479" t="s">
        <v>9</v>
      </c>
      <c r="C48" s="480"/>
      <c r="D48" s="480"/>
      <c r="E48" s="480"/>
      <c r="F48" s="480"/>
      <c r="G48" s="480"/>
      <c r="H48" s="480"/>
      <c r="I48" s="480"/>
      <c r="J48" s="480"/>
      <c r="K48" s="418" t="s">
        <v>13</v>
      </c>
      <c r="L48" s="419"/>
      <c r="M48" s="419"/>
      <c r="N48" s="419"/>
      <c r="O48" s="419"/>
      <c r="P48" s="419"/>
      <c r="Q48" s="420"/>
      <c r="R48" s="415"/>
      <c r="S48" s="416"/>
      <c r="T48" s="416"/>
      <c r="U48" s="416"/>
      <c r="V48" s="416"/>
      <c r="W48" s="416"/>
      <c r="X48" s="416"/>
      <c r="Y48" s="417"/>
      <c r="Z48" s="418"/>
      <c r="AA48" s="419"/>
      <c r="AB48" s="419"/>
      <c r="AC48" s="419"/>
      <c r="AD48" s="419"/>
      <c r="AE48" s="419"/>
      <c r="AF48" s="419"/>
      <c r="AG48" s="420"/>
      <c r="AH48" s="452">
        <v>5</v>
      </c>
      <c r="AI48" s="453"/>
      <c r="AJ48" s="453"/>
      <c r="AK48" s="454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6"/>
      <c r="BO48" s="6"/>
      <c r="BP48" s="6"/>
      <c r="BQ48" s="28"/>
      <c r="BR48" s="3"/>
      <c r="BS48" s="3"/>
      <c r="BT48" s="3"/>
      <c r="BU48" s="3"/>
    </row>
    <row r="49" spans="1:80" ht="20.399999999999999" customHeight="1" x14ac:dyDescent="0.2">
      <c r="B49" s="481"/>
      <c r="C49" s="450"/>
      <c r="D49" s="450"/>
      <c r="E49" s="450"/>
      <c r="F49" s="450"/>
      <c r="G49" s="450"/>
      <c r="H49" s="450"/>
      <c r="I49" s="450"/>
      <c r="J49" s="450"/>
      <c r="K49" s="455" t="s">
        <v>32</v>
      </c>
      <c r="L49" s="456"/>
      <c r="M49" s="456"/>
      <c r="N49" s="456"/>
      <c r="O49" s="456"/>
      <c r="P49" s="456"/>
      <c r="Q49" s="457"/>
      <c r="R49" s="421"/>
      <c r="S49" s="422"/>
      <c r="T49" s="422"/>
      <c r="U49" s="422"/>
      <c r="V49" s="422"/>
      <c r="W49" s="422"/>
      <c r="X49" s="422"/>
      <c r="Y49" s="423"/>
      <c r="Z49" s="421"/>
      <c r="AA49" s="422"/>
      <c r="AB49" s="422"/>
      <c r="AC49" s="422"/>
      <c r="AD49" s="422"/>
      <c r="AE49" s="422"/>
      <c r="AF49" s="422"/>
      <c r="AG49" s="423"/>
      <c r="AH49" s="455"/>
      <c r="AI49" s="456"/>
      <c r="AJ49" s="456"/>
      <c r="AK49" s="457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6"/>
      <c r="BO49" s="6"/>
      <c r="BP49" s="6"/>
      <c r="BQ49" s="28"/>
      <c r="BR49" s="3"/>
      <c r="BS49" s="3"/>
      <c r="BT49" s="3"/>
      <c r="BU49" s="3"/>
    </row>
    <row r="50" spans="1:80" ht="20.399999999999999" customHeight="1" x14ac:dyDescent="0.2">
      <c r="A50" s="3"/>
      <c r="B50" s="461" t="s">
        <v>4</v>
      </c>
      <c r="C50" s="428"/>
      <c r="D50" s="428"/>
      <c r="E50" s="428"/>
      <c r="F50" s="428"/>
      <c r="G50" s="428"/>
      <c r="H50" s="428"/>
      <c r="I50" s="428"/>
      <c r="J50" s="428"/>
      <c r="K50" s="428"/>
      <c r="L50" s="428"/>
      <c r="M50" s="428"/>
      <c r="N50" s="428"/>
      <c r="O50" s="428"/>
      <c r="P50" s="428"/>
      <c r="Q50" s="429"/>
      <c r="R50" s="412"/>
      <c r="S50" s="413"/>
      <c r="T50" s="413"/>
      <c r="U50" s="413"/>
      <c r="V50" s="413"/>
      <c r="W50" s="413"/>
      <c r="X50" s="413"/>
      <c r="Y50" s="414"/>
      <c r="Z50" s="412"/>
      <c r="AA50" s="413"/>
      <c r="AB50" s="413"/>
      <c r="AC50" s="413"/>
      <c r="AD50" s="413"/>
      <c r="AE50" s="413"/>
      <c r="AF50" s="413"/>
      <c r="AG50" s="414"/>
      <c r="AH50" s="427"/>
      <c r="AI50" s="428"/>
      <c r="AJ50" s="428"/>
      <c r="AK50" s="429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456"/>
      <c r="BO50" s="456"/>
      <c r="BP50" s="456"/>
      <c r="BQ50" s="482"/>
      <c r="BR50" s="3"/>
      <c r="BS50" s="3"/>
      <c r="BT50" s="3"/>
      <c r="BU50" s="3"/>
      <c r="BV50" s="3"/>
      <c r="BW50" s="23"/>
      <c r="BX50" s="23"/>
      <c r="BY50" s="23"/>
      <c r="BZ50" s="23"/>
      <c r="CA50" s="23"/>
      <c r="CB50" s="23"/>
    </row>
    <row r="51" spans="1:80" ht="20.399999999999999" customHeight="1" x14ac:dyDescent="0.2">
      <c r="A51" s="3"/>
      <c r="B51" s="483" t="s">
        <v>5</v>
      </c>
      <c r="C51" s="453"/>
      <c r="D51" s="453"/>
      <c r="E51" s="453"/>
      <c r="F51" s="453"/>
      <c r="G51" s="453"/>
      <c r="H51" s="453"/>
      <c r="I51" s="453"/>
      <c r="J51" s="453"/>
      <c r="K51" s="453"/>
      <c r="L51" s="453"/>
      <c r="M51" s="453"/>
      <c r="N51" s="453"/>
      <c r="O51" s="453"/>
      <c r="P51" s="453"/>
      <c r="Q51" s="453"/>
      <c r="R51" s="22"/>
      <c r="S51" s="22"/>
      <c r="T51" s="22"/>
      <c r="U51" s="22"/>
      <c r="V51" s="22"/>
      <c r="W51" s="22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453"/>
      <c r="BO51" s="453"/>
      <c r="BP51" s="453"/>
      <c r="BQ51" s="484"/>
      <c r="BR51" s="3"/>
      <c r="BS51" s="3"/>
      <c r="BT51" s="3"/>
      <c r="BU51" s="3"/>
      <c r="BV51" s="3"/>
      <c r="BW51" s="23"/>
      <c r="BX51" s="23"/>
      <c r="BY51" s="23"/>
      <c r="BZ51" s="23"/>
      <c r="CA51" s="23"/>
      <c r="CB51" s="23"/>
    </row>
    <row r="52" spans="1:80" ht="9.15" customHeight="1" x14ac:dyDescent="0.2">
      <c r="B52" s="25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6"/>
      <c r="BR52" s="3"/>
      <c r="BS52" s="3"/>
      <c r="BT52" s="3"/>
      <c r="BU52" s="3"/>
    </row>
    <row r="53" spans="1:80" ht="10.5" customHeight="1" thickBot="1" x14ac:dyDescent="0.25">
      <c r="B53" s="485"/>
      <c r="C53" s="486"/>
      <c r="D53" s="486"/>
      <c r="E53" s="486"/>
      <c r="F53" s="486"/>
      <c r="G53" s="486"/>
      <c r="H53" s="486"/>
      <c r="I53" s="486"/>
      <c r="J53" s="486"/>
      <c r="K53" s="486"/>
      <c r="L53" s="486"/>
      <c r="M53" s="486"/>
      <c r="N53" s="486"/>
      <c r="O53" s="486"/>
      <c r="P53" s="486"/>
      <c r="Q53" s="486"/>
      <c r="R53" s="486"/>
      <c r="S53" s="486"/>
      <c r="T53" s="486"/>
      <c r="U53" s="486"/>
      <c r="V53" s="486"/>
      <c r="W53" s="486"/>
      <c r="X53" s="486"/>
      <c r="Y53" s="486"/>
      <c r="Z53" s="486"/>
      <c r="AA53" s="486"/>
      <c r="AB53" s="486"/>
      <c r="AC53" s="486"/>
      <c r="AD53" s="486"/>
      <c r="AE53" s="486"/>
      <c r="AF53" s="486"/>
      <c r="AG53" s="486"/>
      <c r="AH53" s="486"/>
      <c r="AI53" s="486"/>
      <c r="AJ53" s="486"/>
      <c r="AK53" s="486"/>
      <c r="AL53" s="486"/>
      <c r="AM53" s="486"/>
      <c r="AN53" s="486"/>
      <c r="AO53" s="486"/>
      <c r="AP53" s="486"/>
      <c r="AQ53" s="486"/>
      <c r="AR53" s="486"/>
      <c r="AS53" s="486"/>
      <c r="AT53" s="486"/>
      <c r="AU53" s="486"/>
      <c r="AV53" s="486"/>
      <c r="AW53" s="486"/>
      <c r="AX53" s="486"/>
      <c r="AY53" s="486"/>
      <c r="AZ53" s="486"/>
      <c r="BA53" s="486"/>
      <c r="BB53" s="486"/>
      <c r="BC53" s="486"/>
      <c r="BD53" s="486"/>
      <c r="BE53" s="486"/>
      <c r="BF53" s="486"/>
      <c r="BG53" s="486"/>
      <c r="BH53" s="486"/>
      <c r="BI53" s="486"/>
      <c r="BJ53" s="486"/>
      <c r="BK53" s="486"/>
      <c r="BL53" s="486"/>
      <c r="BM53" s="486"/>
      <c r="BN53" s="486"/>
      <c r="BO53" s="486"/>
      <c r="BP53" s="486"/>
      <c r="BQ53" s="487"/>
      <c r="BR53" s="3"/>
      <c r="BS53" s="3"/>
      <c r="BT53" s="3"/>
      <c r="BU53" s="3"/>
    </row>
    <row r="54" spans="1:80" x14ac:dyDescent="0.2">
      <c r="B54" s="478" t="s">
        <v>8</v>
      </c>
      <c r="C54" s="478"/>
      <c r="D54" s="478"/>
      <c r="E54" s="478"/>
      <c r="F54" s="478"/>
      <c r="G54" s="478"/>
      <c r="H54" s="478"/>
      <c r="I54" s="31" t="s">
        <v>38</v>
      </c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</row>
    <row r="55" spans="1:80" ht="13.5" customHeight="1" x14ac:dyDescent="0.2">
      <c r="B55" s="2"/>
      <c r="C55" s="32" t="s">
        <v>39</v>
      </c>
      <c r="D55" s="2"/>
      <c r="E55" s="2"/>
      <c r="F55" s="2"/>
      <c r="G55" s="2"/>
      <c r="H55" s="2"/>
      <c r="I55" s="3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</row>
    <row r="56" spans="1:80" x14ac:dyDescent="0.2">
      <c r="B56" s="2"/>
      <c r="C56" s="30" t="s">
        <v>33</v>
      </c>
      <c r="D56" s="2"/>
      <c r="E56" s="2"/>
      <c r="F56" s="2"/>
      <c r="G56" s="2"/>
      <c r="H56" s="2"/>
      <c r="I56" s="30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</row>
    <row r="59" spans="1:80" ht="13.5" customHeight="1" x14ac:dyDescent="0.2"/>
  </sheetData>
  <mergeCells count="143">
    <mergeCell ref="B1:AW2"/>
    <mergeCell ref="AX1:BQ2"/>
    <mergeCell ref="C8:D8"/>
    <mergeCell ref="Q8:R8"/>
    <mergeCell ref="AN8:AO8"/>
    <mergeCell ref="AY8:AZ8"/>
    <mergeCell ref="BA8:BO8"/>
    <mergeCell ref="D9:J9"/>
    <mergeCell ref="AR9:AW9"/>
    <mergeCell ref="AX9:BC9"/>
    <mergeCell ref="BD9:BI9"/>
    <mergeCell ref="BJ9:BO9"/>
    <mergeCell ref="AH4:AM4"/>
    <mergeCell ref="C5:J5"/>
    <mergeCell ref="C3:J3"/>
    <mergeCell ref="BD10:BI12"/>
    <mergeCell ref="BJ10:BO12"/>
    <mergeCell ref="F11:H11"/>
    <mergeCell ref="AX11:AZ11"/>
    <mergeCell ref="BN27:BQ27"/>
    <mergeCell ref="AD23:AK23"/>
    <mergeCell ref="V24:AC24"/>
    <mergeCell ref="AD24:AK24"/>
    <mergeCell ref="V25:AC26"/>
    <mergeCell ref="AD25:AK26"/>
    <mergeCell ref="R27:Y27"/>
    <mergeCell ref="Z27:AG27"/>
    <mergeCell ref="D10:J10"/>
    <mergeCell ref="B28:Q28"/>
    <mergeCell ref="F12:O12"/>
    <mergeCell ref="AZ14:BA19"/>
    <mergeCell ref="C17:D17"/>
    <mergeCell ref="S17:T17"/>
    <mergeCell ref="AE17:AF17"/>
    <mergeCell ref="J22:N22"/>
    <mergeCell ref="R22:V22"/>
    <mergeCell ref="Z22:AD22"/>
    <mergeCell ref="B23:M23"/>
    <mergeCell ref="B24:M24"/>
    <mergeCell ref="B25:M26"/>
    <mergeCell ref="N23:U23"/>
    <mergeCell ref="V23:AC23"/>
    <mergeCell ref="N24:U24"/>
    <mergeCell ref="N25:U26"/>
    <mergeCell ref="Z28:AG28"/>
    <mergeCell ref="R28:Y28"/>
    <mergeCell ref="AH35:AK35"/>
    <mergeCell ref="B29:Q29"/>
    <mergeCell ref="BN29:BQ29"/>
    <mergeCell ref="B30:Q30"/>
    <mergeCell ref="BN30:BQ30"/>
    <mergeCell ref="B31:Q31"/>
    <mergeCell ref="BN31:BQ31"/>
    <mergeCell ref="AH29:AK29"/>
    <mergeCell ref="AH30:AK30"/>
    <mergeCell ref="AH31:AK31"/>
    <mergeCell ref="B32:Q32"/>
    <mergeCell ref="B33:Q33"/>
    <mergeCell ref="B35:Q35"/>
    <mergeCell ref="R33:Y33"/>
    <mergeCell ref="R34:Y34"/>
    <mergeCell ref="R35:Y35"/>
    <mergeCell ref="Z35:AG35"/>
    <mergeCell ref="Z29:AG29"/>
    <mergeCell ref="Z30:AG30"/>
    <mergeCell ref="Z31:AG31"/>
    <mergeCell ref="Z32:AG32"/>
    <mergeCell ref="R29:Y29"/>
    <mergeCell ref="R30:Y30"/>
    <mergeCell ref="R31:Y31"/>
    <mergeCell ref="AY36:AZ36"/>
    <mergeCell ref="R38:Y38"/>
    <mergeCell ref="R39:Y39"/>
    <mergeCell ref="Z38:AG38"/>
    <mergeCell ref="Z39:AG39"/>
    <mergeCell ref="B40:J43"/>
    <mergeCell ref="K40:Q40"/>
    <mergeCell ref="K41:Q41"/>
    <mergeCell ref="K42:Q42"/>
    <mergeCell ref="K43:Q43"/>
    <mergeCell ref="R41:AG41"/>
    <mergeCell ref="R42:AG42"/>
    <mergeCell ref="R43:AG43"/>
    <mergeCell ref="R36:Y36"/>
    <mergeCell ref="Z36:AG36"/>
    <mergeCell ref="B44:J44"/>
    <mergeCell ref="K44:Q44"/>
    <mergeCell ref="B45:J47"/>
    <mergeCell ref="K45:Q45"/>
    <mergeCell ref="BN45:BQ47"/>
    <mergeCell ref="K37:Q37"/>
    <mergeCell ref="K38:Q38"/>
    <mergeCell ref="AY38:AZ38"/>
    <mergeCell ref="K39:Q39"/>
    <mergeCell ref="R37:Y37"/>
    <mergeCell ref="Z37:AG37"/>
    <mergeCell ref="B54:H54"/>
    <mergeCell ref="B48:J49"/>
    <mergeCell ref="K48:Q48"/>
    <mergeCell ref="K49:Q49"/>
    <mergeCell ref="B50:Q50"/>
    <mergeCell ref="BN50:BQ50"/>
    <mergeCell ref="B51:Q51"/>
    <mergeCell ref="BN51:BQ51"/>
    <mergeCell ref="AH50:AK50"/>
    <mergeCell ref="B53:BQ53"/>
    <mergeCell ref="CV3:DA3"/>
    <mergeCell ref="C4:J4"/>
    <mergeCell ref="K3:AM3"/>
    <mergeCell ref="K4:AA4"/>
    <mergeCell ref="AB4:AG4"/>
    <mergeCell ref="K46:Q47"/>
    <mergeCell ref="AH48:AK49"/>
    <mergeCell ref="B34:Q34"/>
    <mergeCell ref="AH34:AK34"/>
    <mergeCell ref="AH27:AK27"/>
    <mergeCell ref="AH28:AK28"/>
    <mergeCell ref="B27:Q27"/>
    <mergeCell ref="AH32:AK32"/>
    <mergeCell ref="AH33:AK33"/>
    <mergeCell ref="AH45:AK47"/>
    <mergeCell ref="AH40:AK43"/>
    <mergeCell ref="AH36:AK39"/>
    <mergeCell ref="AH44:AK44"/>
    <mergeCell ref="R40:AG40"/>
    <mergeCell ref="B36:J39"/>
    <mergeCell ref="K36:Q36"/>
    <mergeCell ref="BA36:BO36"/>
    <mergeCell ref="Z33:AG33"/>
    <mergeCell ref="Z34:AG34"/>
    <mergeCell ref="R32:Y32"/>
    <mergeCell ref="R48:Y48"/>
    <mergeCell ref="Z48:AG48"/>
    <mergeCell ref="R49:Y49"/>
    <mergeCell ref="Z49:AG49"/>
    <mergeCell ref="R50:Y50"/>
    <mergeCell ref="Z50:AG50"/>
    <mergeCell ref="R44:Y44"/>
    <mergeCell ref="Z44:AG44"/>
    <mergeCell ref="R45:Y45"/>
    <mergeCell ref="Z45:AG45"/>
    <mergeCell ref="R46:Y47"/>
    <mergeCell ref="Z46:AG47"/>
  </mergeCells>
  <phoneticPr fontId="2"/>
  <dataValidations count="3">
    <dataValidation type="list" allowBlank="1" showInputMessage="1" showErrorMessage="1" sqref="R46:AG47 R49:AG50 R29:AG35">
      <formula1>$CD$2:$CF$2</formula1>
    </dataValidation>
    <dataValidation type="list" allowBlank="1" showInputMessage="1" showErrorMessage="1" sqref="R28:AG28">
      <formula1>$CD$1:$CE$1</formula1>
    </dataValidation>
    <dataValidation type="list" allowBlank="1" showInputMessage="1" showErrorMessage="1" sqref="AH4:AM4">
      <formula1>$CD$3:$CK$3</formula1>
    </dataValidation>
  </dataValidations>
  <printOptions horizontalCentered="1" verticalCentered="1"/>
  <pageMargins left="0.59055118110236227" right="0.59055118110236227" top="0.31496062992125984" bottom="0.19685039370078741" header="0.15748031496062992" footer="0.15748031496062992"/>
  <pageSetup paperSize="9" scale="83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5"/>
  <sheetViews>
    <sheetView showGridLines="0" view="pageBreakPreview" zoomScaleNormal="100" zoomScaleSheetLayoutView="100" workbookViewId="0">
      <selection activeCell="E2" sqref="E2:R2"/>
    </sheetView>
  </sheetViews>
  <sheetFormatPr defaultColWidth="9" defaultRowHeight="13.2" x14ac:dyDescent="0.2"/>
  <cols>
    <col min="1" max="7" width="3.109375" style="70" customWidth="1"/>
    <col min="8" max="8" width="5.21875" style="70" customWidth="1"/>
    <col min="9" max="9" width="4.6640625" style="70" customWidth="1"/>
    <col min="10" max="10" width="1" style="70" customWidth="1"/>
    <col min="11" max="11" width="4.33203125" style="70" customWidth="1"/>
    <col min="12" max="12" width="4.6640625" style="70" customWidth="1"/>
    <col min="13" max="13" width="1" style="70" customWidth="1"/>
    <col min="14" max="15" width="4.6640625" style="70" customWidth="1"/>
    <col min="16" max="16" width="1" style="70" customWidth="1"/>
    <col min="17" max="18" width="4.6640625" style="70" customWidth="1"/>
    <col min="19" max="19" width="1" style="70" customWidth="1"/>
    <col min="20" max="21" width="4.6640625" style="70" customWidth="1"/>
    <col min="22" max="22" width="1" style="70" customWidth="1"/>
    <col min="23" max="24" width="4.6640625" style="70" customWidth="1"/>
    <col min="25" max="25" width="1" style="70" customWidth="1"/>
    <col min="26" max="27" width="4.6640625" style="70" customWidth="1"/>
    <col min="28" max="28" width="1" style="70" customWidth="1"/>
    <col min="29" max="30" width="4.6640625" style="70" customWidth="1"/>
    <col min="31" max="31" width="1" style="70" customWidth="1"/>
    <col min="32" max="32" width="4.6640625" style="70" customWidth="1"/>
    <col min="33" max="35" width="3.6640625" style="70" customWidth="1"/>
    <col min="36" max="40" width="3.6640625" style="70" hidden="1" customWidth="1"/>
    <col min="41" max="45" width="10.6640625" style="70" customWidth="1"/>
    <col min="46" max="16384" width="9" style="70"/>
  </cols>
  <sheetData>
    <row r="1" spans="1:45" ht="27.15" customHeight="1" x14ac:dyDescent="0.2">
      <c r="A1" s="565" t="s">
        <v>333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239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1"/>
    </row>
    <row r="2" spans="1:45" ht="27.15" customHeight="1" x14ac:dyDescent="0.2">
      <c r="A2" s="556" t="s">
        <v>120</v>
      </c>
      <c r="B2" s="551"/>
      <c r="C2" s="551"/>
      <c r="D2" s="552"/>
      <c r="E2" s="550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2"/>
      <c r="S2" s="242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4"/>
      <c r="AJ2" s="70" t="s">
        <v>57</v>
      </c>
      <c r="AK2" s="70">
        <v>50</v>
      </c>
      <c r="AL2" s="70">
        <v>75</v>
      </c>
      <c r="AM2" s="70">
        <v>100</v>
      </c>
      <c r="AN2" s="70">
        <v>150</v>
      </c>
    </row>
    <row r="3" spans="1:45" ht="27.15" customHeight="1" x14ac:dyDescent="0.2">
      <c r="A3" s="557" t="s">
        <v>119</v>
      </c>
      <c r="B3" s="558"/>
      <c r="C3" s="558"/>
      <c r="D3" s="559"/>
      <c r="E3" s="550"/>
      <c r="F3" s="551"/>
      <c r="G3" s="551"/>
      <c r="H3" s="551"/>
      <c r="I3" s="552"/>
      <c r="J3" s="550" t="s">
        <v>57</v>
      </c>
      <c r="K3" s="551"/>
      <c r="L3" s="551"/>
      <c r="M3" s="551"/>
      <c r="N3" s="552"/>
      <c r="O3" s="567"/>
      <c r="P3" s="567"/>
      <c r="Q3" s="567"/>
      <c r="R3" s="567"/>
      <c r="S3" s="242"/>
      <c r="T3" s="243"/>
      <c r="U3" s="243"/>
      <c r="V3" s="243"/>
      <c r="W3" s="243"/>
      <c r="X3" s="242"/>
      <c r="Y3" s="242"/>
      <c r="Z3" s="242"/>
      <c r="AA3" s="242"/>
      <c r="AB3" s="242"/>
      <c r="AC3" s="242"/>
      <c r="AD3" s="242"/>
      <c r="AE3" s="242"/>
      <c r="AF3" s="242"/>
      <c r="AG3" s="244"/>
      <c r="AJ3" s="70" t="s">
        <v>264</v>
      </c>
      <c r="AK3" s="70" t="s">
        <v>265</v>
      </c>
      <c r="AL3" s="70" t="s">
        <v>266</v>
      </c>
    </row>
    <row r="4" spans="1:45" ht="27.15" customHeight="1" x14ac:dyDescent="0.2">
      <c r="A4" s="245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2"/>
      <c r="T4" s="247"/>
      <c r="U4" s="247"/>
      <c r="V4" s="247"/>
      <c r="W4" s="247"/>
      <c r="X4" s="247"/>
      <c r="Y4" s="242"/>
      <c r="Z4" s="242"/>
      <c r="AA4" s="242"/>
      <c r="AB4" s="242"/>
      <c r="AC4" s="242"/>
      <c r="AD4" s="242"/>
      <c r="AE4" s="242"/>
      <c r="AF4" s="242"/>
      <c r="AG4" s="244"/>
      <c r="AK4" s="70" t="s">
        <v>267</v>
      </c>
      <c r="AL4" s="70" t="s">
        <v>266</v>
      </c>
      <c r="AO4" s="157" t="s">
        <v>243</v>
      </c>
      <c r="AP4" s="161" t="s">
        <v>268</v>
      </c>
      <c r="AQ4" s="166" t="s">
        <v>251</v>
      </c>
      <c r="AR4" s="166" t="s">
        <v>254</v>
      </c>
      <c r="AS4" s="161" t="s">
        <v>259</v>
      </c>
    </row>
    <row r="5" spans="1:45" ht="24.9" customHeight="1" x14ac:dyDescent="0.2">
      <c r="A5" s="603" t="s">
        <v>118</v>
      </c>
      <c r="B5" s="581"/>
      <c r="C5" s="581"/>
      <c r="D5" s="581"/>
      <c r="E5" s="599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96" t="s">
        <v>117</v>
      </c>
      <c r="S5" s="581"/>
      <c r="T5" s="581"/>
      <c r="U5" s="581"/>
      <c r="V5" s="581"/>
      <c r="W5" s="581"/>
      <c r="X5" s="599"/>
      <c r="Y5" s="596"/>
      <c r="Z5" s="581"/>
      <c r="AA5" s="581"/>
      <c r="AB5" s="581"/>
      <c r="AC5" s="581"/>
      <c r="AD5" s="581"/>
      <c r="AE5" s="581"/>
      <c r="AF5" s="581"/>
      <c r="AG5" s="597"/>
      <c r="AJ5" s="70" t="s">
        <v>123</v>
      </c>
      <c r="AK5" s="70" t="s">
        <v>124</v>
      </c>
      <c r="AL5" s="70" t="s">
        <v>133</v>
      </c>
      <c r="AM5" s="70" t="s">
        <v>125</v>
      </c>
      <c r="AN5" s="70" t="s">
        <v>126</v>
      </c>
      <c r="AO5" s="158" t="s">
        <v>242</v>
      </c>
      <c r="AP5" s="158" t="s">
        <v>248</v>
      </c>
      <c r="AQ5" s="165" t="s">
        <v>260</v>
      </c>
      <c r="AR5" s="165" t="s">
        <v>271</v>
      </c>
    </row>
    <row r="6" spans="1:45" ht="24.9" customHeight="1" x14ac:dyDescent="0.15">
      <c r="A6" s="604" t="s">
        <v>116</v>
      </c>
      <c r="B6" s="605"/>
      <c r="C6" s="605"/>
      <c r="D6" s="605"/>
      <c r="E6" s="606"/>
      <c r="F6" s="598"/>
      <c r="G6" s="598"/>
      <c r="H6" s="598"/>
      <c r="I6" s="598"/>
      <c r="J6" s="598"/>
      <c r="K6" s="598"/>
      <c r="L6" s="598"/>
      <c r="M6" s="598"/>
      <c r="N6" s="598"/>
      <c r="O6" s="598"/>
      <c r="P6" s="598"/>
      <c r="Q6" s="598"/>
      <c r="R6" s="600" t="s">
        <v>116</v>
      </c>
      <c r="S6" s="601"/>
      <c r="T6" s="601"/>
      <c r="U6" s="601"/>
      <c r="V6" s="601"/>
      <c r="W6" s="601"/>
      <c r="X6" s="602"/>
      <c r="Y6" s="607"/>
      <c r="Z6" s="598"/>
      <c r="AA6" s="598"/>
      <c r="AB6" s="598"/>
      <c r="AC6" s="598"/>
      <c r="AD6" s="598"/>
      <c r="AE6" s="598"/>
      <c r="AF6" s="598"/>
      <c r="AG6" s="608"/>
      <c r="AJ6" s="70" t="s">
        <v>122</v>
      </c>
      <c r="AK6" s="70" t="s">
        <v>99</v>
      </c>
      <c r="AL6" s="70" t="s">
        <v>135</v>
      </c>
      <c r="AM6" s="70" t="s">
        <v>41</v>
      </c>
      <c r="AO6" s="159" t="s">
        <v>244</v>
      </c>
      <c r="AP6" s="162" t="s">
        <v>249</v>
      </c>
      <c r="AQ6" s="164" t="s">
        <v>252</v>
      </c>
      <c r="AR6" s="164" t="s">
        <v>255</v>
      </c>
    </row>
    <row r="7" spans="1:45" ht="24.9" customHeight="1" x14ac:dyDescent="0.2">
      <c r="A7" s="245"/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8"/>
      <c r="U7" s="248"/>
      <c r="V7" s="248"/>
      <c r="W7" s="248"/>
      <c r="X7" s="248"/>
      <c r="Y7" s="249"/>
      <c r="Z7" s="250"/>
      <c r="AA7" s="249"/>
      <c r="AB7" s="249"/>
      <c r="AC7" s="249"/>
      <c r="AD7" s="249"/>
      <c r="AE7" s="249"/>
      <c r="AF7" s="249"/>
      <c r="AG7" s="244"/>
      <c r="AJ7" s="70" t="s">
        <v>261</v>
      </c>
      <c r="AK7" s="70" t="s">
        <v>99</v>
      </c>
      <c r="AL7" s="70" t="s">
        <v>134</v>
      </c>
      <c r="AM7" s="70" t="s">
        <v>41</v>
      </c>
    </row>
    <row r="8" spans="1:45" ht="24.9" customHeight="1" x14ac:dyDescent="0.15">
      <c r="A8" s="251"/>
      <c r="B8" s="243"/>
      <c r="C8" s="243"/>
      <c r="D8" s="243"/>
      <c r="E8" s="243"/>
      <c r="F8" s="243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9"/>
      <c r="U8" s="249"/>
      <c r="V8" s="249"/>
      <c r="W8" s="249"/>
      <c r="X8" s="249"/>
      <c r="Y8" s="249"/>
      <c r="Z8" s="252"/>
      <c r="AA8" s="252"/>
      <c r="AB8" s="252"/>
      <c r="AC8" s="252"/>
      <c r="AD8" s="253"/>
      <c r="AE8" s="253"/>
      <c r="AF8" s="253"/>
      <c r="AG8" s="244"/>
      <c r="AJ8" s="70" t="s">
        <v>65</v>
      </c>
      <c r="AK8" s="70" t="s">
        <v>99</v>
      </c>
      <c r="AL8" s="70" t="s">
        <v>134</v>
      </c>
      <c r="AO8" s="157" t="s">
        <v>245</v>
      </c>
      <c r="AP8" s="162" t="s">
        <v>270</v>
      </c>
      <c r="AQ8" s="166" t="s">
        <v>253</v>
      </c>
      <c r="AR8" s="166" t="s">
        <v>256</v>
      </c>
    </row>
    <row r="9" spans="1:45" ht="24.9" customHeight="1" x14ac:dyDescent="0.15">
      <c r="A9" s="251"/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9"/>
      <c r="U9" s="249"/>
      <c r="V9" s="249"/>
      <c r="W9" s="249"/>
      <c r="X9" s="249"/>
      <c r="Y9" s="249"/>
      <c r="Z9" s="252"/>
      <c r="AA9" s="252"/>
      <c r="AB9" s="252"/>
      <c r="AC9" s="252"/>
      <c r="AD9" s="253"/>
      <c r="AE9" s="253"/>
      <c r="AF9" s="252"/>
      <c r="AG9" s="244"/>
      <c r="AO9" s="159" t="s">
        <v>246</v>
      </c>
      <c r="AQ9" s="165" t="s">
        <v>272</v>
      </c>
      <c r="AR9" s="165" t="s">
        <v>257</v>
      </c>
    </row>
    <row r="10" spans="1:45" ht="24.9" customHeight="1" x14ac:dyDescent="0.15">
      <c r="A10" s="254"/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44"/>
      <c r="AP10" s="163" t="s">
        <v>250</v>
      </c>
      <c r="AQ10" s="164"/>
      <c r="AR10" s="164" t="s">
        <v>258</v>
      </c>
    </row>
    <row r="11" spans="1:45" ht="24.9" customHeight="1" x14ac:dyDescent="0.2">
      <c r="A11" s="556" t="s">
        <v>263</v>
      </c>
      <c r="B11" s="551"/>
      <c r="C11" s="551"/>
      <c r="D11" s="551"/>
      <c r="E11" s="551"/>
      <c r="F11" s="551"/>
      <c r="G11" s="552"/>
      <c r="H11" s="550"/>
      <c r="I11" s="552"/>
      <c r="J11" s="550"/>
      <c r="K11" s="551"/>
      <c r="L11" s="552"/>
      <c r="M11" s="550"/>
      <c r="N11" s="551"/>
      <c r="O11" s="552"/>
      <c r="P11" s="550"/>
      <c r="Q11" s="551"/>
      <c r="R11" s="552"/>
      <c r="S11" s="550"/>
      <c r="T11" s="551"/>
      <c r="U11" s="552"/>
      <c r="V11" s="547"/>
      <c r="W11" s="548"/>
      <c r="X11" s="548"/>
      <c r="Y11" s="550"/>
      <c r="Z11" s="551"/>
      <c r="AA11" s="552"/>
      <c r="AB11" s="550"/>
      <c r="AC11" s="551"/>
      <c r="AD11" s="552"/>
      <c r="AE11" s="551"/>
      <c r="AF11" s="551"/>
      <c r="AG11" s="564"/>
      <c r="AO11" s="158" t="s">
        <v>269</v>
      </c>
    </row>
    <row r="12" spans="1:45" ht="24.9" customHeight="1" x14ac:dyDescent="0.2">
      <c r="A12" s="556" t="s">
        <v>241</v>
      </c>
      <c r="B12" s="551"/>
      <c r="C12" s="551"/>
      <c r="D12" s="551"/>
      <c r="E12" s="551"/>
      <c r="F12" s="551"/>
      <c r="G12" s="552"/>
      <c r="H12" s="550"/>
      <c r="I12" s="552"/>
      <c r="J12" s="550"/>
      <c r="K12" s="551"/>
      <c r="L12" s="552"/>
      <c r="M12" s="550"/>
      <c r="N12" s="551"/>
      <c r="O12" s="552"/>
      <c r="P12" s="550"/>
      <c r="Q12" s="551"/>
      <c r="R12" s="552"/>
      <c r="S12" s="550"/>
      <c r="T12" s="551"/>
      <c r="U12" s="552"/>
      <c r="V12" s="560"/>
      <c r="W12" s="560"/>
      <c r="X12" s="560"/>
      <c r="Y12" s="561"/>
      <c r="Z12" s="561"/>
      <c r="AA12" s="561"/>
      <c r="AB12" s="561"/>
      <c r="AC12" s="561"/>
      <c r="AD12" s="561"/>
      <c r="AE12" s="550"/>
      <c r="AF12" s="551"/>
      <c r="AG12" s="564"/>
    </row>
    <row r="13" spans="1:45" ht="85.5" customHeight="1" x14ac:dyDescent="0.2">
      <c r="A13" s="556" t="s">
        <v>115</v>
      </c>
      <c r="B13" s="551"/>
      <c r="C13" s="551"/>
      <c r="D13" s="551"/>
      <c r="E13" s="551"/>
      <c r="F13" s="551"/>
      <c r="G13" s="552"/>
      <c r="H13" s="550"/>
      <c r="I13" s="552"/>
      <c r="J13" s="550"/>
      <c r="K13" s="551"/>
      <c r="L13" s="552"/>
      <c r="M13" s="550"/>
      <c r="N13" s="551"/>
      <c r="O13" s="552"/>
      <c r="P13" s="550"/>
      <c r="Q13" s="551"/>
      <c r="R13" s="552"/>
      <c r="S13" s="550"/>
      <c r="T13" s="551"/>
      <c r="U13" s="552"/>
      <c r="V13" s="547"/>
      <c r="W13" s="548"/>
      <c r="X13" s="549"/>
      <c r="Y13" s="550"/>
      <c r="Z13" s="551"/>
      <c r="AA13" s="552"/>
      <c r="AB13" s="550"/>
      <c r="AC13" s="551"/>
      <c r="AD13" s="552"/>
      <c r="AE13" s="550"/>
      <c r="AF13" s="551"/>
      <c r="AG13" s="564"/>
      <c r="AO13" s="160" t="s">
        <v>273</v>
      </c>
    </row>
    <row r="14" spans="1:45" ht="24.9" customHeight="1" x14ac:dyDescent="0.2">
      <c r="A14" s="556" t="s">
        <v>262</v>
      </c>
      <c r="B14" s="551"/>
      <c r="C14" s="551"/>
      <c r="D14" s="551"/>
      <c r="E14" s="551"/>
      <c r="F14" s="551"/>
      <c r="G14" s="551"/>
      <c r="H14" s="551"/>
      <c r="I14" s="561"/>
      <c r="J14" s="561"/>
      <c r="K14" s="561"/>
      <c r="L14" s="561"/>
      <c r="M14" s="561"/>
      <c r="N14" s="561"/>
      <c r="O14" s="561"/>
      <c r="P14" s="561"/>
      <c r="Q14" s="561"/>
      <c r="R14" s="561"/>
      <c r="S14" s="561"/>
      <c r="T14" s="561"/>
      <c r="U14" s="561"/>
      <c r="V14" s="561"/>
      <c r="W14" s="561"/>
      <c r="X14" s="561"/>
      <c r="Y14" s="561"/>
      <c r="Z14" s="561"/>
      <c r="AA14" s="561"/>
      <c r="AB14" s="561"/>
      <c r="AC14" s="561"/>
      <c r="AD14" s="561"/>
      <c r="AE14" s="561"/>
      <c r="AF14" s="561"/>
      <c r="AG14" s="256"/>
      <c r="AO14" s="161" t="s">
        <v>247</v>
      </c>
    </row>
    <row r="15" spans="1:45" ht="24.9" customHeight="1" x14ac:dyDescent="0.2">
      <c r="A15" s="257"/>
      <c r="B15" s="258"/>
      <c r="C15" s="550" t="s">
        <v>114</v>
      </c>
      <c r="D15" s="551"/>
      <c r="E15" s="551"/>
      <c r="F15" s="551"/>
      <c r="G15" s="551"/>
      <c r="H15" s="552"/>
      <c r="I15" s="553"/>
      <c r="J15" s="554"/>
      <c r="K15" s="555"/>
      <c r="L15" s="553"/>
      <c r="M15" s="554"/>
      <c r="N15" s="555"/>
      <c r="O15" s="553"/>
      <c r="P15" s="554"/>
      <c r="Q15" s="555"/>
      <c r="R15" s="553"/>
      <c r="S15" s="554"/>
      <c r="T15" s="555"/>
      <c r="U15" s="553"/>
      <c r="V15" s="554"/>
      <c r="W15" s="555"/>
      <c r="X15" s="553"/>
      <c r="Y15" s="554"/>
      <c r="Z15" s="555"/>
      <c r="AA15" s="553"/>
      <c r="AB15" s="554"/>
      <c r="AC15" s="555"/>
      <c r="AD15" s="553"/>
      <c r="AE15" s="562"/>
      <c r="AF15" s="563"/>
      <c r="AG15" s="259"/>
    </row>
    <row r="16" spans="1:45" ht="24.9" customHeight="1" x14ac:dyDescent="0.2">
      <c r="A16" s="260"/>
      <c r="B16" s="261"/>
      <c r="C16" s="550" t="s">
        <v>129</v>
      </c>
      <c r="D16" s="551"/>
      <c r="E16" s="551"/>
      <c r="F16" s="551"/>
      <c r="G16" s="551"/>
      <c r="H16" s="552"/>
      <c r="I16" s="553"/>
      <c r="J16" s="554"/>
      <c r="K16" s="555"/>
      <c r="L16" s="553"/>
      <c r="M16" s="554"/>
      <c r="N16" s="555"/>
      <c r="O16" s="553"/>
      <c r="P16" s="554"/>
      <c r="Q16" s="555"/>
      <c r="R16" s="553"/>
      <c r="S16" s="554"/>
      <c r="T16" s="555"/>
      <c r="U16" s="553"/>
      <c r="V16" s="554"/>
      <c r="W16" s="555"/>
      <c r="X16" s="553"/>
      <c r="Y16" s="554"/>
      <c r="Z16" s="555"/>
      <c r="AA16" s="553"/>
      <c r="AB16" s="554"/>
      <c r="AC16" s="555"/>
      <c r="AD16" s="553"/>
      <c r="AE16" s="554"/>
      <c r="AF16" s="555"/>
      <c r="AG16" s="259"/>
    </row>
    <row r="17" spans="1:33" ht="24.9" customHeight="1" x14ac:dyDescent="0.2">
      <c r="A17" s="260"/>
      <c r="B17" s="261"/>
      <c r="C17" s="550" t="s">
        <v>113</v>
      </c>
      <c r="D17" s="551"/>
      <c r="E17" s="551"/>
      <c r="F17" s="551"/>
      <c r="G17" s="551"/>
      <c r="H17" s="552"/>
      <c r="I17" s="553"/>
      <c r="J17" s="554"/>
      <c r="K17" s="555"/>
      <c r="L17" s="553"/>
      <c r="M17" s="554"/>
      <c r="N17" s="555"/>
      <c r="O17" s="553"/>
      <c r="P17" s="554"/>
      <c r="Q17" s="555"/>
      <c r="R17" s="553"/>
      <c r="S17" s="554"/>
      <c r="T17" s="555"/>
      <c r="U17" s="553"/>
      <c r="V17" s="554"/>
      <c r="W17" s="555"/>
      <c r="X17" s="553"/>
      <c r="Y17" s="554"/>
      <c r="Z17" s="555"/>
      <c r="AA17" s="553"/>
      <c r="AB17" s="554"/>
      <c r="AC17" s="555"/>
      <c r="AD17" s="553"/>
      <c r="AE17" s="554"/>
      <c r="AF17" s="555"/>
      <c r="AG17" s="259"/>
    </row>
    <row r="18" spans="1:33" ht="24.9" customHeight="1" x14ac:dyDescent="0.2">
      <c r="A18" s="260"/>
      <c r="B18" s="261"/>
      <c r="C18" s="550" t="s">
        <v>121</v>
      </c>
      <c r="D18" s="551"/>
      <c r="E18" s="551"/>
      <c r="F18" s="551"/>
      <c r="G18" s="551"/>
      <c r="H18" s="552"/>
      <c r="I18" s="553"/>
      <c r="J18" s="554"/>
      <c r="K18" s="555"/>
      <c r="L18" s="553"/>
      <c r="M18" s="554"/>
      <c r="N18" s="555"/>
      <c r="O18" s="553"/>
      <c r="P18" s="554"/>
      <c r="Q18" s="555"/>
      <c r="R18" s="553"/>
      <c r="S18" s="554"/>
      <c r="T18" s="555"/>
      <c r="U18" s="553"/>
      <c r="V18" s="554"/>
      <c r="W18" s="555"/>
      <c r="X18" s="553"/>
      <c r="Y18" s="554"/>
      <c r="Z18" s="555"/>
      <c r="AA18" s="553"/>
      <c r="AB18" s="554"/>
      <c r="AC18" s="555"/>
      <c r="AD18" s="553"/>
      <c r="AE18" s="554"/>
      <c r="AF18" s="555"/>
      <c r="AG18" s="259"/>
    </row>
    <row r="19" spans="1:33" ht="24.9" customHeight="1" x14ac:dyDescent="0.2">
      <c r="A19" s="579" t="s">
        <v>112</v>
      </c>
      <c r="B19" s="580"/>
      <c r="C19" s="550" t="s">
        <v>111</v>
      </c>
      <c r="D19" s="551"/>
      <c r="E19" s="551"/>
      <c r="F19" s="551"/>
      <c r="G19" s="551"/>
      <c r="H19" s="552"/>
      <c r="I19" s="553"/>
      <c r="J19" s="554"/>
      <c r="K19" s="555"/>
      <c r="L19" s="553"/>
      <c r="M19" s="554"/>
      <c r="N19" s="555"/>
      <c r="O19" s="553"/>
      <c r="P19" s="554"/>
      <c r="Q19" s="555"/>
      <c r="R19" s="553"/>
      <c r="S19" s="554"/>
      <c r="T19" s="555"/>
      <c r="U19" s="553"/>
      <c r="V19" s="554"/>
      <c r="W19" s="555"/>
      <c r="X19" s="553"/>
      <c r="Y19" s="554"/>
      <c r="Z19" s="555"/>
      <c r="AA19" s="553"/>
      <c r="AB19" s="554"/>
      <c r="AC19" s="555"/>
      <c r="AD19" s="553"/>
      <c r="AE19" s="554"/>
      <c r="AF19" s="555"/>
      <c r="AG19" s="259"/>
    </row>
    <row r="20" spans="1:33" ht="24.9" customHeight="1" x14ac:dyDescent="0.2">
      <c r="A20" s="260"/>
      <c r="B20" s="261"/>
      <c r="C20" s="550" t="s">
        <v>110</v>
      </c>
      <c r="D20" s="551"/>
      <c r="E20" s="551"/>
      <c r="F20" s="551"/>
      <c r="G20" s="551"/>
      <c r="H20" s="552"/>
      <c r="I20" s="553"/>
      <c r="J20" s="554"/>
      <c r="K20" s="555"/>
      <c r="L20" s="553"/>
      <c r="M20" s="554"/>
      <c r="N20" s="555"/>
      <c r="O20" s="553"/>
      <c r="P20" s="554"/>
      <c r="Q20" s="555"/>
      <c r="R20" s="553"/>
      <c r="S20" s="554"/>
      <c r="T20" s="555"/>
      <c r="U20" s="553"/>
      <c r="V20" s="554"/>
      <c r="W20" s="555"/>
      <c r="X20" s="553"/>
      <c r="Y20" s="554"/>
      <c r="Z20" s="555"/>
      <c r="AA20" s="553"/>
      <c r="AB20" s="554"/>
      <c r="AC20" s="555"/>
      <c r="AD20" s="553"/>
      <c r="AE20" s="554"/>
      <c r="AF20" s="555"/>
      <c r="AG20" s="259"/>
    </row>
    <row r="21" spans="1:33" ht="24.9" customHeight="1" x14ac:dyDescent="0.2">
      <c r="A21" s="260"/>
      <c r="B21" s="261"/>
      <c r="C21" s="550" t="s">
        <v>109</v>
      </c>
      <c r="D21" s="551"/>
      <c r="E21" s="551"/>
      <c r="F21" s="551"/>
      <c r="G21" s="551"/>
      <c r="H21" s="552"/>
      <c r="I21" s="553"/>
      <c r="J21" s="554"/>
      <c r="K21" s="555"/>
      <c r="L21" s="553"/>
      <c r="M21" s="554"/>
      <c r="N21" s="555"/>
      <c r="O21" s="553"/>
      <c r="P21" s="554"/>
      <c r="Q21" s="555"/>
      <c r="R21" s="553"/>
      <c r="S21" s="554"/>
      <c r="T21" s="555"/>
      <c r="U21" s="553"/>
      <c r="V21" s="554"/>
      <c r="W21" s="555"/>
      <c r="X21" s="553"/>
      <c r="Y21" s="554"/>
      <c r="Z21" s="555"/>
      <c r="AA21" s="553"/>
      <c r="AB21" s="554"/>
      <c r="AC21" s="555"/>
      <c r="AD21" s="553"/>
      <c r="AE21" s="554"/>
      <c r="AF21" s="555"/>
      <c r="AG21" s="259"/>
    </row>
    <row r="22" spans="1:33" ht="24.9" customHeight="1" x14ac:dyDescent="0.2">
      <c r="A22" s="262"/>
      <c r="B22" s="263"/>
      <c r="C22" s="550" t="s">
        <v>108</v>
      </c>
      <c r="D22" s="551"/>
      <c r="E22" s="551"/>
      <c r="F22" s="551"/>
      <c r="G22" s="551"/>
      <c r="H22" s="552"/>
      <c r="I22" s="553"/>
      <c r="J22" s="554"/>
      <c r="K22" s="555"/>
      <c r="L22" s="553"/>
      <c r="M22" s="554"/>
      <c r="N22" s="555"/>
      <c r="O22" s="553"/>
      <c r="P22" s="554"/>
      <c r="Q22" s="555"/>
      <c r="R22" s="553"/>
      <c r="S22" s="554"/>
      <c r="T22" s="555"/>
      <c r="U22" s="553"/>
      <c r="V22" s="554"/>
      <c r="W22" s="555"/>
      <c r="X22" s="553"/>
      <c r="Y22" s="554"/>
      <c r="Z22" s="555"/>
      <c r="AA22" s="553"/>
      <c r="AB22" s="554"/>
      <c r="AC22" s="555"/>
      <c r="AD22" s="553"/>
      <c r="AE22" s="554"/>
      <c r="AF22" s="555"/>
      <c r="AG22" s="259"/>
    </row>
    <row r="23" spans="1:33" ht="24.9" customHeight="1" x14ac:dyDescent="0.2">
      <c r="A23" s="257"/>
      <c r="B23" s="258"/>
      <c r="C23" s="550" t="s">
        <v>107</v>
      </c>
      <c r="D23" s="551"/>
      <c r="E23" s="551"/>
      <c r="F23" s="551"/>
      <c r="G23" s="551"/>
      <c r="H23" s="552"/>
      <c r="I23" s="553"/>
      <c r="J23" s="554"/>
      <c r="K23" s="555"/>
      <c r="L23" s="553"/>
      <c r="M23" s="554"/>
      <c r="N23" s="555"/>
      <c r="O23" s="553"/>
      <c r="P23" s="554"/>
      <c r="Q23" s="555"/>
      <c r="R23" s="553"/>
      <c r="S23" s="554"/>
      <c r="T23" s="555"/>
      <c r="U23" s="553"/>
      <c r="V23" s="554"/>
      <c r="W23" s="555"/>
      <c r="X23" s="553"/>
      <c r="Y23" s="554"/>
      <c r="Z23" s="555"/>
      <c r="AA23" s="553"/>
      <c r="AB23" s="554"/>
      <c r="AC23" s="555"/>
      <c r="AD23" s="553"/>
      <c r="AE23" s="554"/>
      <c r="AF23" s="555"/>
      <c r="AG23" s="259"/>
    </row>
    <row r="24" spans="1:33" ht="24.9" customHeight="1" x14ac:dyDescent="0.2">
      <c r="A24" s="579" t="s">
        <v>106</v>
      </c>
      <c r="B24" s="580"/>
      <c r="C24" s="550" t="s">
        <v>130</v>
      </c>
      <c r="D24" s="551"/>
      <c r="E24" s="551"/>
      <c r="F24" s="551"/>
      <c r="G24" s="551"/>
      <c r="H24" s="552"/>
      <c r="I24" s="223"/>
      <c r="J24" s="224" t="s">
        <v>29</v>
      </c>
      <c r="K24" s="264"/>
      <c r="L24" s="223"/>
      <c r="M24" s="265" t="s">
        <v>29</v>
      </c>
      <c r="N24" s="264"/>
      <c r="O24" s="223"/>
      <c r="P24" s="265" t="s">
        <v>29</v>
      </c>
      <c r="Q24" s="264"/>
      <c r="R24" s="223"/>
      <c r="S24" s="265" t="s">
        <v>29</v>
      </c>
      <c r="T24" s="264"/>
      <c r="U24" s="223"/>
      <c r="V24" s="265" t="s">
        <v>29</v>
      </c>
      <c r="W24" s="264"/>
      <c r="X24" s="223"/>
      <c r="Y24" s="265" t="s">
        <v>29</v>
      </c>
      <c r="Z24" s="264"/>
      <c r="AA24" s="223"/>
      <c r="AB24" s="265" t="s">
        <v>29</v>
      </c>
      <c r="AC24" s="264"/>
      <c r="AD24" s="223"/>
      <c r="AE24" s="265" t="s">
        <v>29</v>
      </c>
      <c r="AF24" s="264"/>
      <c r="AG24" s="259"/>
    </row>
    <row r="25" spans="1:33" ht="24.9" customHeight="1" x14ac:dyDescent="0.2">
      <c r="A25" s="262"/>
      <c r="B25" s="263"/>
      <c r="C25" s="550" t="s">
        <v>105</v>
      </c>
      <c r="D25" s="551"/>
      <c r="E25" s="551"/>
      <c r="F25" s="551"/>
      <c r="G25" s="551"/>
      <c r="H25" s="552"/>
      <c r="I25" s="553"/>
      <c r="J25" s="554"/>
      <c r="K25" s="555"/>
      <c r="L25" s="553"/>
      <c r="M25" s="554"/>
      <c r="N25" s="555"/>
      <c r="O25" s="553"/>
      <c r="P25" s="554"/>
      <c r="Q25" s="555"/>
      <c r="R25" s="553"/>
      <c r="S25" s="554"/>
      <c r="T25" s="555"/>
      <c r="U25" s="553"/>
      <c r="V25" s="554"/>
      <c r="W25" s="555"/>
      <c r="X25" s="553"/>
      <c r="Y25" s="554"/>
      <c r="Z25" s="555"/>
      <c r="AA25" s="553"/>
      <c r="AB25" s="554"/>
      <c r="AC25" s="555"/>
      <c r="AD25" s="553"/>
      <c r="AE25" s="554"/>
      <c r="AF25" s="555"/>
      <c r="AG25" s="259"/>
    </row>
    <row r="26" spans="1:33" ht="24.9" customHeight="1" x14ac:dyDescent="0.2">
      <c r="A26" s="591" t="s">
        <v>104</v>
      </c>
      <c r="B26" s="592"/>
      <c r="C26" s="595" t="s">
        <v>103</v>
      </c>
      <c r="D26" s="569"/>
      <c r="E26" s="569"/>
      <c r="F26" s="569"/>
      <c r="G26" s="569"/>
      <c r="H26" s="570"/>
      <c r="I26" s="584" t="str">
        <f>IF(I24="","",((I27*60+K27)-(I24*60+K24)))</f>
        <v/>
      </c>
      <c r="J26" s="585"/>
      <c r="K26" s="586"/>
      <c r="L26" s="584" t="str">
        <f t="shared" ref="L26" si="0">IF(L24="","",((L27*60+N27)-(L24*60+N24)))</f>
        <v/>
      </c>
      <c r="M26" s="585"/>
      <c r="N26" s="586"/>
      <c r="O26" s="584" t="str">
        <f t="shared" ref="O26" si="1">IF(O24="","",((O27*60+Q27)-(O24*60+Q24)))</f>
        <v/>
      </c>
      <c r="P26" s="585"/>
      <c r="Q26" s="586"/>
      <c r="R26" s="584" t="str">
        <f t="shared" ref="R26" si="2">IF(R24="","",((R27*60+T27)-(R24*60+T24)))</f>
        <v/>
      </c>
      <c r="S26" s="585"/>
      <c r="T26" s="586"/>
      <c r="U26" s="584" t="str">
        <f t="shared" ref="U26" si="3">IF(U24="","",((U27*60+W27)-(U24*60+W24)))</f>
        <v/>
      </c>
      <c r="V26" s="585"/>
      <c r="W26" s="586"/>
      <c r="X26" s="584" t="str">
        <f t="shared" ref="X26" si="4">IF(X24="","",((X27*60+Z27)-(X24*60+Z24)))</f>
        <v/>
      </c>
      <c r="Y26" s="585"/>
      <c r="Z26" s="586"/>
      <c r="AA26" s="584" t="str">
        <f t="shared" ref="AA26" si="5">IF(AA24="","",((AA27*60+AC27)-(AA24*60+AC24)))</f>
        <v/>
      </c>
      <c r="AB26" s="585"/>
      <c r="AC26" s="586"/>
      <c r="AD26" s="584" t="str">
        <f t="shared" ref="AD26" si="6">IF(AD24="","",((AD27*60+AF27)-(AD24*60+AF24)))</f>
        <v/>
      </c>
      <c r="AE26" s="585"/>
      <c r="AF26" s="586"/>
      <c r="AG26" s="152"/>
    </row>
    <row r="27" spans="1:33" ht="24.9" customHeight="1" x14ac:dyDescent="0.2">
      <c r="A27" s="593"/>
      <c r="B27" s="594"/>
      <c r="C27" s="587" t="s">
        <v>131</v>
      </c>
      <c r="D27" s="571"/>
      <c r="E27" s="571"/>
      <c r="F27" s="571"/>
      <c r="G27" s="571"/>
      <c r="H27" s="572"/>
      <c r="I27" s="223"/>
      <c r="J27" s="224" t="s">
        <v>29</v>
      </c>
      <c r="K27" s="264"/>
      <c r="L27" s="223"/>
      <c r="M27" s="265" t="s">
        <v>29</v>
      </c>
      <c r="N27" s="264"/>
      <c r="O27" s="223"/>
      <c r="P27" s="265" t="s">
        <v>29</v>
      </c>
      <c r="Q27" s="264"/>
      <c r="R27" s="223"/>
      <c r="S27" s="265" t="s">
        <v>29</v>
      </c>
      <c r="T27" s="264"/>
      <c r="U27" s="223"/>
      <c r="V27" s="265" t="s">
        <v>29</v>
      </c>
      <c r="W27" s="264"/>
      <c r="X27" s="223"/>
      <c r="Y27" s="265" t="s">
        <v>29</v>
      </c>
      <c r="Z27" s="264"/>
      <c r="AA27" s="223"/>
      <c r="AB27" s="265" t="s">
        <v>29</v>
      </c>
      <c r="AC27" s="264"/>
      <c r="AD27" s="223"/>
      <c r="AE27" s="265" t="s">
        <v>29</v>
      </c>
      <c r="AF27" s="264"/>
      <c r="AG27" s="152"/>
    </row>
    <row r="28" spans="1:33" ht="24.9" customHeight="1" x14ac:dyDescent="0.2">
      <c r="A28" s="573" t="s">
        <v>139</v>
      </c>
      <c r="B28" s="574"/>
      <c r="C28" s="571" t="s">
        <v>137</v>
      </c>
      <c r="D28" s="571"/>
      <c r="E28" s="571"/>
      <c r="F28" s="571"/>
      <c r="G28" s="571"/>
      <c r="H28" s="572"/>
      <c r="I28" s="553"/>
      <c r="J28" s="554"/>
      <c r="K28" s="555"/>
      <c r="L28" s="553"/>
      <c r="M28" s="554"/>
      <c r="N28" s="555"/>
      <c r="O28" s="553"/>
      <c r="P28" s="554"/>
      <c r="Q28" s="555"/>
      <c r="R28" s="553"/>
      <c r="S28" s="554"/>
      <c r="T28" s="555"/>
      <c r="U28" s="553"/>
      <c r="V28" s="554"/>
      <c r="W28" s="555"/>
      <c r="X28" s="553"/>
      <c r="Y28" s="554"/>
      <c r="Z28" s="555"/>
      <c r="AA28" s="553"/>
      <c r="AB28" s="554"/>
      <c r="AC28" s="555"/>
      <c r="AD28" s="553"/>
      <c r="AE28" s="554"/>
      <c r="AF28" s="555"/>
      <c r="AG28" s="152"/>
    </row>
    <row r="29" spans="1:33" ht="24.9" customHeight="1" x14ac:dyDescent="0.2">
      <c r="A29" s="575"/>
      <c r="B29" s="576"/>
      <c r="C29" s="571" t="s">
        <v>136</v>
      </c>
      <c r="D29" s="571"/>
      <c r="E29" s="571"/>
      <c r="F29" s="571"/>
      <c r="G29" s="571"/>
      <c r="H29" s="572"/>
      <c r="I29" s="553"/>
      <c r="J29" s="554"/>
      <c r="K29" s="555"/>
      <c r="L29" s="553"/>
      <c r="M29" s="554"/>
      <c r="N29" s="555"/>
      <c r="O29" s="553"/>
      <c r="P29" s="554"/>
      <c r="Q29" s="555"/>
      <c r="R29" s="553"/>
      <c r="S29" s="554"/>
      <c r="T29" s="555"/>
      <c r="U29" s="553"/>
      <c r="V29" s="554"/>
      <c r="W29" s="555"/>
      <c r="X29" s="553"/>
      <c r="Y29" s="554"/>
      <c r="Z29" s="555"/>
      <c r="AA29" s="553"/>
      <c r="AB29" s="554"/>
      <c r="AC29" s="555"/>
      <c r="AD29" s="553"/>
      <c r="AE29" s="554"/>
      <c r="AF29" s="555"/>
      <c r="AG29" s="152"/>
    </row>
    <row r="30" spans="1:33" ht="24.9" customHeight="1" x14ac:dyDescent="0.2">
      <c r="A30" s="577"/>
      <c r="B30" s="578"/>
      <c r="C30" s="571" t="s">
        <v>138</v>
      </c>
      <c r="D30" s="571"/>
      <c r="E30" s="571"/>
      <c r="F30" s="571"/>
      <c r="G30" s="571"/>
      <c r="H30" s="572"/>
      <c r="I30" s="553"/>
      <c r="J30" s="554"/>
      <c r="K30" s="555"/>
      <c r="L30" s="553"/>
      <c r="M30" s="554"/>
      <c r="N30" s="555"/>
      <c r="O30" s="553"/>
      <c r="P30" s="554"/>
      <c r="Q30" s="555"/>
      <c r="R30" s="553"/>
      <c r="S30" s="554"/>
      <c r="T30" s="555"/>
      <c r="U30" s="553"/>
      <c r="V30" s="554"/>
      <c r="W30" s="555"/>
      <c r="X30" s="553"/>
      <c r="Y30" s="554"/>
      <c r="Z30" s="555"/>
      <c r="AA30" s="553"/>
      <c r="AB30" s="554"/>
      <c r="AC30" s="555"/>
      <c r="AD30" s="553"/>
      <c r="AE30" s="554"/>
      <c r="AF30" s="555"/>
      <c r="AG30" s="152"/>
    </row>
    <row r="31" spans="1:33" ht="24.9" customHeight="1" x14ac:dyDescent="0.2">
      <c r="A31" s="568" t="s">
        <v>127</v>
      </c>
      <c r="B31" s="569"/>
      <c r="C31" s="569"/>
      <c r="D31" s="569"/>
      <c r="E31" s="569"/>
      <c r="F31" s="569"/>
      <c r="G31" s="569"/>
      <c r="H31" s="570"/>
      <c r="I31" s="223"/>
      <c r="J31" s="265" t="s">
        <v>128</v>
      </c>
      <c r="K31" s="225"/>
      <c r="L31" s="223"/>
      <c r="M31" s="265" t="s">
        <v>128</v>
      </c>
      <c r="N31" s="225"/>
      <c r="O31" s="223"/>
      <c r="P31" s="265" t="s">
        <v>128</v>
      </c>
      <c r="Q31" s="225"/>
      <c r="R31" s="223"/>
      <c r="S31" s="265" t="s">
        <v>128</v>
      </c>
      <c r="T31" s="225"/>
      <c r="U31" s="223"/>
      <c r="V31" s="265" t="s">
        <v>128</v>
      </c>
      <c r="W31" s="225"/>
      <c r="X31" s="223"/>
      <c r="Y31" s="265" t="s">
        <v>128</v>
      </c>
      <c r="Z31" s="225"/>
      <c r="AA31" s="223"/>
      <c r="AB31" s="265" t="s">
        <v>128</v>
      </c>
      <c r="AC31" s="225"/>
      <c r="AD31" s="223"/>
      <c r="AE31" s="265" t="s">
        <v>128</v>
      </c>
      <c r="AF31" s="225"/>
      <c r="AG31" s="152"/>
    </row>
    <row r="32" spans="1:33" ht="28.05" customHeight="1" x14ac:dyDescent="0.2">
      <c r="A32" s="582" t="s">
        <v>102</v>
      </c>
      <c r="B32" s="583"/>
      <c r="C32" s="583"/>
      <c r="D32" s="583"/>
      <c r="E32" s="583"/>
      <c r="F32" s="583"/>
      <c r="G32" s="583"/>
      <c r="H32" s="583"/>
      <c r="I32" s="588"/>
      <c r="J32" s="589"/>
      <c r="K32" s="590"/>
      <c r="L32" s="588"/>
      <c r="M32" s="589"/>
      <c r="N32" s="590"/>
      <c r="O32" s="588"/>
      <c r="P32" s="589"/>
      <c r="Q32" s="590"/>
      <c r="R32" s="588"/>
      <c r="S32" s="589"/>
      <c r="T32" s="590"/>
      <c r="U32" s="588"/>
      <c r="V32" s="589"/>
      <c r="W32" s="590"/>
      <c r="X32" s="588"/>
      <c r="Y32" s="589"/>
      <c r="Z32" s="590"/>
      <c r="AA32" s="588"/>
      <c r="AB32" s="589"/>
      <c r="AC32" s="590"/>
      <c r="AD32" s="588"/>
      <c r="AE32" s="589"/>
      <c r="AF32" s="590"/>
      <c r="AG32" s="153"/>
    </row>
    <row r="33" spans="1:33" ht="50.1" customHeight="1" thickBot="1" x14ac:dyDescent="0.25">
      <c r="A33" s="154" t="s">
        <v>101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6"/>
    </row>
    <row r="34" spans="1:33" x14ac:dyDescent="0.2">
      <c r="A34" s="70" t="s">
        <v>171</v>
      </c>
    </row>
    <row r="35" spans="1:33" x14ac:dyDescent="0.2">
      <c r="A35" s="70" t="s">
        <v>132</v>
      </c>
    </row>
  </sheetData>
  <sheetProtection algorithmName="SHA-512" hashValue="fXQ3gm1TibEOOLk2ZzuJfDBP0ywutJRkBYt9568U7+D8dYQ+HIxvHe0ows2DFEJUd+wL0mPb1s74qthJKPO2nQ==" saltValue="3/mI4tZdJnP2K8StNxduYg==" spinCount="100000" sheet="1" scenarios="1" formatCells="0" formatColumns="0" formatRows="0" selectLockedCells="1"/>
  <mergeCells count="196">
    <mergeCell ref="Y5:AG5"/>
    <mergeCell ref="E2:R2"/>
    <mergeCell ref="A13:G13"/>
    <mergeCell ref="H13:I13"/>
    <mergeCell ref="J13:L13"/>
    <mergeCell ref="Y11:AA11"/>
    <mergeCell ref="AB11:AD11"/>
    <mergeCell ref="AE11:AG11"/>
    <mergeCell ref="I14:K14"/>
    <mergeCell ref="L14:N14"/>
    <mergeCell ref="O14:Q14"/>
    <mergeCell ref="R14:T14"/>
    <mergeCell ref="U14:W14"/>
    <mergeCell ref="X14:Z14"/>
    <mergeCell ref="AA14:AC14"/>
    <mergeCell ref="AD14:AF14"/>
    <mergeCell ref="M13:O13"/>
    <mergeCell ref="F6:Q6"/>
    <mergeCell ref="R5:X5"/>
    <mergeCell ref="R6:X6"/>
    <mergeCell ref="A5:E5"/>
    <mergeCell ref="A6:E6"/>
    <mergeCell ref="Y6:AG6"/>
    <mergeCell ref="AE13:AG13"/>
    <mergeCell ref="AA32:AC32"/>
    <mergeCell ref="AD32:AF32"/>
    <mergeCell ref="U30:W30"/>
    <mergeCell ref="A14:H14"/>
    <mergeCell ref="A11:G11"/>
    <mergeCell ref="H11:I11"/>
    <mergeCell ref="J11:L11"/>
    <mergeCell ref="M11:O11"/>
    <mergeCell ref="P11:R11"/>
    <mergeCell ref="S11:U11"/>
    <mergeCell ref="V11:X11"/>
    <mergeCell ref="I23:K23"/>
    <mergeCell ref="L23:N23"/>
    <mergeCell ref="O23:Q23"/>
    <mergeCell ref="U21:W21"/>
    <mergeCell ref="U22:W22"/>
    <mergeCell ref="R19:T19"/>
    <mergeCell ref="U19:W19"/>
    <mergeCell ref="O19:Q19"/>
    <mergeCell ref="I19:K19"/>
    <mergeCell ref="O20:Q20"/>
    <mergeCell ref="AA30:AC30"/>
    <mergeCell ref="AD30:AF30"/>
    <mergeCell ref="U28:W28"/>
    <mergeCell ref="AA28:AC28"/>
    <mergeCell ref="AD28:AF28"/>
    <mergeCell ref="I29:K29"/>
    <mergeCell ref="L29:N29"/>
    <mergeCell ref="O29:Q29"/>
    <mergeCell ref="R29:T29"/>
    <mergeCell ref="U29:W29"/>
    <mergeCell ref="X29:Z29"/>
    <mergeCell ref="AA29:AC29"/>
    <mergeCell ref="AD29:AF29"/>
    <mergeCell ref="AD22:AF22"/>
    <mergeCell ref="AD19:AF19"/>
    <mergeCell ref="AA19:AC19"/>
    <mergeCell ref="AA26:AC26"/>
    <mergeCell ref="X23:Z23"/>
    <mergeCell ref="X25:Z25"/>
    <mergeCell ref="AA22:AC22"/>
    <mergeCell ref="AA23:AC23"/>
    <mergeCell ref="AA25:AC25"/>
    <mergeCell ref="X22:Z22"/>
    <mergeCell ref="AD23:AF23"/>
    <mergeCell ref="AD25:AF25"/>
    <mergeCell ref="AD26:AF26"/>
    <mergeCell ref="AD21:AF21"/>
    <mergeCell ref="AA20:AC20"/>
    <mergeCell ref="AA21:AC21"/>
    <mergeCell ref="X20:Z20"/>
    <mergeCell ref="X21:Z21"/>
    <mergeCell ref="AD20:AF20"/>
    <mergeCell ref="X18:Z18"/>
    <mergeCell ref="X19:Z19"/>
    <mergeCell ref="X16:Z16"/>
    <mergeCell ref="AA16:AC16"/>
    <mergeCell ref="AD16:AF16"/>
    <mergeCell ref="AD17:AF17"/>
    <mergeCell ref="AD18:AF18"/>
    <mergeCell ref="AA18:AC18"/>
    <mergeCell ref="AA17:AC17"/>
    <mergeCell ref="X26:Z26"/>
    <mergeCell ref="I26:K26"/>
    <mergeCell ref="I25:K25"/>
    <mergeCell ref="O25:Q25"/>
    <mergeCell ref="R25:T25"/>
    <mergeCell ref="L25:N25"/>
    <mergeCell ref="C27:H27"/>
    <mergeCell ref="X30:Z30"/>
    <mergeCell ref="I32:K32"/>
    <mergeCell ref="L32:N32"/>
    <mergeCell ref="O32:Q32"/>
    <mergeCell ref="R32:T32"/>
    <mergeCell ref="U32:W32"/>
    <mergeCell ref="X32:Z32"/>
    <mergeCell ref="X28:Z28"/>
    <mergeCell ref="C25:H25"/>
    <mergeCell ref="C26:H26"/>
    <mergeCell ref="R17:T17"/>
    <mergeCell ref="O21:Q21"/>
    <mergeCell ref="R21:T21"/>
    <mergeCell ref="A32:H32"/>
    <mergeCell ref="O26:Q26"/>
    <mergeCell ref="R26:T26"/>
    <mergeCell ref="L26:N26"/>
    <mergeCell ref="U25:W25"/>
    <mergeCell ref="U26:W26"/>
    <mergeCell ref="A26:B27"/>
    <mergeCell ref="P13:R13"/>
    <mergeCell ref="H12:I12"/>
    <mergeCell ref="J12:L12"/>
    <mergeCell ref="M12:O12"/>
    <mergeCell ref="P12:R12"/>
    <mergeCell ref="U23:W23"/>
    <mergeCell ref="L19:N19"/>
    <mergeCell ref="L20:N20"/>
    <mergeCell ref="R23:T23"/>
    <mergeCell ref="R22:T22"/>
    <mergeCell ref="C16:H16"/>
    <mergeCell ref="I16:K16"/>
    <mergeCell ref="L16:N16"/>
    <mergeCell ref="O16:Q16"/>
    <mergeCell ref="C20:H20"/>
    <mergeCell ref="R16:T16"/>
    <mergeCell ref="C22:H22"/>
    <mergeCell ref="I22:K22"/>
    <mergeCell ref="O22:Q22"/>
    <mergeCell ref="I21:K21"/>
    <mergeCell ref="O18:Q18"/>
    <mergeCell ref="R18:T18"/>
    <mergeCell ref="L17:N17"/>
    <mergeCell ref="L18:N18"/>
    <mergeCell ref="C15:H15"/>
    <mergeCell ref="I18:K18"/>
    <mergeCell ref="C17:H17"/>
    <mergeCell ref="C18:H18"/>
    <mergeCell ref="L21:N21"/>
    <mergeCell ref="L15:N15"/>
    <mergeCell ref="I15:K15"/>
    <mergeCell ref="O15:Q15"/>
    <mergeCell ref="I20:K20"/>
    <mergeCell ref="I17:K17"/>
    <mergeCell ref="O17:Q17"/>
    <mergeCell ref="A1:R1"/>
    <mergeCell ref="O3:R3"/>
    <mergeCell ref="A31:H31"/>
    <mergeCell ref="C28:H28"/>
    <mergeCell ref="C29:H29"/>
    <mergeCell ref="C30:H30"/>
    <mergeCell ref="A28:B30"/>
    <mergeCell ref="I28:K28"/>
    <mergeCell ref="L28:N28"/>
    <mergeCell ref="O28:Q28"/>
    <mergeCell ref="R28:T28"/>
    <mergeCell ref="I30:K30"/>
    <mergeCell ref="L30:N30"/>
    <mergeCell ref="O30:Q30"/>
    <mergeCell ref="R30:T30"/>
    <mergeCell ref="A19:B19"/>
    <mergeCell ref="C23:H23"/>
    <mergeCell ref="C24:H24"/>
    <mergeCell ref="A24:B24"/>
    <mergeCell ref="S13:U13"/>
    <mergeCell ref="J3:N3"/>
    <mergeCell ref="F5:Q5"/>
    <mergeCell ref="C21:H21"/>
    <mergeCell ref="C19:H19"/>
    <mergeCell ref="V13:X13"/>
    <mergeCell ref="Y13:AA13"/>
    <mergeCell ref="AB13:AD13"/>
    <mergeCell ref="L22:N22"/>
    <mergeCell ref="U17:W17"/>
    <mergeCell ref="A2:D2"/>
    <mergeCell ref="A3:D3"/>
    <mergeCell ref="E3:I3"/>
    <mergeCell ref="A12:G12"/>
    <mergeCell ref="V12:X12"/>
    <mergeCell ref="Y12:AA12"/>
    <mergeCell ref="AB12:AD12"/>
    <mergeCell ref="U16:W16"/>
    <mergeCell ref="U20:W20"/>
    <mergeCell ref="R20:T20"/>
    <mergeCell ref="U18:W18"/>
    <mergeCell ref="R15:T15"/>
    <mergeCell ref="U15:W15"/>
    <mergeCell ref="X15:Z15"/>
    <mergeCell ref="AA15:AC15"/>
    <mergeCell ref="AD15:AF15"/>
    <mergeCell ref="X17:Z17"/>
    <mergeCell ref="AE12:AG12"/>
    <mergeCell ref="S12:U12"/>
  </mergeCells>
  <phoneticPr fontId="2"/>
  <dataValidations count="6">
    <dataValidation type="list" allowBlank="1" showInputMessage="1" showErrorMessage="1" sqref="O3:R3">
      <formula1>$AK$2:$AN$2</formula1>
    </dataValidation>
    <dataValidation type="list" allowBlank="1" showInputMessage="1" showErrorMessage="1" sqref="I15:AF15">
      <formula1>$AK$5:$AN$5</formula1>
    </dataValidation>
    <dataValidation type="list" allowBlank="1" showInputMessage="1" showErrorMessage="1" sqref="I32:AF32">
      <formula1>$AK$8:$AL$8</formula1>
    </dataValidation>
    <dataValidation type="list" allowBlank="1" showInputMessage="1" showErrorMessage="1" sqref="I28:AF30 I25:AF25 I16:AF23">
      <formula1>$AK$7:$AM$7</formula1>
    </dataValidation>
    <dataValidation type="list" allowBlank="1" showInputMessage="1" showErrorMessage="1" sqref="F6:Q6">
      <formula1>$AK$3:$AL$3</formula1>
    </dataValidation>
    <dataValidation type="list" allowBlank="1" showInputMessage="1" showErrorMessage="1" sqref="Y6:AG6">
      <formula1>$AK$4:$AL$4</formula1>
    </dataValidation>
  </dataValidations>
  <pageMargins left="0.86614173228346458" right="0.35433070866141736" top="0.94488188976377963" bottom="0.6692913385826772" header="0.51181102362204722" footer="0.51181102362204722"/>
  <pageSetup paperSize="9" scale="81" orientation="portrait" blackAndWhite="1" horizontalDpi="300" verticalDpi="300" r:id="rId1"/>
  <headerFooter alignWithMargins="0"/>
  <rowBreaks count="1" manualBreakCount="1">
    <brk id="26" max="32" man="1"/>
  </rowBreaks>
  <colBreaks count="2" manualBreakCount="2">
    <brk id="8" max="34" man="1"/>
    <brk id="3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P1770"/>
  <sheetViews>
    <sheetView showGridLines="0" view="pageBreakPreview" topLeftCell="A13" zoomScaleNormal="100" zoomScaleSheetLayoutView="100" workbookViewId="0">
      <selection activeCell="F3" sqref="F3:Q3"/>
    </sheetView>
  </sheetViews>
  <sheetFormatPr defaultColWidth="9" defaultRowHeight="13.2" x14ac:dyDescent="0.2"/>
  <cols>
    <col min="1" max="1" width="8.109375" style="72" customWidth="1"/>
    <col min="2" max="6" width="3.6640625" style="72" customWidth="1"/>
    <col min="7" max="30" width="3.33203125" style="72" customWidth="1"/>
    <col min="31" max="31" width="9" style="72"/>
    <col min="32" max="34" width="0" style="72" hidden="1" customWidth="1"/>
    <col min="35" max="16384" width="9" style="72"/>
  </cols>
  <sheetData>
    <row r="1" spans="2:35" ht="22.5" customHeight="1" x14ac:dyDescent="0.2">
      <c r="B1" s="647" t="s">
        <v>334</v>
      </c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71"/>
      <c r="P1" s="71"/>
      <c r="Q1" s="71"/>
      <c r="R1" s="71"/>
      <c r="S1" s="71"/>
      <c r="T1" s="71"/>
      <c r="U1" s="649"/>
      <c r="V1" s="649"/>
      <c r="W1" s="649"/>
      <c r="X1" s="649"/>
      <c r="Y1" s="649"/>
      <c r="Z1" s="649"/>
      <c r="AA1" s="649"/>
      <c r="AB1" s="649"/>
      <c r="AC1" s="649"/>
      <c r="AD1" s="650"/>
    </row>
    <row r="2" spans="2:35" ht="10.050000000000001" customHeight="1" x14ac:dyDescent="0.2"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5"/>
      <c r="W2" s="76"/>
      <c r="X2" s="76"/>
      <c r="Y2" s="76"/>
      <c r="Z2" s="76"/>
      <c r="AA2" s="76"/>
      <c r="AB2" s="76"/>
      <c r="AC2" s="76"/>
      <c r="AD2" s="77"/>
    </row>
    <row r="3" spans="2:35" ht="22.5" customHeight="1" x14ac:dyDescent="0.25">
      <c r="B3" s="73"/>
      <c r="C3" s="651" t="s">
        <v>140</v>
      </c>
      <c r="D3" s="652"/>
      <c r="E3" s="653"/>
      <c r="F3" s="663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5"/>
      <c r="R3" s="74"/>
      <c r="S3" s="654"/>
      <c r="T3" s="654"/>
      <c r="U3" s="655"/>
      <c r="V3" s="656"/>
      <c r="W3" s="655"/>
      <c r="X3" s="655"/>
      <c r="Y3" s="82"/>
      <c r="Z3" s="82"/>
      <c r="AA3" s="82"/>
      <c r="AB3" s="655"/>
      <c r="AC3" s="655"/>
      <c r="AD3" s="78"/>
      <c r="AF3" s="144" t="s">
        <v>201</v>
      </c>
      <c r="AG3" s="144" t="s">
        <v>202</v>
      </c>
      <c r="AH3" s="144" t="s">
        <v>200</v>
      </c>
      <c r="AI3" s="145"/>
    </row>
    <row r="4" spans="2:35" ht="22.5" customHeight="1" x14ac:dyDescent="0.25">
      <c r="B4" s="73"/>
      <c r="C4" s="651" t="s">
        <v>141</v>
      </c>
      <c r="D4" s="652"/>
      <c r="E4" s="653"/>
      <c r="F4" s="663"/>
      <c r="G4" s="664"/>
      <c r="H4" s="664"/>
      <c r="I4" s="664"/>
      <c r="J4" s="664"/>
      <c r="K4" s="664"/>
      <c r="L4" s="665"/>
      <c r="M4" s="659" t="s">
        <v>57</v>
      </c>
      <c r="N4" s="660"/>
      <c r="O4" s="663"/>
      <c r="P4" s="664"/>
      <c r="Q4" s="665"/>
      <c r="R4" s="74"/>
      <c r="S4" s="654"/>
      <c r="T4" s="654"/>
      <c r="U4" s="97"/>
      <c r="V4" s="97"/>
      <c r="W4" s="98"/>
      <c r="X4" s="98"/>
      <c r="Y4" s="83"/>
      <c r="Z4" s="83"/>
      <c r="AA4" s="83"/>
      <c r="AB4" s="657"/>
      <c r="AC4" s="657"/>
      <c r="AD4" s="78"/>
    </row>
    <row r="5" spans="2:35" ht="22.5" customHeight="1" x14ac:dyDescent="0.25">
      <c r="B5" s="73"/>
      <c r="C5" s="95"/>
      <c r="D5" s="95"/>
      <c r="E5" s="95"/>
      <c r="F5" s="96"/>
      <c r="G5" s="96"/>
      <c r="H5" s="96"/>
      <c r="I5" s="96"/>
      <c r="J5" s="96"/>
      <c r="K5" s="96"/>
      <c r="L5" s="96"/>
      <c r="M5" s="95"/>
      <c r="N5" s="95"/>
      <c r="O5" s="97"/>
      <c r="P5" s="97"/>
      <c r="Q5" s="74"/>
      <c r="R5" s="74"/>
      <c r="S5" s="654"/>
      <c r="T5" s="654"/>
      <c r="U5" s="97"/>
      <c r="V5" s="97"/>
      <c r="W5" s="98"/>
      <c r="X5" s="98"/>
      <c r="Y5" s="83"/>
      <c r="Z5" s="83"/>
      <c r="AA5" s="83"/>
      <c r="AB5" s="657"/>
      <c r="AC5" s="657"/>
      <c r="AD5" s="78"/>
    </row>
    <row r="6" spans="2:35" ht="22.5" customHeight="1" x14ac:dyDescent="0.25">
      <c r="B6" s="73"/>
      <c r="C6" s="655"/>
      <c r="D6" s="655"/>
      <c r="E6" s="655"/>
      <c r="F6" s="654"/>
      <c r="G6" s="654"/>
      <c r="H6" s="654"/>
      <c r="I6" s="654"/>
      <c r="J6" s="654"/>
      <c r="K6" s="654"/>
      <c r="L6" s="654"/>
      <c r="M6" s="654"/>
      <c r="N6" s="654"/>
      <c r="O6" s="654"/>
      <c r="P6" s="654"/>
      <c r="Q6" s="74"/>
      <c r="R6" s="74"/>
      <c r="S6" s="654"/>
      <c r="T6" s="654"/>
      <c r="U6" s="97"/>
      <c r="V6" s="100" t="s">
        <v>169</v>
      </c>
      <c r="W6" s="99"/>
      <c r="X6" s="99"/>
      <c r="Y6" s="83"/>
      <c r="Z6" s="83"/>
      <c r="AA6" s="83"/>
      <c r="AB6" s="657"/>
      <c r="AC6" s="657"/>
      <c r="AD6" s="78"/>
    </row>
    <row r="7" spans="2:35" ht="15" customHeight="1" x14ac:dyDescent="0.25">
      <c r="B7" s="84"/>
      <c r="C7" s="82"/>
      <c r="D7" s="82"/>
      <c r="E7" s="82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666" t="s">
        <v>57</v>
      </c>
      <c r="W7" s="666"/>
      <c r="X7" s="666"/>
      <c r="Y7" s="666" t="s">
        <v>165</v>
      </c>
      <c r="Z7" s="666"/>
      <c r="AA7" s="666"/>
      <c r="AB7" s="661" t="s">
        <v>96</v>
      </c>
      <c r="AC7" s="661"/>
      <c r="AD7" s="86"/>
    </row>
    <row r="8" spans="2:35" ht="15" customHeight="1" x14ac:dyDescent="0.25">
      <c r="B8" s="84"/>
      <c r="C8" s="82"/>
      <c r="D8" s="82"/>
      <c r="E8" s="82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667"/>
      <c r="W8" s="667"/>
      <c r="X8" s="667"/>
      <c r="Y8" s="667"/>
      <c r="Z8" s="667"/>
      <c r="AA8" s="667"/>
      <c r="AB8" s="662" t="s">
        <v>166</v>
      </c>
      <c r="AC8" s="662"/>
      <c r="AD8" s="86"/>
    </row>
    <row r="9" spans="2:35" ht="15" customHeight="1" x14ac:dyDescent="0.2">
      <c r="B9" s="87"/>
      <c r="C9" s="88"/>
      <c r="D9" s="88"/>
      <c r="E9" s="88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658" t="s">
        <v>161</v>
      </c>
      <c r="W9" s="658"/>
      <c r="X9" s="658"/>
      <c r="Y9" s="658" t="s">
        <v>167</v>
      </c>
      <c r="Z9" s="658"/>
      <c r="AA9" s="658"/>
      <c r="AB9" s="658" t="s">
        <v>162</v>
      </c>
      <c r="AC9" s="658"/>
      <c r="AD9" s="91"/>
    </row>
    <row r="10" spans="2:35" ht="15" customHeight="1" x14ac:dyDescent="0.2">
      <c r="B10" s="87"/>
      <c r="C10" s="88"/>
      <c r="D10" s="88"/>
      <c r="E10" s="88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658" t="s">
        <v>164</v>
      </c>
      <c r="W10" s="658"/>
      <c r="X10" s="658"/>
      <c r="Y10" s="658" t="s">
        <v>168</v>
      </c>
      <c r="Z10" s="658"/>
      <c r="AA10" s="658"/>
      <c r="AB10" s="658" t="s">
        <v>163</v>
      </c>
      <c r="AC10" s="658"/>
      <c r="AD10" s="91"/>
    </row>
    <row r="11" spans="2:35" ht="22.5" customHeight="1" x14ac:dyDescent="0.2">
      <c r="B11" s="87"/>
      <c r="C11" s="88"/>
      <c r="D11" s="88"/>
      <c r="E11" s="88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90"/>
      <c r="X11" s="90"/>
      <c r="Y11" s="90"/>
      <c r="Z11" s="90"/>
      <c r="AA11" s="90"/>
      <c r="AB11" s="90"/>
      <c r="AC11" s="90"/>
      <c r="AD11" s="91"/>
    </row>
    <row r="12" spans="2:35" ht="22.5" customHeight="1" x14ac:dyDescent="0.2">
      <c r="B12" s="87"/>
      <c r="C12" s="88"/>
      <c r="D12" s="88"/>
      <c r="E12" s="88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90"/>
      <c r="X12" s="90"/>
      <c r="Y12" s="90"/>
      <c r="Z12" s="90"/>
      <c r="AA12" s="90"/>
      <c r="AB12" s="90"/>
      <c r="AC12" s="90"/>
      <c r="AD12" s="91"/>
    </row>
    <row r="13" spans="2:35" ht="22.5" customHeight="1" x14ac:dyDescent="0.2">
      <c r="B13" s="92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4"/>
    </row>
    <row r="14" spans="2:35" ht="22.5" customHeight="1" x14ac:dyDescent="0.2"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4"/>
    </row>
    <row r="15" spans="2:35" ht="22.5" customHeight="1" x14ac:dyDescent="0.2">
      <c r="B15" s="92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4"/>
    </row>
    <row r="16" spans="2:35" ht="22.5" customHeight="1" x14ac:dyDescent="0.2">
      <c r="B16" s="622"/>
      <c r="C16" s="623"/>
      <c r="D16" s="623"/>
      <c r="E16" s="623"/>
      <c r="F16" s="623"/>
      <c r="G16" s="623"/>
      <c r="H16" s="623"/>
      <c r="I16" s="623"/>
      <c r="J16" s="623"/>
      <c r="K16" s="623"/>
      <c r="L16" s="623"/>
      <c r="M16" s="623"/>
      <c r="N16" s="623"/>
      <c r="O16" s="623"/>
      <c r="P16" s="623"/>
      <c r="Q16" s="623"/>
      <c r="R16" s="623"/>
      <c r="S16" s="623"/>
      <c r="T16" s="623"/>
      <c r="U16" s="623"/>
      <c r="V16" s="623"/>
      <c r="W16" s="623"/>
      <c r="X16" s="623"/>
      <c r="Y16" s="623"/>
      <c r="Z16" s="623"/>
      <c r="AA16" s="623"/>
      <c r="AB16" s="623"/>
      <c r="AC16" s="623"/>
      <c r="AD16" s="624"/>
    </row>
    <row r="17" spans="2:30" ht="22.5" customHeight="1" x14ac:dyDescent="0.2">
      <c r="B17" s="625" t="s">
        <v>142</v>
      </c>
      <c r="C17" s="626"/>
      <c r="D17" s="626"/>
      <c r="E17" s="627"/>
      <c r="F17" s="621"/>
      <c r="G17" s="621"/>
      <c r="H17" s="628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8"/>
      <c r="Y17" s="629"/>
      <c r="Z17" s="646"/>
      <c r="AA17" s="628"/>
      <c r="AB17" s="629"/>
      <c r="AC17" s="629"/>
      <c r="AD17" s="630"/>
    </row>
    <row r="18" spans="2:30" ht="22.5" customHeight="1" x14ac:dyDescent="0.2">
      <c r="B18" s="625" t="s">
        <v>1</v>
      </c>
      <c r="C18" s="626"/>
      <c r="D18" s="626"/>
      <c r="E18" s="626"/>
      <c r="F18" s="621"/>
      <c r="G18" s="621"/>
      <c r="H18" s="628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8"/>
      <c r="Y18" s="629"/>
      <c r="Z18" s="646"/>
      <c r="AA18" s="628"/>
      <c r="AB18" s="629"/>
      <c r="AC18" s="629"/>
      <c r="AD18" s="630"/>
    </row>
    <row r="19" spans="2:30" ht="39.9" customHeight="1" x14ac:dyDescent="0.2">
      <c r="B19" s="641" t="s">
        <v>143</v>
      </c>
      <c r="C19" s="642"/>
      <c r="D19" s="642"/>
      <c r="E19" s="642"/>
      <c r="F19" s="643"/>
      <c r="G19" s="644"/>
      <c r="H19" s="645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8"/>
      <c r="Y19" s="629"/>
      <c r="Z19" s="646"/>
      <c r="AA19" s="628"/>
      <c r="AB19" s="629"/>
      <c r="AC19" s="629"/>
      <c r="AD19" s="630"/>
    </row>
    <row r="20" spans="2:30" ht="22.5" customHeight="1" x14ac:dyDescent="0.2">
      <c r="B20" s="639" t="s">
        <v>144</v>
      </c>
      <c r="C20" s="640"/>
      <c r="D20" s="640"/>
      <c r="E20" s="640"/>
      <c r="F20" s="640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09"/>
      <c r="Z20" s="610"/>
      <c r="AA20" s="612"/>
      <c r="AB20" s="617"/>
      <c r="AC20" s="617"/>
      <c r="AD20" s="618"/>
    </row>
    <row r="21" spans="2:30" ht="22.5" customHeight="1" x14ac:dyDescent="0.2">
      <c r="B21" s="639" t="s">
        <v>145</v>
      </c>
      <c r="C21" s="640"/>
      <c r="D21" s="640"/>
      <c r="E21" s="640"/>
      <c r="F21" s="640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  <c r="AC21" s="619"/>
      <c r="AD21" s="620"/>
    </row>
    <row r="22" spans="2:30" ht="22.5" customHeight="1" x14ac:dyDescent="0.2">
      <c r="B22" s="639" t="s">
        <v>146</v>
      </c>
      <c r="C22" s="640"/>
      <c r="D22" s="640"/>
      <c r="E22" s="640"/>
      <c r="F22" s="640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  <c r="AC22" s="619"/>
      <c r="AD22" s="620"/>
    </row>
    <row r="23" spans="2:30" ht="22.5" customHeight="1" x14ac:dyDescent="0.2">
      <c r="B23" s="613" t="s">
        <v>203</v>
      </c>
      <c r="C23" s="614"/>
      <c r="D23" s="614"/>
      <c r="E23" s="614"/>
      <c r="F23" s="79" t="s">
        <v>147</v>
      </c>
      <c r="G23" s="617"/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  <c r="W23" s="617"/>
      <c r="X23" s="617"/>
      <c r="Y23" s="609"/>
      <c r="Z23" s="610"/>
      <c r="AA23" s="612"/>
      <c r="AB23" s="617"/>
      <c r="AC23" s="617"/>
      <c r="AD23" s="618"/>
    </row>
    <row r="24" spans="2:30" ht="22.5" customHeight="1" x14ac:dyDescent="0.2">
      <c r="B24" s="637"/>
      <c r="C24" s="638"/>
      <c r="D24" s="638"/>
      <c r="E24" s="638"/>
      <c r="F24" s="80" t="s">
        <v>148</v>
      </c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09"/>
      <c r="Z24" s="610"/>
      <c r="AA24" s="612"/>
      <c r="AB24" s="617"/>
      <c r="AC24" s="617"/>
      <c r="AD24" s="618"/>
    </row>
    <row r="25" spans="2:30" ht="22.5" customHeight="1" x14ac:dyDescent="0.2">
      <c r="B25" s="613" t="s">
        <v>149</v>
      </c>
      <c r="C25" s="614"/>
      <c r="D25" s="614"/>
      <c r="E25" s="614"/>
      <c r="F25" s="79" t="s">
        <v>18</v>
      </c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09"/>
      <c r="Z25" s="610"/>
      <c r="AA25" s="612"/>
      <c r="AB25" s="617"/>
      <c r="AC25" s="617"/>
      <c r="AD25" s="618"/>
    </row>
    <row r="26" spans="2:30" ht="22.5" customHeight="1" x14ac:dyDescent="0.2">
      <c r="B26" s="637"/>
      <c r="C26" s="638"/>
      <c r="D26" s="638"/>
      <c r="E26" s="638"/>
      <c r="F26" s="79" t="s">
        <v>20</v>
      </c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09"/>
      <c r="Z26" s="610"/>
      <c r="AA26" s="612"/>
      <c r="AB26" s="617"/>
      <c r="AC26" s="617"/>
      <c r="AD26" s="618"/>
    </row>
    <row r="27" spans="2:30" ht="22.5" customHeight="1" x14ac:dyDescent="0.2">
      <c r="B27" s="637"/>
      <c r="C27" s="638"/>
      <c r="D27" s="638"/>
      <c r="E27" s="638"/>
      <c r="F27" s="79" t="s">
        <v>22</v>
      </c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09"/>
      <c r="Z27" s="610"/>
      <c r="AA27" s="612"/>
      <c r="AB27" s="617"/>
      <c r="AC27" s="617"/>
      <c r="AD27" s="618"/>
    </row>
    <row r="28" spans="2:30" ht="22.5" customHeight="1" x14ac:dyDescent="0.2">
      <c r="B28" s="615"/>
      <c r="C28" s="616"/>
      <c r="D28" s="616"/>
      <c r="E28" s="616"/>
      <c r="F28" s="79" t="s">
        <v>24</v>
      </c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09"/>
      <c r="Z28" s="610"/>
      <c r="AA28" s="612"/>
      <c r="AB28" s="617"/>
      <c r="AC28" s="617"/>
      <c r="AD28" s="618"/>
    </row>
    <row r="29" spans="2:30" ht="22.5" customHeight="1" x14ac:dyDescent="0.2">
      <c r="B29" s="613" t="s">
        <v>150</v>
      </c>
      <c r="C29" s="614"/>
      <c r="D29" s="614"/>
      <c r="E29" s="614"/>
      <c r="F29" s="79" t="s">
        <v>18</v>
      </c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09"/>
      <c r="Z29" s="610"/>
      <c r="AA29" s="612"/>
      <c r="AB29" s="617"/>
      <c r="AC29" s="617"/>
      <c r="AD29" s="618"/>
    </row>
    <row r="30" spans="2:30" ht="22.5" customHeight="1" x14ac:dyDescent="0.2">
      <c r="B30" s="637"/>
      <c r="C30" s="638"/>
      <c r="D30" s="638"/>
      <c r="E30" s="638"/>
      <c r="F30" s="79" t="s">
        <v>20</v>
      </c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09"/>
      <c r="Z30" s="610"/>
      <c r="AA30" s="612"/>
      <c r="AB30" s="617"/>
      <c r="AC30" s="617"/>
      <c r="AD30" s="618"/>
    </row>
    <row r="31" spans="2:30" ht="22.5" customHeight="1" x14ac:dyDescent="0.2">
      <c r="B31" s="637"/>
      <c r="C31" s="638"/>
      <c r="D31" s="638"/>
      <c r="E31" s="638"/>
      <c r="F31" s="79" t="s">
        <v>22</v>
      </c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09"/>
      <c r="Z31" s="610"/>
      <c r="AA31" s="612"/>
      <c r="AB31" s="617"/>
      <c r="AC31" s="617"/>
      <c r="AD31" s="618"/>
    </row>
    <row r="32" spans="2:30" ht="22.5" customHeight="1" x14ac:dyDescent="0.2">
      <c r="B32" s="615"/>
      <c r="C32" s="616"/>
      <c r="D32" s="616"/>
      <c r="E32" s="616"/>
      <c r="F32" s="79" t="s">
        <v>24</v>
      </c>
      <c r="G32" s="617"/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  <c r="W32" s="617"/>
      <c r="X32" s="617"/>
      <c r="Y32" s="609"/>
      <c r="Z32" s="610"/>
      <c r="AA32" s="612"/>
      <c r="AB32" s="617"/>
      <c r="AC32" s="617"/>
      <c r="AD32" s="618"/>
    </row>
    <row r="33" spans="2:31" ht="22.5" customHeight="1" x14ac:dyDescent="0.2">
      <c r="B33" s="613" t="s">
        <v>151</v>
      </c>
      <c r="C33" s="614"/>
      <c r="D33" s="614"/>
      <c r="E33" s="614"/>
      <c r="F33" s="79" t="s">
        <v>18</v>
      </c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09"/>
      <c r="Z33" s="610"/>
      <c r="AA33" s="612"/>
      <c r="AB33" s="617"/>
      <c r="AC33" s="617"/>
      <c r="AD33" s="618"/>
    </row>
    <row r="34" spans="2:31" ht="22.5" customHeight="1" x14ac:dyDescent="0.2">
      <c r="B34" s="637"/>
      <c r="C34" s="638"/>
      <c r="D34" s="638"/>
      <c r="E34" s="638"/>
      <c r="F34" s="79" t="s">
        <v>20</v>
      </c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09"/>
      <c r="Z34" s="610"/>
      <c r="AA34" s="612"/>
      <c r="AB34" s="617"/>
      <c r="AC34" s="617"/>
      <c r="AD34" s="618"/>
    </row>
    <row r="35" spans="2:31" ht="22.5" customHeight="1" x14ac:dyDescent="0.2">
      <c r="B35" s="637"/>
      <c r="C35" s="638"/>
      <c r="D35" s="638"/>
      <c r="E35" s="638"/>
      <c r="F35" s="79" t="s">
        <v>22</v>
      </c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  <c r="W35" s="617"/>
      <c r="X35" s="617"/>
      <c r="Y35" s="609"/>
      <c r="Z35" s="610"/>
      <c r="AA35" s="612"/>
      <c r="AB35" s="617"/>
      <c r="AC35" s="617"/>
      <c r="AD35" s="618"/>
    </row>
    <row r="36" spans="2:31" ht="22.5" customHeight="1" x14ac:dyDescent="0.2">
      <c r="B36" s="615"/>
      <c r="C36" s="616"/>
      <c r="D36" s="616"/>
      <c r="E36" s="616"/>
      <c r="F36" s="79" t="s">
        <v>24</v>
      </c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7"/>
      <c r="X36" s="617"/>
      <c r="Y36" s="609"/>
      <c r="Z36" s="610"/>
      <c r="AA36" s="612"/>
      <c r="AB36" s="617"/>
      <c r="AC36" s="617"/>
      <c r="AD36" s="618"/>
    </row>
    <row r="37" spans="2:31" ht="22.5" customHeight="1" x14ac:dyDescent="0.2">
      <c r="B37" s="613" t="s">
        <v>204</v>
      </c>
      <c r="C37" s="614"/>
      <c r="D37" s="614"/>
      <c r="E37" s="614"/>
      <c r="F37" s="79" t="s">
        <v>147</v>
      </c>
      <c r="G37" s="609"/>
      <c r="H37" s="610"/>
      <c r="I37" s="612"/>
      <c r="J37" s="609"/>
      <c r="K37" s="610"/>
      <c r="L37" s="612"/>
      <c r="M37" s="609"/>
      <c r="N37" s="610"/>
      <c r="O37" s="612"/>
      <c r="P37" s="609"/>
      <c r="Q37" s="610"/>
      <c r="R37" s="612"/>
      <c r="S37" s="609"/>
      <c r="T37" s="610"/>
      <c r="U37" s="612"/>
      <c r="V37" s="609"/>
      <c r="W37" s="610"/>
      <c r="X37" s="612"/>
      <c r="Y37" s="148"/>
      <c r="Z37" s="149"/>
      <c r="AA37" s="150"/>
      <c r="AB37" s="609"/>
      <c r="AC37" s="610"/>
      <c r="AD37" s="611"/>
    </row>
    <row r="38" spans="2:31" ht="22.5" customHeight="1" x14ac:dyDescent="0.2">
      <c r="B38" s="615"/>
      <c r="C38" s="616"/>
      <c r="D38" s="616"/>
      <c r="E38" s="616"/>
      <c r="F38" s="80" t="s">
        <v>148</v>
      </c>
      <c r="G38" s="609"/>
      <c r="H38" s="610"/>
      <c r="I38" s="612"/>
      <c r="J38" s="609"/>
      <c r="K38" s="610"/>
      <c r="L38" s="612"/>
      <c r="M38" s="609"/>
      <c r="N38" s="610"/>
      <c r="O38" s="612"/>
      <c r="P38" s="609"/>
      <c r="Q38" s="610"/>
      <c r="R38" s="612"/>
      <c r="S38" s="609"/>
      <c r="T38" s="610"/>
      <c r="U38" s="612"/>
      <c r="V38" s="609"/>
      <c r="W38" s="610"/>
      <c r="X38" s="612"/>
      <c r="Y38" s="148"/>
      <c r="Z38" s="149"/>
      <c r="AA38" s="150"/>
      <c r="AB38" s="609"/>
      <c r="AC38" s="610"/>
      <c r="AD38" s="611"/>
    </row>
    <row r="39" spans="2:31" ht="22.5" customHeight="1" thickBot="1" x14ac:dyDescent="0.25">
      <c r="B39" s="635" t="s">
        <v>152</v>
      </c>
      <c r="C39" s="636"/>
      <c r="D39" s="636"/>
      <c r="E39" s="636"/>
      <c r="F39" s="636"/>
      <c r="G39" s="631"/>
      <c r="H39" s="631"/>
      <c r="I39" s="631"/>
      <c r="J39" s="631"/>
      <c r="K39" s="631"/>
      <c r="L39" s="631"/>
      <c r="M39" s="631"/>
      <c r="N39" s="631"/>
      <c r="O39" s="631"/>
      <c r="P39" s="631"/>
      <c r="Q39" s="631"/>
      <c r="R39" s="631"/>
      <c r="S39" s="631"/>
      <c r="T39" s="631"/>
      <c r="U39" s="631"/>
      <c r="V39" s="631"/>
      <c r="W39" s="631"/>
      <c r="X39" s="631"/>
      <c r="Y39" s="631"/>
      <c r="Z39" s="631"/>
      <c r="AA39" s="631"/>
      <c r="AB39" s="631"/>
      <c r="AC39" s="631"/>
      <c r="AD39" s="631"/>
    </row>
    <row r="40" spans="2:31" ht="3.75" customHeight="1" x14ac:dyDescent="0.2">
      <c r="B40" s="632"/>
      <c r="C40" s="632"/>
      <c r="D40" s="632"/>
      <c r="E40" s="632"/>
      <c r="F40" s="632"/>
      <c r="G40" s="632"/>
      <c r="H40" s="632"/>
      <c r="I40" s="632"/>
      <c r="J40" s="632"/>
      <c r="K40" s="632"/>
      <c r="L40" s="632"/>
      <c r="M40" s="632"/>
      <c r="N40" s="632"/>
      <c r="O40" s="632"/>
      <c r="P40" s="632"/>
      <c r="Q40" s="632"/>
      <c r="R40" s="632"/>
      <c r="S40" s="632"/>
      <c r="T40" s="632"/>
      <c r="U40" s="632"/>
      <c r="V40" s="632"/>
      <c r="W40" s="632"/>
      <c r="X40" s="632"/>
      <c r="Y40" s="632"/>
      <c r="Z40" s="632"/>
      <c r="AA40" s="632"/>
      <c r="AB40" s="632"/>
    </row>
    <row r="41" spans="2:31" ht="13.5" customHeight="1" x14ac:dyDescent="0.2">
      <c r="B41" s="633" t="s">
        <v>153</v>
      </c>
      <c r="C41" s="633"/>
      <c r="D41" s="633"/>
      <c r="E41" s="634" t="s">
        <v>205</v>
      </c>
      <c r="F41" s="634"/>
      <c r="G41" s="634"/>
      <c r="H41" s="634"/>
      <c r="I41" s="634"/>
      <c r="J41" s="634"/>
      <c r="K41" s="634" t="s">
        <v>170</v>
      </c>
      <c r="L41" s="634"/>
      <c r="M41" s="634"/>
      <c r="N41" s="634"/>
      <c r="O41" s="634"/>
      <c r="P41" s="634"/>
      <c r="Q41" s="634"/>
      <c r="R41" s="634"/>
      <c r="S41" s="634"/>
      <c r="T41" s="634"/>
      <c r="U41" s="634"/>
      <c r="V41" s="634"/>
      <c r="W41" s="634"/>
      <c r="X41" s="634"/>
      <c r="Y41" s="634"/>
      <c r="Z41" s="634"/>
      <c r="AA41" s="634"/>
      <c r="AB41" s="634"/>
      <c r="AC41" s="634"/>
      <c r="AD41" s="634"/>
      <c r="AE41" s="72" t="s">
        <v>154</v>
      </c>
    </row>
    <row r="42" spans="2:31" ht="13.5" customHeight="1" x14ac:dyDescent="0.2">
      <c r="B42" s="633"/>
      <c r="C42" s="633"/>
      <c r="D42" s="633"/>
      <c r="E42" s="634"/>
      <c r="F42" s="634"/>
      <c r="G42" s="634"/>
      <c r="H42" s="634"/>
      <c r="I42" s="634"/>
      <c r="J42" s="634"/>
      <c r="K42" s="634"/>
      <c r="L42" s="634"/>
      <c r="M42" s="634"/>
      <c r="N42" s="634"/>
      <c r="O42" s="634"/>
      <c r="P42" s="634"/>
      <c r="Q42" s="634"/>
      <c r="R42" s="634"/>
      <c r="S42" s="634"/>
      <c r="T42" s="634"/>
      <c r="U42" s="634"/>
      <c r="V42" s="634"/>
      <c r="W42" s="634"/>
      <c r="X42" s="634"/>
      <c r="Y42" s="634"/>
      <c r="Z42" s="634"/>
      <c r="AA42" s="634"/>
      <c r="AB42" s="634"/>
      <c r="AC42" s="634"/>
      <c r="AD42" s="634"/>
      <c r="AE42" s="72" t="s">
        <v>155</v>
      </c>
    </row>
    <row r="43" spans="2:31" ht="13.5" customHeight="1" x14ac:dyDescent="0.2">
      <c r="B43" s="633"/>
      <c r="C43" s="633"/>
      <c r="D43" s="633"/>
      <c r="E43" s="634"/>
      <c r="F43" s="634"/>
      <c r="G43" s="634"/>
      <c r="H43" s="634"/>
      <c r="I43" s="634"/>
      <c r="J43" s="634"/>
      <c r="K43" s="634"/>
      <c r="L43" s="634"/>
      <c r="M43" s="634"/>
      <c r="N43" s="634"/>
      <c r="O43" s="634"/>
      <c r="P43" s="634"/>
      <c r="Q43" s="634"/>
      <c r="R43" s="634"/>
      <c r="S43" s="634"/>
      <c r="T43" s="634"/>
      <c r="U43" s="634"/>
      <c r="V43" s="634"/>
      <c r="W43" s="634"/>
      <c r="X43" s="634"/>
      <c r="Y43" s="634"/>
      <c r="Z43" s="634"/>
      <c r="AA43" s="634"/>
      <c r="AB43" s="634"/>
      <c r="AC43" s="634"/>
      <c r="AD43" s="634"/>
      <c r="AE43" s="72" t="s">
        <v>156</v>
      </c>
    </row>
    <row r="44" spans="2:31" ht="13.5" customHeight="1" x14ac:dyDescent="0.2">
      <c r="B44" s="633"/>
      <c r="C44" s="633"/>
      <c r="D44" s="633"/>
      <c r="E44" s="634"/>
      <c r="F44" s="634"/>
      <c r="G44" s="634"/>
      <c r="H44" s="634"/>
      <c r="I44" s="634"/>
      <c r="J44" s="634"/>
      <c r="K44" s="634"/>
      <c r="L44" s="634"/>
      <c r="M44" s="634"/>
      <c r="N44" s="634"/>
      <c r="O44" s="634"/>
      <c r="P44" s="634"/>
      <c r="Q44" s="634"/>
      <c r="R44" s="634"/>
      <c r="S44" s="634"/>
      <c r="T44" s="634"/>
      <c r="U44" s="634"/>
      <c r="V44" s="634"/>
      <c r="W44" s="634"/>
      <c r="X44" s="634"/>
      <c r="Y44" s="634"/>
      <c r="Z44" s="634"/>
      <c r="AA44" s="634"/>
      <c r="AB44" s="634"/>
      <c r="AC44" s="634"/>
      <c r="AD44" s="634"/>
      <c r="AE44" s="72" t="s">
        <v>157</v>
      </c>
    </row>
    <row r="45" spans="2:31" ht="13.5" customHeight="1" x14ac:dyDescent="0.2">
      <c r="B45" s="633"/>
      <c r="C45" s="633"/>
      <c r="D45" s="633"/>
      <c r="E45" s="634"/>
      <c r="F45" s="634"/>
      <c r="G45" s="634"/>
      <c r="H45" s="634"/>
      <c r="I45" s="634"/>
      <c r="J45" s="634"/>
      <c r="K45" s="634"/>
      <c r="L45" s="634"/>
      <c r="M45" s="634"/>
      <c r="N45" s="634"/>
      <c r="O45" s="634"/>
      <c r="P45" s="634"/>
      <c r="Q45" s="634"/>
      <c r="R45" s="634"/>
      <c r="S45" s="634"/>
      <c r="T45" s="634"/>
      <c r="U45" s="634"/>
      <c r="V45" s="634"/>
      <c r="W45" s="634"/>
      <c r="X45" s="634"/>
      <c r="Y45" s="634"/>
      <c r="Z45" s="634"/>
      <c r="AA45" s="634"/>
      <c r="AB45" s="634"/>
      <c r="AC45" s="634"/>
      <c r="AD45" s="634"/>
      <c r="AE45" s="72" t="s">
        <v>158</v>
      </c>
    </row>
    <row r="46" spans="2:31" ht="13.5" customHeight="1" x14ac:dyDescent="0.2">
      <c r="AE46" s="72" t="s">
        <v>159</v>
      </c>
    </row>
    <row r="47" spans="2:31" ht="13.5" customHeight="1" x14ac:dyDescent="0.2">
      <c r="AE47" s="72" t="s">
        <v>160</v>
      </c>
    </row>
    <row r="48" spans="2:31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spans="120:120" ht="13.5" customHeight="1" x14ac:dyDescent="0.2"/>
    <row r="66" spans="120:120" ht="13.5" customHeight="1" x14ac:dyDescent="0.2"/>
    <row r="67" spans="120:120" ht="13.5" customHeight="1" x14ac:dyDescent="0.2">
      <c r="DP67" s="81"/>
    </row>
    <row r="68" spans="120:120" ht="13.5" customHeight="1" x14ac:dyDescent="0.2"/>
    <row r="69" spans="120:120" ht="13.5" customHeight="1" x14ac:dyDescent="0.2"/>
    <row r="70" spans="120:120" ht="13.5" customHeight="1" x14ac:dyDescent="0.2"/>
    <row r="71" spans="120:120" ht="13.5" customHeight="1" x14ac:dyDescent="0.2"/>
    <row r="72" spans="120:120" ht="13.5" customHeight="1" x14ac:dyDescent="0.2"/>
    <row r="73" spans="120:120" ht="13.5" customHeight="1" x14ac:dyDescent="0.2"/>
    <row r="74" spans="120:120" ht="13.5" customHeight="1" x14ac:dyDescent="0.2"/>
    <row r="75" spans="120:120" ht="13.5" customHeight="1" x14ac:dyDescent="0.2"/>
    <row r="76" spans="120:120" ht="13.5" customHeight="1" x14ac:dyDescent="0.2"/>
    <row r="77" spans="120:120" ht="13.5" customHeight="1" x14ac:dyDescent="0.2"/>
    <row r="78" spans="120:120" ht="13.5" customHeight="1" x14ac:dyDescent="0.2"/>
    <row r="79" spans="120:120" ht="13.5" customHeight="1" x14ac:dyDescent="0.2"/>
    <row r="80" spans="120:12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  <row r="1001" ht="13.5" customHeight="1" x14ac:dyDescent="0.2"/>
    <row r="1002" ht="13.5" customHeight="1" x14ac:dyDescent="0.2"/>
    <row r="1003" ht="13.5" customHeight="1" x14ac:dyDescent="0.2"/>
    <row r="1004" ht="13.5" customHeight="1" x14ac:dyDescent="0.2"/>
    <row r="1005" ht="13.5" customHeight="1" x14ac:dyDescent="0.2"/>
    <row r="1006" ht="13.5" customHeight="1" x14ac:dyDescent="0.2"/>
    <row r="1007" ht="13.5" customHeight="1" x14ac:dyDescent="0.2"/>
    <row r="1008" ht="13.5" customHeight="1" x14ac:dyDescent="0.2"/>
    <row r="1009" ht="13.5" customHeight="1" x14ac:dyDescent="0.2"/>
    <row r="1010" ht="13.5" customHeight="1" x14ac:dyDescent="0.2"/>
    <row r="1011" ht="13.5" customHeight="1" x14ac:dyDescent="0.2"/>
    <row r="1012" ht="13.5" customHeight="1" x14ac:dyDescent="0.2"/>
    <row r="1013" ht="13.5" customHeight="1" x14ac:dyDescent="0.2"/>
    <row r="1014" ht="13.5" customHeight="1" x14ac:dyDescent="0.2"/>
    <row r="1015" ht="13.5" customHeight="1" x14ac:dyDescent="0.2"/>
    <row r="1016" ht="13.5" customHeight="1" x14ac:dyDescent="0.2"/>
    <row r="1017" ht="13.5" customHeight="1" x14ac:dyDescent="0.2"/>
    <row r="1018" ht="13.5" customHeight="1" x14ac:dyDescent="0.2"/>
    <row r="1019" ht="13.5" customHeight="1" x14ac:dyDescent="0.2"/>
    <row r="1020" ht="13.5" customHeight="1" x14ac:dyDescent="0.2"/>
    <row r="1021" ht="13.5" customHeight="1" x14ac:dyDescent="0.2"/>
    <row r="1022" ht="13.5" customHeight="1" x14ac:dyDescent="0.2"/>
    <row r="1023" ht="13.5" customHeight="1" x14ac:dyDescent="0.2"/>
    <row r="1024" ht="13.5" customHeight="1" x14ac:dyDescent="0.2"/>
    <row r="1025" ht="13.5" customHeight="1" x14ac:dyDescent="0.2"/>
    <row r="1026" ht="13.5" customHeight="1" x14ac:dyDescent="0.2"/>
    <row r="1027" ht="13.5" customHeight="1" x14ac:dyDescent="0.2"/>
    <row r="1028" ht="13.5" customHeight="1" x14ac:dyDescent="0.2"/>
    <row r="1029" ht="13.5" customHeight="1" x14ac:dyDescent="0.2"/>
    <row r="1030" ht="13.5" customHeight="1" x14ac:dyDescent="0.2"/>
    <row r="1031" ht="13.5" customHeight="1" x14ac:dyDescent="0.2"/>
    <row r="1032" ht="13.5" customHeight="1" x14ac:dyDescent="0.2"/>
    <row r="1033" ht="13.5" customHeight="1" x14ac:dyDescent="0.2"/>
    <row r="1034" ht="13.5" customHeight="1" x14ac:dyDescent="0.2"/>
    <row r="1035" ht="13.5" customHeight="1" x14ac:dyDescent="0.2"/>
    <row r="1036" ht="13.5" customHeight="1" x14ac:dyDescent="0.2"/>
    <row r="1037" ht="13.5" customHeight="1" x14ac:dyDescent="0.2"/>
    <row r="1038" ht="13.5" customHeight="1" x14ac:dyDescent="0.2"/>
    <row r="1039" ht="13.5" customHeight="1" x14ac:dyDescent="0.2"/>
    <row r="1040" ht="13.5" customHeight="1" x14ac:dyDescent="0.2"/>
    <row r="1041" ht="13.5" customHeight="1" x14ac:dyDescent="0.2"/>
    <row r="1042" ht="13.5" customHeight="1" x14ac:dyDescent="0.2"/>
    <row r="1043" ht="13.5" customHeight="1" x14ac:dyDescent="0.2"/>
    <row r="1044" ht="13.5" customHeight="1" x14ac:dyDescent="0.2"/>
    <row r="1045" ht="13.5" customHeight="1" x14ac:dyDescent="0.2"/>
    <row r="1046" ht="13.5" customHeight="1" x14ac:dyDescent="0.2"/>
    <row r="1047" ht="13.5" customHeight="1" x14ac:dyDescent="0.2"/>
    <row r="1048" ht="13.5" customHeight="1" x14ac:dyDescent="0.2"/>
    <row r="1049" ht="13.5" customHeight="1" x14ac:dyDescent="0.2"/>
    <row r="1050" ht="13.5" customHeight="1" x14ac:dyDescent="0.2"/>
    <row r="1051" ht="13.5" customHeight="1" x14ac:dyDescent="0.2"/>
    <row r="1052" ht="13.5" customHeight="1" x14ac:dyDescent="0.2"/>
    <row r="1053" ht="13.5" customHeight="1" x14ac:dyDescent="0.2"/>
    <row r="1054" ht="13.5" customHeight="1" x14ac:dyDescent="0.2"/>
    <row r="1055" ht="13.5" customHeight="1" x14ac:dyDescent="0.2"/>
    <row r="1056" ht="13.5" customHeight="1" x14ac:dyDescent="0.2"/>
    <row r="1057" ht="13.5" customHeight="1" x14ac:dyDescent="0.2"/>
    <row r="1058" ht="13.5" customHeight="1" x14ac:dyDescent="0.2"/>
    <row r="1059" ht="13.5" customHeight="1" x14ac:dyDescent="0.2"/>
    <row r="1060" ht="13.5" customHeight="1" x14ac:dyDescent="0.2"/>
    <row r="1061" ht="13.5" customHeight="1" x14ac:dyDescent="0.2"/>
    <row r="1062" ht="13.5" customHeight="1" x14ac:dyDescent="0.2"/>
    <row r="1063" ht="13.5" customHeight="1" x14ac:dyDescent="0.2"/>
    <row r="1064" ht="13.5" customHeight="1" x14ac:dyDescent="0.2"/>
    <row r="1065" ht="13.5" customHeight="1" x14ac:dyDescent="0.2"/>
    <row r="1066" ht="13.5" customHeight="1" x14ac:dyDescent="0.2"/>
    <row r="1067" ht="13.5" customHeight="1" x14ac:dyDescent="0.2"/>
    <row r="1068" ht="13.5" customHeight="1" x14ac:dyDescent="0.2"/>
    <row r="1069" ht="13.5" customHeight="1" x14ac:dyDescent="0.2"/>
    <row r="1070" ht="13.5" customHeight="1" x14ac:dyDescent="0.2"/>
    <row r="1071" ht="13.5" customHeight="1" x14ac:dyDescent="0.2"/>
    <row r="1072" ht="13.5" customHeight="1" x14ac:dyDescent="0.2"/>
    <row r="1073" ht="13.5" customHeight="1" x14ac:dyDescent="0.2"/>
    <row r="1074" ht="13.5" customHeight="1" x14ac:dyDescent="0.2"/>
    <row r="1075" ht="13.5" customHeight="1" x14ac:dyDescent="0.2"/>
    <row r="1076" ht="13.5" customHeight="1" x14ac:dyDescent="0.2"/>
    <row r="1077" ht="13.5" customHeight="1" x14ac:dyDescent="0.2"/>
    <row r="1078" ht="13.5" customHeight="1" x14ac:dyDescent="0.2"/>
    <row r="1079" ht="13.5" customHeight="1" x14ac:dyDescent="0.2"/>
    <row r="1080" ht="13.5" customHeight="1" x14ac:dyDescent="0.2"/>
    <row r="1081" ht="13.5" customHeight="1" x14ac:dyDescent="0.2"/>
    <row r="1082" ht="13.5" customHeight="1" x14ac:dyDescent="0.2"/>
    <row r="1083" ht="13.5" customHeight="1" x14ac:dyDescent="0.2"/>
    <row r="1084" ht="13.5" customHeight="1" x14ac:dyDescent="0.2"/>
    <row r="1085" ht="13.5" customHeight="1" x14ac:dyDescent="0.2"/>
    <row r="1086" ht="13.5" customHeight="1" x14ac:dyDescent="0.2"/>
    <row r="1087" ht="13.5" customHeight="1" x14ac:dyDescent="0.2"/>
    <row r="1088" ht="13.5" customHeight="1" x14ac:dyDescent="0.2"/>
    <row r="1089" ht="13.5" customHeight="1" x14ac:dyDescent="0.2"/>
    <row r="1090" ht="13.5" customHeight="1" x14ac:dyDescent="0.2"/>
    <row r="1091" ht="13.5" customHeight="1" x14ac:dyDescent="0.2"/>
    <row r="1092" ht="13.5" customHeight="1" x14ac:dyDescent="0.2"/>
    <row r="1093" ht="13.5" customHeight="1" x14ac:dyDescent="0.2"/>
    <row r="1094" ht="13.5" customHeight="1" x14ac:dyDescent="0.2"/>
    <row r="1095" ht="13.5" customHeight="1" x14ac:dyDescent="0.2"/>
    <row r="1096" ht="13.5" customHeight="1" x14ac:dyDescent="0.2"/>
    <row r="1097" ht="13.5" customHeight="1" x14ac:dyDescent="0.2"/>
    <row r="1098" ht="13.5" customHeight="1" x14ac:dyDescent="0.2"/>
    <row r="1099" ht="13.5" customHeight="1" x14ac:dyDescent="0.2"/>
    <row r="1100" ht="13.5" customHeight="1" x14ac:dyDescent="0.2"/>
    <row r="1101" ht="13.5" customHeight="1" x14ac:dyDescent="0.2"/>
    <row r="1102" ht="13.5" customHeight="1" x14ac:dyDescent="0.2"/>
    <row r="1103" ht="13.5" customHeight="1" x14ac:dyDescent="0.2"/>
    <row r="1104" ht="13.5" customHeight="1" x14ac:dyDescent="0.2"/>
    <row r="1105" ht="13.5" customHeight="1" x14ac:dyDescent="0.2"/>
    <row r="1106" ht="13.5" customHeight="1" x14ac:dyDescent="0.2"/>
    <row r="1107" ht="13.5" customHeight="1" x14ac:dyDescent="0.2"/>
    <row r="1108" ht="13.5" customHeight="1" x14ac:dyDescent="0.2"/>
    <row r="1109" ht="13.5" customHeight="1" x14ac:dyDescent="0.2"/>
    <row r="1110" ht="13.5" customHeight="1" x14ac:dyDescent="0.2"/>
    <row r="1111" ht="13.5" customHeight="1" x14ac:dyDescent="0.2"/>
    <row r="1112" ht="13.5" customHeight="1" x14ac:dyDescent="0.2"/>
    <row r="1113" ht="13.5" customHeight="1" x14ac:dyDescent="0.2"/>
    <row r="1114" ht="13.5" customHeight="1" x14ac:dyDescent="0.2"/>
    <row r="1115" ht="13.5" customHeight="1" x14ac:dyDescent="0.2"/>
    <row r="1116" ht="13.5" customHeight="1" x14ac:dyDescent="0.2"/>
    <row r="1117" ht="13.5" customHeight="1" x14ac:dyDescent="0.2"/>
    <row r="1118" ht="13.5" customHeight="1" x14ac:dyDescent="0.2"/>
    <row r="1119" ht="13.5" customHeight="1" x14ac:dyDescent="0.2"/>
    <row r="1120" ht="13.5" customHeight="1" x14ac:dyDescent="0.2"/>
    <row r="1121" ht="13.5" customHeight="1" x14ac:dyDescent="0.2"/>
    <row r="1122" ht="13.5" customHeight="1" x14ac:dyDescent="0.2"/>
    <row r="1123" ht="13.5" customHeight="1" x14ac:dyDescent="0.2"/>
    <row r="1124" ht="13.5" customHeight="1" x14ac:dyDescent="0.2"/>
    <row r="1125" ht="13.5" customHeight="1" x14ac:dyDescent="0.2"/>
    <row r="1126" ht="13.5" customHeight="1" x14ac:dyDescent="0.2"/>
    <row r="1127" ht="13.5" customHeight="1" x14ac:dyDescent="0.2"/>
    <row r="1128" ht="13.5" customHeight="1" x14ac:dyDescent="0.2"/>
    <row r="1129" ht="13.5" customHeight="1" x14ac:dyDescent="0.2"/>
    <row r="1130" ht="13.5" customHeight="1" x14ac:dyDescent="0.2"/>
    <row r="1131" ht="13.5" customHeight="1" x14ac:dyDescent="0.2"/>
    <row r="1132" ht="13.5" customHeight="1" x14ac:dyDescent="0.2"/>
    <row r="1133" ht="13.5" customHeight="1" x14ac:dyDescent="0.2"/>
    <row r="1134" ht="13.5" customHeight="1" x14ac:dyDescent="0.2"/>
    <row r="1135" ht="13.5" customHeight="1" x14ac:dyDescent="0.2"/>
    <row r="1136" ht="13.5" customHeight="1" x14ac:dyDescent="0.2"/>
    <row r="1137" ht="13.5" customHeight="1" x14ac:dyDescent="0.2"/>
    <row r="1138" ht="13.5" customHeight="1" x14ac:dyDescent="0.2"/>
    <row r="1139" ht="13.5" customHeight="1" x14ac:dyDescent="0.2"/>
    <row r="1140" ht="13.5" customHeight="1" x14ac:dyDescent="0.2"/>
    <row r="1141" ht="13.5" customHeight="1" x14ac:dyDescent="0.2"/>
    <row r="1142" ht="13.5" customHeight="1" x14ac:dyDescent="0.2"/>
    <row r="1143" ht="13.5" customHeight="1" x14ac:dyDescent="0.2"/>
    <row r="1144" ht="13.5" customHeight="1" x14ac:dyDescent="0.2"/>
    <row r="1145" ht="13.5" customHeight="1" x14ac:dyDescent="0.2"/>
    <row r="1146" ht="13.5" customHeight="1" x14ac:dyDescent="0.2"/>
    <row r="1147" ht="13.5" customHeight="1" x14ac:dyDescent="0.2"/>
    <row r="1148" ht="13.5" customHeight="1" x14ac:dyDescent="0.2"/>
    <row r="1149" ht="13.5" customHeight="1" x14ac:dyDescent="0.2"/>
    <row r="1150" ht="13.5" customHeight="1" x14ac:dyDescent="0.2"/>
    <row r="1151" ht="13.5" customHeight="1" x14ac:dyDescent="0.2"/>
    <row r="1152" ht="13.5" customHeight="1" x14ac:dyDescent="0.2"/>
    <row r="1153" ht="13.5" customHeight="1" x14ac:dyDescent="0.2"/>
    <row r="1154" ht="13.5" customHeight="1" x14ac:dyDescent="0.2"/>
    <row r="1155" ht="13.5" customHeight="1" x14ac:dyDescent="0.2"/>
    <row r="1156" ht="13.5" customHeight="1" x14ac:dyDescent="0.2"/>
    <row r="1157" ht="13.5" customHeight="1" x14ac:dyDescent="0.2"/>
    <row r="1158" ht="13.5" customHeight="1" x14ac:dyDescent="0.2"/>
    <row r="1159" ht="13.5" customHeight="1" x14ac:dyDescent="0.2"/>
    <row r="1160" ht="13.5" customHeight="1" x14ac:dyDescent="0.2"/>
    <row r="1161" ht="13.5" customHeight="1" x14ac:dyDescent="0.2"/>
    <row r="1162" ht="13.5" customHeight="1" x14ac:dyDescent="0.2"/>
    <row r="1163" ht="13.5" customHeight="1" x14ac:dyDescent="0.2"/>
    <row r="1164" ht="13.5" customHeight="1" x14ac:dyDescent="0.2"/>
    <row r="1165" ht="13.5" customHeight="1" x14ac:dyDescent="0.2"/>
    <row r="1166" ht="13.5" customHeight="1" x14ac:dyDescent="0.2"/>
    <row r="1167" ht="13.5" customHeight="1" x14ac:dyDescent="0.2"/>
    <row r="1168" ht="13.5" customHeight="1" x14ac:dyDescent="0.2"/>
    <row r="1169" ht="13.5" customHeight="1" x14ac:dyDescent="0.2"/>
    <row r="1170" ht="13.5" customHeight="1" x14ac:dyDescent="0.2"/>
    <row r="1171" ht="13.5" customHeight="1" x14ac:dyDescent="0.2"/>
    <row r="1172" ht="13.5" customHeight="1" x14ac:dyDescent="0.2"/>
    <row r="1173" ht="13.5" customHeight="1" x14ac:dyDescent="0.2"/>
    <row r="1174" ht="13.5" customHeight="1" x14ac:dyDescent="0.2"/>
    <row r="1175" ht="13.5" customHeight="1" x14ac:dyDescent="0.2"/>
    <row r="1176" ht="13.5" customHeight="1" x14ac:dyDescent="0.2"/>
    <row r="1177" ht="13.5" customHeight="1" x14ac:dyDescent="0.2"/>
    <row r="1178" ht="13.5" customHeight="1" x14ac:dyDescent="0.2"/>
    <row r="1179" ht="13.5" customHeight="1" x14ac:dyDescent="0.2"/>
    <row r="1180" ht="13.5" customHeight="1" x14ac:dyDescent="0.2"/>
    <row r="1181" ht="13.5" customHeight="1" x14ac:dyDescent="0.2"/>
    <row r="1182" ht="13.5" customHeight="1" x14ac:dyDescent="0.2"/>
    <row r="1183" ht="13.5" customHeight="1" x14ac:dyDescent="0.2"/>
    <row r="1184" ht="13.5" customHeight="1" x14ac:dyDescent="0.2"/>
    <row r="1185" ht="13.5" customHeight="1" x14ac:dyDescent="0.2"/>
    <row r="1186" ht="13.5" customHeight="1" x14ac:dyDescent="0.2"/>
    <row r="1187" ht="13.5" customHeight="1" x14ac:dyDescent="0.2"/>
    <row r="1188" ht="13.5" customHeight="1" x14ac:dyDescent="0.2"/>
    <row r="1189" ht="13.5" customHeight="1" x14ac:dyDescent="0.2"/>
    <row r="1190" ht="13.5" customHeight="1" x14ac:dyDescent="0.2"/>
    <row r="1191" ht="13.5" customHeight="1" x14ac:dyDescent="0.2"/>
    <row r="1192" ht="13.5" customHeight="1" x14ac:dyDescent="0.2"/>
    <row r="1193" ht="13.5" customHeight="1" x14ac:dyDescent="0.2"/>
    <row r="1194" ht="13.5" customHeight="1" x14ac:dyDescent="0.2"/>
    <row r="1195" ht="13.5" customHeight="1" x14ac:dyDescent="0.2"/>
    <row r="1196" ht="13.5" customHeight="1" x14ac:dyDescent="0.2"/>
    <row r="1197" ht="13.5" customHeight="1" x14ac:dyDescent="0.2"/>
    <row r="1198" ht="13.5" customHeight="1" x14ac:dyDescent="0.2"/>
    <row r="1199" ht="13.5" customHeight="1" x14ac:dyDescent="0.2"/>
    <row r="1200" ht="13.5" customHeight="1" x14ac:dyDescent="0.2"/>
    <row r="1201" ht="13.5" customHeight="1" x14ac:dyDescent="0.2"/>
    <row r="1202" ht="13.5" customHeight="1" x14ac:dyDescent="0.2"/>
    <row r="1203" ht="13.5" customHeight="1" x14ac:dyDescent="0.2"/>
    <row r="1204" ht="13.5" customHeight="1" x14ac:dyDescent="0.2"/>
    <row r="1205" ht="13.5" customHeight="1" x14ac:dyDescent="0.2"/>
    <row r="1206" ht="13.5" customHeight="1" x14ac:dyDescent="0.2"/>
    <row r="1207" ht="13.5" customHeight="1" x14ac:dyDescent="0.2"/>
    <row r="1208" ht="13.5" customHeight="1" x14ac:dyDescent="0.2"/>
    <row r="1209" ht="13.5" customHeight="1" x14ac:dyDescent="0.2"/>
    <row r="1210" ht="13.5" customHeight="1" x14ac:dyDescent="0.2"/>
    <row r="1211" ht="13.5" customHeight="1" x14ac:dyDescent="0.2"/>
    <row r="1212" ht="13.5" customHeight="1" x14ac:dyDescent="0.2"/>
    <row r="1213" ht="13.5" customHeight="1" x14ac:dyDescent="0.2"/>
    <row r="1214" ht="13.5" customHeight="1" x14ac:dyDescent="0.2"/>
    <row r="1215" ht="13.5" customHeight="1" x14ac:dyDescent="0.2"/>
    <row r="1216" ht="13.5" customHeight="1" x14ac:dyDescent="0.2"/>
    <row r="1217" ht="13.5" customHeight="1" x14ac:dyDescent="0.2"/>
    <row r="1218" ht="13.5" customHeight="1" x14ac:dyDescent="0.2"/>
    <row r="1219" ht="13.5" customHeight="1" x14ac:dyDescent="0.2"/>
    <row r="1220" ht="13.5" customHeight="1" x14ac:dyDescent="0.2"/>
    <row r="1221" ht="13.5" customHeight="1" x14ac:dyDescent="0.2"/>
    <row r="1222" ht="13.5" customHeight="1" x14ac:dyDescent="0.2"/>
    <row r="1223" ht="13.5" customHeight="1" x14ac:dyDescent="0.2"/>
    <row r="1224" ht="13.5" customHeight="1" x14ac:dyDescent="0.2"/>
    <row r="1225" ht="13.5" customHeight="1" x14ac:dyDescent="0.2"/>
    <row r="1226" ht="13.5" customHeight="1" x14ac:dyDescent="0.2"/>
    <row r="1227" ht="13.5" customHeight="1" x14ac:dyDescent="0.2"/>
    <row r="1228" ht="13.5" customHeight="1" x14ac:dyDescent="0.2"/>
    <row r="1229" ht="13.5" customHeight="1" x14ac:dyDescent="0.2"/>
    <row r="1230" ht="13.5" customHeight="1" x14ac:dyDescent="0.2"/>
    <row r="1231" ht="13.5" customHeight="1" x14ac:dyDescent="0.2"/>
    <row r="1232" ht="13.5" customHeight="1" x14ac:dyDescent="0.2"/>
    <row r="1233" ht="13.5" customHeight="1" x14ac:dyDescent="0.2"/>
    <row r="1234" ht="13.5" customHeight="1" x14ac:dyDescent="0.2"/>
    <row r="1235" ht="13.5" customHeight="1" x14ac:dyDescent="0.2"/>
    <row r="1236" ht="13.5" customHeight="1" x14ac:dyDescent="0.2"/>
    <row r="1237" ht="13.5" customHeight="1" x14ac:dyDescent="0.2"/>
    <row r="1238" ht="13.5" customHeight="1" x14ac:dyDescent="0.2"/>
    <row r="1239" ht="13.5" customHeight="1" x14ac:dyDescent="0.2"/>
    <row r="1240" ht="13.5" customHeight="1" x14ac:dyDescent="0.2"/>
    <row r="1241" ht="13.5" customHeight="1" x14ac:dyDescent="0.2"/>
    <row r="1242" ht="13.5" customHeight="1" x14ac:dyDescent="0.2"/>
    <row r="1243" ht="13.5" customHeight="1" x14ac:dyDescent="0.2"/>
    <row r="1244" ht="13.5" customHeight="1" x14ac:dyDescent="0.2"/>
    <row r="1245" ht="13.5" customHeight="1" x14ac:dyDescent="0.2"/>
    <row r="1246" ht="13.5" customHeight="1" x14ac:dyDescent="0.2"/>
    <row r="1247" ht="13.5" customHeight="1" x14ac:dyDescent="0.2"/>
    <row r="1248" ht="13.5" customHeight="1" x14ac:dyDescent="0.2"/>
    <row r="1249" ht="13.5" customHeight="1" x14ac:dyDescent="0.2"/>
    <row r="1250" ht="13.5" customHeight="1" x14ac:dyDescent="0.2"/>
    <row r="1251" ht="13.5" customHeight="1" x14ac:dyDescent="0.2"/>
    <row r="1252" ht="13.5" customHeight="1" x14ac:dyDescent="0.2"/>
    <row r="1253" ht="13.5" customHeight="1" x14ac:dyDescent="0.2"/>
    <row r="1254" ht="13.5" customHeight="1" x14ac:dyDescent="0.2"/>
    <row r="1255" ht="13.5" customHeight="1" x14ac:dyDescent="0.2"/>
    <row r="1256" ht="13.5" customHeight="1" x14ac:dyDescent="0.2"/>
    <row r="1257" ht="13.5" customHeight="1" x14ac:dyDescent="0.2"/>
    <row r="1258" ht="13.5" customHeight="1" x14ac:dyDescent="0.2"/>
    <row r="1259" ht="13.5" customHeight="1" x14ac:dyDescent="0.2"/>
    <row r="1260" ht="13.5" customHeight="1" x14ac:dyDescent="0.2"/>
    <row r="1261" ht="13.5" customHeight="1" x14ac:dyDescent="0.2"/>
    <row r="1262" ht="13.5" customHeight="1" x14ac:dyDescent="0.2"/>
    <row r="1263" ht="13.5" customHeight="1" x14ac:dyDescent="0.2"/>
    <row r="1264" ht="13.5" customHeight="1" x14ac:dyDescent="0.2"/>
    <row r="1265" ht="13.5" customHeight="1" x14ac:dyDescent="0.2"/>
    <row r="1266" ht="13.5" customHeight="1" x14ac:dyDescent="0.2"/>
    <row r="1267" ht="13.5" customHeight="1" x14ac:dyDescent="0.2"/>
    <row r="1268" ht="13.5" customHeight="1" x14ac:dyDescent="0.2"/>
    <row r="1269" ht="13.5" customHeight="1" x14ac:dyDescent="0.2"/>
    <row r="1270" ht="13.5" customHeight="1" x14ac:dyDescent="0.2"/>
    <row r="1271" ht="13.5" customHeight="1" x14ac:dyDescent="0.2"/>
    <row r="1272" ht="13.5" customHeight="1" x14ac:dyDescent="0.2"/>
    <row r="1273" ht="13.5" customHeight="1" x14ac:dyDescent="0.2"/>
    <row r="1274" ht="13.5" customHeight="1" x14ac:dyDescent="0.2"/>
    <row r="1275" ht="13.5" customHeight="1" x14ac:dyDescent="0.2"/>
    <row r="1276" ht="13.5" customHeight="1" x14ac:dyDescent="0.2"/>
    <row r="1277" ht="13.5" customHeight="1" x14ac:dyDescent="0.2"/>
    <row r="1278" ht="13.5" customHeight="1" x14ac:dyDescent="0.2"/>
    <row r="1279" ht="13.5" customHeight="1" x14ac:dyDescent="0.2"/>
    <row r="1280" ht="13.5" customHeight="1" x14ac:dyDescent="0.2"/>
    <row r="1281" ht="13.5" customHeight="1" x14ac:dyDescent="0.2"/>
    <row r="1282" ht="13.5" customHeight="1" x14ac:dyDescent="0.2"/>
    <row r="1283" ht="13.5" customHeight="1" x14ac:dyDescent="0.2"/>
    <row r="1284" ht="13.5" customHeight="1" x14ac:dyDescent="0.2"/>
    <row r="1285" ht="13.5" customHeight="1" x14ac:dyDescent="0.2"/>
    <row r="1286" ht="13.5" customHeight="1" x14ac:dyDescent="0.2"/>
    <row r="1287" ht="13.5" customHeight="1" x14ac:dyDescent="0.2"/>
    <row r="1288" ht="13.5" customHeight="1" x14ac:dyDescent="0.2"/>
    <row r="1289" ht="13.5" customHeight="1" x14ac:dyDescent="0.2"/>
    <row r="1290" ht="13.5" customHeight="1" x14ac:dyDescent="0.2"/>
    <row r="1291" ht="13.5" customHeight="1" x14ac:dyDescent="0.2"/>
    <row r="1292" ht="13.5" customHeight="1" x14ac:dyDescent="0.2"/>
    <row r="1293" ht="13.5" customHeight="1" x14ac:dyDescent="0.2"/>
    <row r="1294" ht="13.5" customHeight="1" x14ac:dyDescent="0.2"/>
    <row r="1295" ht="13.5" customHeight="1" x14ac:dyDescent="0.2"/>
    <row r="1296" ht="13.5" customHeight="1" x14ac:dyDescent="0.2"/>
    <row r="1297" ht="13.5" customHeight="1" x14ac:dyDescent="0.2"/>
    <row r="1298" ht="13.5" customHeight="1" x14ac:dyDescent="0.2"/>
    <row r="1299" ht="13.5" customHeight="1" x14ac:dyDescent="0.2"/>
    <row r="1300" ht="13.5" customHeight="1" x14ac:dyDescent="0.2"/>
    <row r="1301" ht="13.5" customHeight="1" x14ac:dyDescent="0.2"/>
    <row r="1302" ht="13.5" customHeight="1" x14ac:dyDescent="0.2"/>
    <row r="1303" ht="13.5" customHeight="1" x14ac:dyDescent="0.2"/>
    <row r="1304" ht="13.5" customHeight="1" x14ac:dyDescent="0.2"/>
    <row r="1305" ht="13.5" customHeight="1" x14ac:dyDescent="0.2"/>
    <row r="1306" ht="13.5" customHeight="1" x14ac:dyDescent="0.2"/>
    <row r="1307" ht="13.5" customHeight="1" x14ac:dyDescent="0.2"/>
    <row r="1308" ht="13.5" customHeight="1" x14ac:dyDescent="0.2"/>
    <row r="1309" ht="13.5" customHeight="1" x14ac:dyDescent="0.2"/>
    <row r="1310" ht="13.5" customHeight="1" x14ac:dyDescent="0.2"/>
    <row r="1311" ht="13.5" customHeight="1" x14ac:dyDescent="0.2"/>
    <row r="1312" ht="13.5" customHeight="1" x14ac:dyDescent="0.2"/>
    <row r="1313" ht="13.5" customHeight="1" x14ac:dyDescent="0.2"/>
    <row r="1314" ht="13.5" customHeight="1" x14ac:dyDescent="0.2"/>
    <row r="1315" ht="13.5" customHeight="1" x14ac:dyDescent="0.2"/>
    <row r="1316" ht="13.5" customHeight="1" x14ac:dyDescent="0.2"/>
    <row r="1317" ht="13.5" customHeight="1" x14ac:dyDescent="0.2"/>
    <row r="1318" ht="13.5" customHeight="1" x14ac:dyDescent="0.2"/>
    <row r="1319" ht="13.5" customHeight="1" x14ac:dyDescent="0.2"/>
    <row r="1320" ht="13.5" customHeight="1" x14ac:dyDescent="0.2"/>
    <row r="1321" ht="13.5" customHeight="1" x14ac:dyDescent="0.2"/>
    <row r="1322" ht="13.5" customHeight="1" x14ac:dyDescent="0.2"/>
    <row r="1323" ht="13.5" customHeight="1" x14ac:dyDescent="0.2"/>
    <row r="1324" ht="13.5" customHeight="1" x14ac:dyDescent="0.2"/>
    <row r="1325" ht="13.5" customHeight="1" x14ac:dyDescent="0.2"/>
    <row r="1326" ht="13.5" customHeight="1" x14ac:dyDescent="0.2"/>
    <row r="1327" ht="13.5" customHeight="1" x14ac:dyDescent="0.2"/>
    <row r="1328" ht="13.5" customHeight="1" x14ac:dyDescent="0.2"/>
    <row r="1329" ht="13.5" customHeight="1" x14ac:dyDescent="0.2"/>
    <row r="1330" ht="13.5" customHeight="1" x14ac:dyDescent="0.2"/>
    <row r="1331" ht="13.5" customHeight="1" x14ac:dyDescent="0.2"/>
    <row r="1332" ht="13.5" customHeight="1" x14ac:dyDescent="0.2"/>
    <row r="1333" ht="13.5" customHeight="1" x14ac:dyDescent="0.2"/>
    <row r="1334" ht="13.5" customHeight="1" x14ac:dyDescent="0.2"/>
    <row r="1335" ht="13.5" customHeight="1" x14ac:dyDescent="0.2"/>
    <row r="1336" ht="13.5" customHeight="1" x14ac:dyDescent="0.2"/>
    <row r="1337" ht="13.5" customHeight="1" x14ac:dyDescent="0.2"/>
    <row r="1338" ht="13.5" customHeight="1" x14ac:dyDescent="0.2"/>
    <row r="1339" ht="13.5" customHeight="1" x14ac:dyDescent="0.2"/>
    <row r="1340" ht="13.5" customHeight="1" x14ac:dyDescent="0.2"/>
    <row r="1341" ht="13.5" customHeight="1" x14ac:dyDescent="0.2"/>
    <row r="1342" ht="13.5" customHeight="1" x14ac:dyDescent="0.2"/>
    <row r="1343" ht="13.5" customHeight="1" x14ac:dyDescent="0.2"/>
    <row r="1344" ht="13.5" customHeight="1" x14ac:dyDescent="0.2"/>
    <row r="1345" ht="13.5" customHeight="1" x14ac:dyDescent="0.2"/>
    <row r="1346" ht="13.5" customHeight="1" x14ac:dyDescent="0.2"/>
    <row r="1347" ht="13.5" customHeight="1" x14ac:dyDescent="0.2"/>
    <row r="1348" ht="13.5" customHeight="1" x14ac:dyDescent="0.2"/>
    <row r="1349" ht="13.5" customHeight="1" x14ac:dyDescent="0.2"/>
    <row r="1350" ht="13.5" customHeight="1" x14ac:dyDescent="0.2"/>
    <row r="1351" ht="13.5" customHeight="1" x14ac:dyDescent="0.2"/>
    <row r="1352" ht="13.5" customHeight="1" x14ac:dyDescent="0.2"/>
    <row r="1353" ht="13.5" customHeight="1" x14ac:dyDescent="0.2"/>
    <row r="1354" ht="13.5" customHeight="1" x14ac:dyDescent="0.2"/>
    <row r="1355" ht="13.5" customHeight="1" x14ac:dyDescent="0.2"/>
    <row r="1356" ht="13.5" customHeight="1" x14ac:dyDescent="0.2"/>
    <row r="1357" ht="13.5" customHeight="1" x14ac:dyDescent="0.2"/>
    <row r="1358" ht="13.5" customHeight="1" x14ac:dyDescent="0.2"/>
    <row r="1359" ht="13.5" customHeight="1" x14ac:dyDescent="0.2"/>
    <row r="1360" ht="13.5" customHeight="1" x14ac:dyDescent="0.2"/>
    <row r="1361" ht="13.5" customHeight="1" x14ac:dyDescent="0.2"/>
    <row r="1362" ht="13.5" customHeight="1" x14ac:dyDescent="0.2"/>
    <row r="1363" ht="13.5" customHeight="1" x14ac:dyDescent="0.2"/>
    <row r="1364" ht="13.5" customHeight="1" x14ac:dyDescent="0.2"/>
    <row r="1365" ht="13.5" customHeight="1" x14ac:dyDescent="0.2"/>
    <row r="1366" ht="13.5" customHeight="1" x14ac:dyDescent="0.2"/>
    <row r="1367" ht="13.5" customHeight="1" x14ac:dyDescent="0.2"/>
    <row r="1368" ht="13.5" customHeight="1" x14ac:dyDescent="0.2"/>
    <row r="1369" ht="13.5" customHeight="1" x14ac:dyDescent="0.2"/>
    <row r="1370" ht="13.5" customHeight="1" x14ac:dyDescent="0.2"/>
    <row r="1371" ht="13.5" customHeight="1" x14ac:dyDescent="0.2"/>
    <row r="1372" ht="13.5" customHeight="1" x14ac:dyDescent="0.2"/>
    <row r="1373" ht="13.5" customHeight="1" x14ac:dyDescent="0.2"/>
    <row r="1374" ht="13.5" customHeight="1" x14ac:dyDescent="0.2"/>
    <row r="1375" ht="13.5" customHeight="1" x14ac:dyDescent="0.2"/>
    <row r="1376" ht="13.5" customHeight="1" x14ac:dyDescent="0.2"/>
    <row r="1377" ht="13.5" customHeight="1" x14ac:dyDescent="0.2"/>
    <row r="1378" ht="13.5" customHeight="1" x14ac:dyDescent="0.2"/>
    <row r="1379" ht="13.5" customHeight="1" x14ac:dyDescent="0.2"/>
    <row r="1380" ht="13.5" customHeight="1" x14ac:dyDescent="0.2"/>
    <row r="1381" ht="13.5" customHeight="1" x14ac:dyDescent="0.2"/>
    <row r="1382" ht="13.5" customHeight="1" x14ac:dyDescent="0.2"/>
    <row r="1383" ht="13.5" customHeight="1" x14ac:dyDescent="0.2"/>
    <row r="1384" ht="13.5" customHeight="1" x14ac:dyDescent="0.2"/>
    <row r="1385" ht="13.5" customHeight="1" x14ac:dyDescent="0.2"/>
    <row r="1386" ht="13.5" customHeight="1" x14ac:dyDescent="0.2"/>
    <row r="1387" ht="13.5" customHeight="1" x14ac:dyDescent="0.2"/>
    <row r="1388" ht="13.5" customHeight="1" x14ac:dyDescent="0.2"/>
    <row r="1389" ht="13.5" customHeight="1" x14ac:dyDescent="0.2"/>
    <row r="1390" ht="13.5" customHeight="1" x14ac:dyDescent="0.2"/>
    <row r="1391" ht="13.5" customHeight="1" x14ac:dyDescent="0.2"/>
    <row r="1392" ht="13.5" customHeight="1" x14ac:dyDescent="0.2"/>
    <row r="1393" ht="13.5" customHeight="1" x14ac:dyDescent="0.2"/>
    <row r="1394" ht="13.5" customHeight="1" x14ac:dyDescent="0.2"/>
    <row r="1395" ht="13.5" customHeight="1" x14ac:dyDescent="0.2"/>
    <row r="1396" ht="13.5" customHeight="1" x14ac:dyDescent="0.2"/>
    <row r="1397" ht="13.5" customHeight="1" x14ac:dyDescent="0.2"/>
    <row r="1398" ht="13.5" customHeight="1" x14ac:dyDescent="0.2"/>
    <row r="1399" ht="13.5" customHeight="1" x14ac:dyDescent="0.2"/>
    <row r="1400" ht="13.5" customHeight="1" x14ac:dyDescent="0.2"/>
    <row r="1401" ht="13.5" customHeight="1" x14ac:dyDescent="0.2"/>
    <row r="1402" ht="13.5" customHeight="1" x14ac:dyDescent="0.2"/>
    <row r="1403" ht="13.5" customHeight="1" x14ac:dyDescent="0.2"/>
    <row r="1404" ht="13.5" customHeight="1" x14ac:dyDescent="0.2"/>
    <row r="1405" ht="13.5" customHeight="1" x14ac:dyDescent="0.2"/>
    <row r="1406" ht="13.5" customHeight="1" x14ac:dyDescent="0.2"/>
    <row r="1407" ht="13.5" customHeight="1" x14ac:dyDescent="0.2"/>
    <row r="1408" ht="13.5" customHeight="1" x14ac:dyDescent="0.2"/>
    <row r="1409" ht="13.5" customHeight="1" x14ac:dyDescent="0.2"/>
    <row r="1410" ht="13.5" customHeight="1" x14ac:dyDescent="0.2"/>
    <row r="1411" ht="13.5" customHeight="1" x14ac:dyDescent="0.2"/>
    <row r="1412" ht="13.5" customHeight="1" x14ac:dyDescent="0.2"/>
    <row r="1413" ht="13.5" customHeight="1" x14ac:dyDescent="0.2"/>
    <row r="1414" ht="13.5" customHeight="1" x14ac:dyDescent="0.2"/>
    <row r="1415" ht="13.5" customHeight="1" x14ac:dyDescent="0.2"/>
    <row r="1416" ht="13.5" customHeight="1" x14ac:dyDescent="0.2"/>
    <row r="1417" ht="13.5" customHeight="1" x14ac:dyDescent="0.2"/>
    <row r="1418" ht="13.5" customHeight="1" x14ac:dyDescent="0.2"/>
    <row r="1419" ht="13.5" customHeight="1" x14ac:dyDescent="0.2"/>
    <row r="1420" ht="13.5" customHeight="1" x14ac:dyDescent="0.2"/>
    <row r="1421" ht="13.5" customHeight="1" x14ac:dyDescent="0.2"/>
    <row r="1422" ht="13.5" customHeight="1" x14ac:dyDescent="0.2"/>
    <row r="1423" ht="13.5" customHeight="1" x14ac:dyDescent="0.2"/>
    <row r="1424" ht="13.5" customHeight="1" x14ac:dyDescent="0.2"/>
    <row r="1425" ht="13.5" customHeight="1" x14ac:dyDescent="0.2"/>
    <row r="1426" ht="13.5" customHeight="1" x14ac:dyDescent="0.2"/>
    <row r="1427" ht="13.5" customHeight="1" x14ac:dyDescent="0.2"/>
    <row r="1428" ht="13.5" customHeight="1" x14ac:dyDescent="0.2"/>
    <row r="1429" ht="13.5" customHeight="1" x14ac:dyDescent="0.2"/>
    <row r="1430" ht="13.5" customHeight="1" x14ac:dyDescent="0.2"/>
    <row r="1431" ht="13.5" customHeight="1" x14ac:dyDescent="0.2"/>
    <row r="1432" ht="13.5" customHeight="1" x14ac:dyDescent="0.2"/>
    <row r="1433" ht="13.5" customHeight="1" x14ac:dyDescent="0.2"/>
    <row r="1434" ht="13.5" customHeight="1" x14ac:dyDescent="0.2"/>
    <row r="1435" ht="13.5" customHeight="1" x14ac:dyDescent="0.2"/>
    <row r="1436" ht="13.5" customHeight="1" x14ac:dyDescent="0.2"/>
    <row r="1437" ht="13.5" customHeight="1" x14ac:dyDescent="0.2"/>
    <row r="1438" ht="13.5" customHeight="1" x14ac:dyDescent="0.2"/>
    <row r="1439" ht="13.5" customHeight="1" x14ac:dyDescent="0.2"/>
    <row r="1440" ht="13.5" customHeight="1" x14ac:dyDescent="0.2"/>
    <row r="1441" ht="13.5" customHeight="1" x14ac:dyDescent="0.2"/>
    <row r="1442" ht="13.5" customHeight="1" x14ac:dyDescent="0.2"/>
    <row r="1443" ht="13.5" customHeight="1" x14ac:dyDescent="0.2"/>
    <row r="1444" ht="13.5" customHeight="1" x14ac:dyDescent="0.2"/>
    <row r="1445" ht="13.5" customHeight="1" x14ac:dyDescent="0.2"/>
    <row r="1446" ht="13.5" customHeight="1" x14ac:dyDescent="0.2"/>
    <row r="1447" ht="13.5" customHeight="1" x14ac:dyDescent="0.2"/>
    <row r="1448" ht="13.5" customHeight="1" x14ac:dyDescent="0.2"/>
    <row r="1449" ht="13.5" customHeight="1" x14ac:dyDescent="0.2"/>
    <row r="1450" ht="13.5" customHeight="1" x14ac:dyDescent="0.2"/>
    <row r="1451" ht="13.5" customHeight="1" x14ac:dyDescent="0.2"/>
    <row r="1452" ht="13.5" customHeight="1" x14ac:dyDescent="0.2"/>
    <row r="1453" ht="13.5" customHeight="1" x14ac:dyDescent="0.2"/>
    <row r="1454" ht="13.5" customHeight="1" x14ac:dyDescent="0.2"/>
    <row r="1455" ht="13.5" customHeight="1" x14ac:dyDescent="0.2"/>
    <row r="1456" ht="13.5" customHeight="1" x14ac:dyDescent="0.2"/>
    <row r="1457" ht="13.5" customHeight="1" x14ac:dyDescent="0.2"/>
    <row r="1458" ht="13.5" customHeight="1" x14ac:dyDescent="0.2"/>
    <row r="1459" ht="13.5" customHeight="1" x14ac:dyDescent="0.2"/>
    <row r="1460" ht="13.5" customHeight="1" x14ac:dyDescent="0.2"/>
    <row r="1461" ht="13.5" customHeight="1" x14ac:dyDescent="0.2"/>
    <row r="1462" ht="13.5" customHeight="1" x14ac:dyDescent="0.2"/>
    <row r="1463" ht="13.5" customHeight="1" x14ac:dyDescent="0.2"/>
    <row r="1464" ht="13.5" customHeight="1" x14ac:dyDescent="0.2"/>
    <row r="1465" ht="13.5" customHeight="1" x14ac:dyDescent="0.2"/>
    <row r="1466" ht="13.5" customHeight="1" x14ac:dyDescent="0.2"/>
    <row r="1467" ht="13.5" customHeight="1" x14ac:dyDescent="0.2"/>
    <row r="1468" ht="13.5" customHeight="1" x14ac:dyDescent="0.2"/>
    <row r="1469" ht="13.5" customHeight="1" x14ac:dyDescent="0.2"/>
    <row r="1470" ht="13.5" customHeight="1" x14ac:dyDescent="0.2"/>
    <row r="1471" ht="13.5" customHeight="1" x14ac:dyDescent="0.2"/>
    <row r="1472" ht="13.5" customHeight="1" x14ac:dyDescent="0.2"/>
    <row r="1473" ht="13.5" customHeight="1" x14ac:dyDescent="0.2"/>
    <row r="1474" ht="13.5" customHeight="1" x14ac:dyDescent="0.2"/>
    <row r="1475" ht="13.5" customHeight="1" x14ac:dyDescent="0.2"/>
    <row r="1476" ht="13.5" customHeight="1" x14ac:dyDescent="0.2"/>
    <row r="1477" ht="13.5" customHeight="1" x14ac:dyDescent="0.2"/>
    <row r="1478" ht="13.5" customHeight="1" x14ac:dyDescent="0.2"/>
    <row r="1479" ht="13.5" customHeight="1" x14ac:dyDescent="0.2"/>
    <row r="1480" ht="13.5" customHeight="1" x14ac:dyDescent="0.2"/>
    <row r="1481" ht="13.5" customHeight="1" x14ac:dyDescent="0.2"/>
    <row r="1482" ht="13.5" customHeight="1" x14ac:dyDescent="0.2"/>
    <row r="1483" ht="13.5" customHeight="1" x14ac:dyDescent="0.2"/>
    <row r="1484" ht="13.5" customHeight="1" x14ac:dyDescent="0.2"/>
    <row r="1485" ht="13.5" customHeight="1" x14ac:dyDescent="0.2"/>
    <row r="1486" ht="13.5" customHeight="1" x14ac:dyDescent="0.2"/>
    <row r="1487" ht="13.5" customHeight="1" x14ac:dyDescent="0.2"/>
    <row r="1488" ht="13.5" customHeight="1" x14ac:dyDescent="0.2"/>
    <row r="1489" ht="13.5" customHeight="1" x14ac:dyDescent="0.2"/>
    <row r="1490" ht="13.5" customHeight="1" x14ac:dyDescent="0.2"/>
    <row r="1491" ht="13.5" customHeight="1" x14ac:dyDescent="0.2"/>
    <row r="1492" ht="13.5" customHeight="1" x14ac:dyDescent="0.2"/>
    <row r="1493" ht="13.5" customHeight="1" x14ac:dyDescent="0.2"/>
    <row r="1494" ht="13.5" customHeight="1" x14ac:dyDescent="0.2"/>
    <row r="1495" ht="13.5" customHeight="1" x14ac:dyDescent="0.2"/>
    <row r="1496" ht="13.5" customHeight="1" x14ac:dyDescent="0.2"/>
    <row r="1497" ht="13.5" customHeight="1" x14ac:dyDescent="0.2"/>
    <row r="1498" ht="13.5" customHeight="1" x14ac:dyDescent="0.2"/>
    <row r="1499" ht="13.5" customHeight="1" x14ac:dyDescent="0.2"/>
    <row r="1500" ht="13.5" customHeight="1" x14ac:dyDescent="0.2"/>
    <row r="1501" ht="13.5" customHeight="1" x14ac:dyDescent="0.2"/>
    <row r="1502" ht="13.5" customHeight="1" x14ac:dyDescent="0.2"/>
    <row r="1503" ht="13.5" customHeight="1" x14ac:dyDescent="0.2"/>
    <row r="1504" ht="13.5" customHeight="1" x14ac:dyDescent="0.2"/>
    <row r="1505" ht="13.5" customHeight="1" x14ac:dyDescent="0.2"/>
    <row r="1506" ht="13.5" customHeight="1" x14ac:dyDescent="0.2"/>
    <row r="1507" ht="13.5" customHeight="1" x14ac:dyDescent="0.2"/>
    <row r="1508" ht="13.5" customHeight="1" x14ac:dyDescent="0.2"/>
    <row r="1509" ht="13.5" customHeight="1" x14ac:dyDescent="0.2"/>
    <row r="1510" ht="13.5" customHeight="1" x14ac:dyDescent="0.2"/>
    <row r="1511" ht="13.5" customHeight="1" x14ac:dyDescent="0.2"/>
    <row r="1512" ht="13.5" customHeight="1" x14ac:dyDescent="0.2"/>
    <row r="1513" ht="13.5" customHeight="1" x14ac:dyDescent="0.2"/>
    <row r="1514" ht="13.5" customHeight="1" x14ac:dyDescent="0.2"/>
    <row r="1515" ht="13.5" customHeight="1" x14ac:dyDescent="0.2"/>
    <row r="1516" ht="13.5" customHeight="1" x14ac:dyDescent="0.2"/>
    <row r="1517" ht="13.5" customHeight="1" x14ac:dyDescent="0.2"/>
    <row r="1518" ht="13.5" customHeight="1" x14ac:dyDescent="0.2"/>
    <row r="1519" ht="13.5" customHeight="1" x14ac:dyDescent="0.2"/>
    <row r="1520" ht="13.5" customHeight="1" x14ac:dyDescent="0.2"/>
    <row r="1521" ht="13.5" customHeight="1" x14ac:dyDescent="0.2"/>
    <row r="1522" ht="13.5" customHeight="1" x14ac:dyDescent="0.2"/>
    <row r="1523" ht="13.5" customHeight="1" x14ac:dyDescent="0.2"/>
    <row r="1524" ht="13.5" customHeight="1" x14ac:dyDescent="0.2"/>
    <row r="1525" ht="13.5" customHeight="1" x14ac:dyDescent="0.2"/>
    <row r="1526" ht="13.5" customHeight="1" x14ac:dyDescent="0.2"/>
    <row r="1527" ht="13.5" customHeight="1" x14ac:dyDescent="0.2"/>
    <row r="1528" ht="13.5" customHeight="1" x14ac:dyDescent="0.2"/>
    <row r="1529" ht="13.5" customHeight="1" x14ac:dyDescent="0.2"/>
    <row r="1530" ht="13.5" customHeight="1" x14ac:dyDescent="0.2"/>
    <row r="1531" ht="13.5" customHeight="1" x14ac:dyDescent="0.2"/>
    <row r="1532" ht="13.5" customHeight="1" x14ac:dyDescent="0.2"/>
    <row r="1533" ht="13.5" customHeight="1" x14ac:dyDescent="0.2"/>
    <row r="1534" ht="13.5" customHeight="1" x14ac:dyDescent="0.2"/>
    <row r="1535" ht="13.5" customHeight="1" x14ac:dyDescent="0.2"/>
    <row r="1536" ht="13.5" customHeight="1" x14ac:dyDescent="0.2"/>
    <row r="1537" ht="13.5" customHeight="1" x14ac:dyDescent="0.2"/>
    <row r="1538" ht="13.5" customHeight="1" x14ac:dyDescent="0.2"/>
    <row r="1539" ht="13.5" customHeight="1" x14ac:dyDescent="0.2"/>
    <row r="1540" ht="13.5" customHeight="1" x14ac:dyDescent="0.2"/>
    <row r="1541" ht="13.5" customHeight="1" x14ac:dyDescent="0.2"/>
    <row r="1542" ht="13.5" customHeight="1" x14ac:dyDescent="0.2"/>
    <row r="1543" ht="13.5" customHeight="1" x14ac:dyDescent="0.2"/>
    <row r="1544" ht="13.5" customHeight="1" x14ac:dyDescent="0.2"/>
    <row r="1545" ht="13.5" customHeight="1" x14ac:dyDescent="0.2"/>
    <row r="1546" ht="13.5" customHeight="1" x14ac:dyDescent="0.2"/>
    <row r="1547" ht="13.5" customHeight="1" x14ac:dyDescent="0.2"/>
    <row r="1548" ht="13.5" customHeight="1" x14ac:dyDescent="0.2"/>
    <row r="1549" ht="13.5" customHeight="1" x14ac:dyDescent="0.2"/>
    <row r="1550" ht="13.5" customHeight="1" x14ac:dyDescent="0.2"/>
    <row r="1551" ht="13.5" customHeight="1" x14ac:dyDescent="0.2"/>
    <row r="1552" ht="13.5" customHeight="1" x14ac:dyDescent="0.2"/>
    <row r="1553" ht="13.5" customHeight="1" x14ac:dyDescent="0.2"/>
    <row r="1554" ht="13.5" customHeight="1" x14ac:dyDescent="0.2"/>
    <row r="1555" ht="13.5" customHeight="1" x14ac:dyDescent="0.2"/>
    <row r="1556" ht="13.5" customHeight="1" x14ac:dyDescent="0.2"/>
    <row r="1557" ht="13.5" customHeight="1" x14ac:dyDescent="0.2"/>
    <row r="1558" ht="13.5" customHeight="1" x14ac:dyDescent="0.2"/>
    <row r="1559" ht="13.5" customHeight="1" x14ac:dyDescent="0.2"/>
    <row r="1560" ht="13.5" customHeight="1" x14ac:dyDescent="0.2"/>
    <row r="1561" ht="13.5" customHeight="1" x14ac:dyDescent="0.2"/>
    <row r="1562" ht="13.5" customHeight="1" x14ac:dyDescent="0.2"/>
    <row r="1563" ht="13.5" customHeight="1" x14ac:dyDescent="0.2"/>
    <row r="1564" ht="13.5" customHeight="1" x14ac:dyDescent="0.2"/>
    <row r="1565" ht="13.5" customHeight="1" x14ac:dyDescent="0.2"/>
    <row r="1566" ht="13.5" customHeight="1" x14ac:dyDescent="0.2"/>
    <row r="1567" ht="13.5" customHeight="1" x14ac:dyDescent="0.2"/>
    <row r="1568" ht="13.5" customHeight="1" x14ac:dyDescent="0.2"/>
    <row r="1569" ht="13.5" customHeight="1" x14ac:dyDescent="0.2"/>
    <row r="1570" ht="13.5" customHeight="1" x14ac:dyDescent="0.2"/>
    <row r="1571" ht="13.5" customHeight="1" x14ac:dyDescent="0.2"/>
    <row r="1572" ht="13.5" customHeight="1" x14ac:dyDescent="0.2"/>
    <row r="1573" ht="13.5" customHeight="1" x14ac:dyDescent="0.2"/>
    <row r="1574" ht="13.5" customHeight="1" x14ac:dyDescent="0.2"/>
    <row r="1575" ht="13.5" customHeight="1" x14ac:dyDescent="0.2"/>
    <row r="1576" ht="13.5" customHeight="1" x14ac:dyDescent="0.2"/>
    <row r="1577" ht="13.5" customHeight="1" x14ac:dyDescent="0.2"/>
    <row r="1578" ht="13.5" customHeight="1" x14ac:dyDescent="0.2"/>
    <row r="1579" ht="13.5" customHeight="1" x14ac:dyDescent="0.2"/>
    <row r="1580" ht="13.5" customHeight="1" x14ac:dyDescent="0.2"/>
    <row r="1581" ht="13.5" customHeight="1" x14ac:dyDescent="0.2"/>
    <row r="1582" ht="13.5" customHeight="1" x14ac:dyDescent="0.2"/>
    <row r="1583" ht="13.5" customHeight="1" x14ac:dyDescent="0.2"/>
    <row r="1584" ht="13.5" customHeight="1" x14ac:dyDescent="0.2"/>
    <row r="1585" ht="13.5" customHeight="1" x14ac:dyDescent="0.2"/>
    <row r="1586" ht="13.5" customHeight="1" x14ac:dyDescent="0.2"/>
    <row r="1587" ht="13.5" customHeight="1" x14ac:dyDescent="0.2"/>
    <row r="1588" ht="13.5" customHeight="1" x14ac:dyDescent="0.2"/>
    <row r="1589" ht="13.5" customHeight="1" x14ac:dyDescent="0.2"/>
    <row r="1590" ht="13.5" customHeight="1" x14ac:dyDescent="0.2"/>
    <row r="1591" ht="13.5" customHeight="1" x14ac:dyDescent="0.2"/>
    <row r="1592" ht="13.5" customHeight="1" x14ac:dyDescent="0.2"/>
    <row r="1593" ht="13.5" customHeight="1" x14ac:dyDescent="0.2"/>
    <row r="1594" ht="13.5" customHeight="1" x14ac:dyDescent="0.2"/>
    <row r="1595" ht="13.5" customHeight="1" x14ac:dyDescent="0.2"/>
    <row r="1596" ht="13.5" customHeight="1" x14ac:dyDescent="0.2"/>
    <row r="1597" ht="13.5" customHeight="1" x14ac:dyDescent="0.2"/>
    <row r="1598" ht="13.5" customHeight="1" x14ac:dyDescent="0.2"/>
    <row r="1599" ht="13.5" customHeight="1" x14ac:dyDescent="0.2"/>
    <row r="1600" ht="13.5" customHeight="1" x14ac:dyDescent="0.2"/>
    <row r="1601" ht="13.5" customHeight="1" x14ac:dyDescent="0.2"/>
    <row r="1602" ht="13.5" customHeight="1" x14ac:dyDescent="0.2"/>
    <row r="1603" ht="13.5" customHeight="1" x14ac:dyDescent="0.2"/>
    <row r="1604" ht="13.5" customHeight="1" x14ac:dyDescent="0.2"/>
    <row r="1605" ht="13.5" customHeight="1" x14ac:dyDescent="0.2"/>
    <row r="1606" ht="13.5" customHeight="1" x14ac:dyDescent="0.2"/>
    <row r="1607" ht="13.5" customHeight="1" x14ac:dyDescent="0.2"/>
    <row r="1608" ht="13.5" customHeight="1" x14ac:dyDescent="0.2"/>
    <row r="1609" ht="13.5" customHeight="1" x14ac:dyDescent="0.2"/>
    <row r="1610" ht="13.5" customHeight="1" x14ac:dyDescent="0.2"/>
    <row r="1611" ht="13.5" customHeight="1" x14ac:dyDescent="0.2"/>
    <row r="1612" ht="13.5" customHeight="1" x14ac:dyDescent="0.2"/>
    <row r="1613" ht="13.5" customHeight="1" x14ac:dyDescent="0.2"/>
    <row r="1614" ht="13.5" customHeight="1" x14ac:dyDescent="0.2"/>
    <row r="1615" ht="13.5" customHeight="1" x14ac:dyDescent="0.2"/>
    <row r="1616" ht="13.5" customHeight="1" x14ac:dyDescent="0.2"/>
    <row r="1617" ht="13.5" customHeight="1" x14ac:dyDescent="0.2"/>
    <row r="1618" ht="13.5" customHeight="1" x14ac:dyDescent="0.2"/>
    <row r="1619" ht="13.5" customHeight="1" x14ac:dyDescent="0.2"/>
    <row r="1620" ht="13.5" customHeight="1" x14ac:dyDescent="0.2"/>
    <row r="1621" ht="13.5" customHeight="1" x14ac:dyDescent="0.2"/>
    <row r="1622" ht="13.5" customHeight="1" x14ac:dyDescent="0.2"/>
    <row r="1623" ht="13.5" customHeight="1" x14ac:dyDescent="0.2"/>
    <row r="1624" ht="13.5" customHeight="1" x14ac:dyDescent="0.2"/>
    <row r="1625" ht="13.5" customHeight="1" x14ac:dyDescent="0.2"/>
    <row r="1626" ht="13.5" customHeight="1" x14ac:dyDescent="0.2"/>
    <row r="1627" ht="13.5" customHeight="1" x14ac:dyDescent="0.2"/>
    <row r="1628" ht="13.5" customHeight="1" x14ac:dyDescent="0.2"/>
    <row r="1629" ht="13.5" customHeight="1" x14ac:dyDescent="0.2"/>
    <row r="1630" ht="13.5" customHeight="1" x14ac:dyDescent="0.2"/>
    <row r="1631" ht="13.5" customHeight="1" x14ac:dyDescent="0.2"/>
    <row r="1632" ht="13.5" customHeight="1" x14ac:dyDescent="0.2"/>
    <row r="1633" ht="13.5" customHeight="1" x14ac:dyDescent="0.2"/>
    <row r="1634" ht="13.5" customHeight="1" x14ac:dyDescent="0.2"/>
    <row r="1635" ht="13.5" customHeight="1" x14ac:dyDescent="0.2"/>
    <row r="1636" ht="13.5" customHeight="1" x14ac:dyDescent="0.2"/>
    <row r="1637" ht="13.5" customHeight="1" x14ac:dyDescent="0.2"/>
    <row r="1638" ht="13.5" customHeight="1" x14ac:dyDescent="0.2"/>
    <row r="1639" ht="13.5" customHeight="1" x14ac:dyDescent="0.2"/>
    <row r="1640" ht="13.5" customHeight="1" x14ac:dyDescent="0.2"/>
    <row r="1641" ht="13.5" customHeight="1" x14ac:dyDescent="0.2"/>
    <row r="1642" ht="13.5" customHeight="1" x14ac:dyDescent="0.2"/>
    <row r="1643" ht="13.5" customHeight="1" x14ac:dyDescent="0.2"/>
    <row r="1644" ht="13.5" customHeight="1" x14ac:dyDescent="0.2"/>
    <row r="1645" ht="13.5" customHeight="1" x14ac:dyDescent="0.2"/>
    <row r="1646" ht="13.5" customHeight="1" x14ac:dyDescent="0.2"/>
    <row r="1647" ht="13.5" customHeight="1" x14ac:dyDescent="0.2"/>
    <row r="1648" ht="13.5" customHeight="1" x14ac:dyDescent="0.2"/>
    <row r="1649" ht="13.5" customHeight="1" x14ac:dyDescent="0.2"/>
    <row r="1650" ht="13.5" customHeight="1" x14ac:dyDescent="0.2"/>
    <row r="1651" ht="13.5" customHeight="1" x14ac:dyDescent="0.2"/>
    <row r="1652" ht="13.5" customHeight="1" x14ac:dyDescent="0.2"/>
    <row r="1653" ht="13.5" customHeight="1" x14ac:dyDescent="0.2"/>
    <row r="1654" ht="13.5" customHeight="1" x14ac:dyDescent="0.2"/>
    <row r="1655" ht="13.5" customHeight="1" x14ac:dyDescent="0.2"/>
    <row r="1656" ht="13.5" customHeight="1" x14ac:dyDescent="0.2"/>
    <row r="1657" ht="13.5" customHeight="1" x14ac:dyDescent="0.2"/>
    <row r="1658" ht="13.5" customHeight="1" x14ac:dyDescent="0.2"/>
    <row r="1659" ht="13.5" customHeight="1" x14ac:dyDescent="0.2"/>
    <row r="1660" ht="13.5" customHeight="1" x14ac:dyDescent="0.2"/>
    <row r="1661" ht="13.5" customHeight="1" x14ac:dyDescent="0.2"/>
    <row r="1662" ht="13.5" customHeight="1" x14ac:dyDescent="0.2"/>
    <row r="1663" ht="13.5" customHeight="1" x14ac:dyDescent="0.2"/>
    <row r="1664" ht="13.5" customHeight="1" x14ac:dyDescent="0.2"/>
    <row r="1665" ht="13.5" customHeight="1" x14ac:dyDescent="0.2"/>
    <row r="1666" ht="13.5" customHeight="1" x14ac:dyDescent="0.2"/>
    <row r="1667" ht="13.5" customHeight="1" x14ac:dyDescent="0.2"/>
    <row r="1668" ht="13.5" customHeight="1" x14ac:dyDescent="0.2"/>
    <row r="1669" ht="13.5" customHeight="1" x14ac:dyDescent="0.2"/>
    <row r="1670" ht="13.5" customHeight="1" x14ac:dyDescent="0.2"/>
    <row r="1671" ht="13.5" customHeight="1" x14ac:dyDescent="0.2"/>
    <row r="1672" ht="13.5" customHeight="1" x14ac:dyDescent="0.2"/>
    <row r="1673" ht="13.5" customHeight="1" x14ac:dyDescent="0.2"/>
    <row r="1674" ht="13.5" customHeight="1" x14ac:dyDescent="0.2"/>
    <row r="1675" ht="13.5" customHeight="1" x14ac:dyDescent="0.2"/>
    <row r="1676" ht="13.5" customHeight="1" x14ac:dyDescent="0.2"/>
    <row r="1677" ht="13.5" customHeight="1" x14ac:dyDescent="0.2"/>
    <row r="1678" ht="13.5" customHeight="1" x14ac:dyDescent="0.2"/>
    <row r="1679" ht="13.5" customHeight="1" x14ac:dyDescent="0.2"/>
    <row r="1680" ht="13.5" customHeight="1" x14ac:dyDescent="0.2"/>
    <row r="1681" ht="13.5" customHeight="1" x14ac:dyDescent="0.2"/>
    <row r="1682" ht="13.5" customHeight="1" x14ac:dyDescent="0.2"/>
    <row r="1683" ht="13.5" customHeight="1" x14ac:dyDescent="0.2"/>
    <row r="1684" ht="13.5" customHeight="1" x14ac:dyDescent="0.2"/>
    <row r="1685" ht="13.5" customHeight="1" x14ac:dyDescent="0.2"/>
    <row r="1686" ht="13.5" customHeight="1" x14ac:dyDescent="0.2"/>
    <row r="1687" ht="13.5" customHeight="1" x14ac:dyDescent="0.2"/>
    <row r="1688" ht="13.5" customHeight="1" x14ac:dyDescent="0.2"/>
    <row r="1689" ht="13.5" customHeight="1" x14ac:dyDescent="0.2"/>
    <row r="1690" ht="13.5" customHeight="1" x14ac:dyDescent="0.2"/>
    <row r="1691" ht="13.5" customHeight="1" x14ac:dyDescent="0.2"/>
    <row r="1692" ht="13.5" customHeight="1" x14ac:dyDescent="0.2"/>
    <row r="1693" ht="13.5" customHeight="1" x14ac:dyDescent="0.2"/>
    <row r="1694" ht="13.5" customHeight="1" x14ac:dyDescent="0.2"/>
    <row r="1695" ht="13.5" customHeight="1" x14ac:dyDescent="0.2"/>
    <row r="1696" ht="13.5" customHeight="1" x14ac:dyDescent="0.2"/>
    <row r="1697" ht="13.5" customHeight="1" x14ac:dyDescent="0.2"/>
    <row r="1698" ht="13.5" customHeight="1" x14ac:dyDescent="0.2"/>
    <row r="1699" ht="13.5" customHeight="1" x14ac:dyDescent="0.2"/>
    <row r="1700" ht="13.5" customHeight="1" x14ac:dyDescent="0.2"/>
    <row r="1701" ht="13.5" customHeight="1" x14ac:dyDescent="0.2"/>
    <row r="1702" ht="13.5" customHeight="1" x14ac:dyDescent="0.2"/>
    <row r="1703" ht="13.5" customHeight="1" x14ac:dyDescent="0.2"/>
    <row r="1704" ht="13.5" customHeight="1" x14ac:dyDescent="0.2"/>
    <row r="1705" ht="13.5" customHeight="1" x14ac:dyDescent="0.2"/>
    <row r="1706" ht="13.5" customHeight="1" x14ac:dyDescent="0.2"/>
    <row r="1707" ht="13.5" customHeight="1" x14ac:dyDescent="0.2"/>
    <row r="1708" ht="13.5" customHeight="1" x14ac:dyDescent="0.2"/>
    <row r="1709" ht="13.5" customHeight="1" x14ac:dyDescent="0.2"/>
    <row r="1710" ht="13.5" customHeight="1" x14ac:dyDescent="0.2"/>
    <row r="1711" ht="13.5" customHeight="1" x14ac:dyDescent="0.2"/>
    <row r="1712" ht="13.5" customHeight="1" x14ac:dyDescent="0.2"/>
    <row r="1713" ht="13.5" customHeight="1" x14ac:dyDescent="0.2"/>
    <row r="1714" ht="13.5" customHeight="1" x14ac:dyDescent="0.2"/>
    <row r="1715" ht="13.5" customHeight="1" x14ac:dyDescent="0.2"/>
    <row r="1716" ht="13.5" customHeight="1" x14ac:dyDescent="0.2"/>
    <row r="1717" ht="13.5" customHeight="1" x14ac:dyDescent="0.2"/>
    <row r="1718" ht="13.5" customHeight="1" x14ac:dyDescent="0.2"/>
    <row r="1719" ht="13.5" customHeight="1" x14ac:dyDescent="0.2"/>
    <row r="1720" ht="13.5" customHeight="1" x14ac:dyDescent="0.2"/>
    <row r="1721" ht="13.5" customHeight="1" x14ac:dyDescent="0.2"/>
    <row r="1722" ht="13.5" customHeight="1" x14ac:dyDescent="0.2"/>
    <row r="1723" ht="13.5" customHeight="1" x14ac:dyDescent="0.2"/>
    <row r="1724" ht="13.5" customHeight="1" x14ac:dyDescent="0.2"/>
    <row r="1725" ht="13.5" customHeight="1" x14ac:dyDescent="0.2"/>
    <row r="1726" ht="13.5" customHeight="1" x14ac:dyDescent="0.2"/>
    <row r="1727" ht="13.5" customHeight="1" x14ac:dyDescent="0.2"/>
    <row r="1728" ht="13.5" customHeight="1" x14ac:dyDescent="0.2"/>
    <row r="1729" ht="13.5" customHeight="1" x14ac:dyDescent="0.2"/>
    <row r="1730" ht="13.5" customHeight="1" x14ac:dyDescent="0.2"/>
    <row r="1731" ht="13.5" customHeight="1" x14ac:dyDescent="0.2"/>
    <row r="1732" ht="13.5" customHeight="1" x14ac:dyDescent="0.2"/>
    <row r="1733" ht="13.5" customHeight="1" x14ac:dyDescent="0.2"/>
    <row r="1734" ht="13.5" customHeight="1" x14ac:dyDescent="0.2"/>
    <row r="1735" ht="13.5" customHeight="1" x14ac:dyDescent="0.2"/>
    <row r="1736" ht="13.5" customHeight="1" x14ac:dyDescent="0.2"/>
    <row r="1737" ht="13.5" customHeight="1" x14ac:dyDescent="0.2"/>
    <row r="1738" ht="13.5" customHeight="1" x14ac:dyDescent="0.2"/>
    <row r="1739" ht="13.5" customHeight="1" x14ac:dyDescent="0.2"/>
    <row r="1740" ht="13.5" customHeight="1" x14ac:dyDescent="0.2"/>
    <row r="1741" ht="13.5" customHeight="1" x14ac:dyDescent="0.2"/>
    <row r="1742" ht="13.5" customHeight="1" x14ac:dyDescent="0.2"/>
    <row r="1743" ht="13.5" customHeight="1" x14ac:dyDescent="0.2"/>
    <row r="1744" ht="13.5" customHeight="1" x14ac:dyDescent="0.2"/>
    <row r="1745" ht="13.5" customHeight="1" x14ac:dyDescent="0.2"/>
    <row r="1746" ht="13.5" customHeight="1" x14ac:dyDescent="0.2"/>
    <row r="1747" ht="13.5" customHeight="1" x14ac:dyDescent="0.2"/>
    <row r="1748" ht="13.5" customHeight="1" x14ac:dyDescent="0.2"/>
    <row r="1749" ht="13.5" customHeight="1" x14ac:dyDescent="0.2"/>
    <row r="1750" ht="13.5" customHeight="1" x14ac:dyDescent="0.2"/>
    <row r="1751" ht="13.5" customHeight="1" x14ac:dyDescent="0.2"/>
    <row r="1752" ht="13.5" customHeight="1" x14ac:dyDescent="0.2"/>
    <row r="1753" ht="13.5" customHeight="1" x14ac:dyDescent="0.2"/>
    <row r="1754" ht="13.5" customHeight="1" x14ac:dyDescent="0.2"/>
    <row r="1755" ht="13.5" customHeight="1" x14ac:dyDescent="0.2"/>
    <row r="1756" ht="13.5" customHeight="1" x14ac:dyDescent="0.2"/>
    <row r="1757" ht="13.5" customHeight="1" x14ac:dyDescent="0.2"/>
    <row r="1758" ht="13.5" customHeight="1" x14ac:dyDescent="0.2"/>
    <row r="1759" ht="13.5" customHeight="1" x14ac:dyDescent="0.2"/>
    <row r="1760" ht="13.5" customHeight="1" x14ac:dyDescent="0.2"/>
    <row r="1761" ht="13.5" customHeight="1" x14ac:dyDescent="0.2"/>
    <row r="1762" ht="13.5" customHeight="1" x14ac:dyDescent="0.2"/>
    <row r="1763" ht="13.5" customHeight="1" x14ac:dyDescent="0.2"/>
    <row r="1764" ht="13.5" customHeight="1" x14ac:dyDescent="0.2"/>
    <row r="1765" ht="13.5" customHeight="1" x14ac:dyDescent="0.2"/>
    <row r="1766" ht="13.5" customHeight="1" x14ac:dyDescent="0.2"/>
    <row r="1767" ht="13.5" customHeight="1" x14ac:dyDescent="0.2"/>
    <row r="1768" ht="13.5" customHeight="1" x14ac:dyDescent="0.2"/>
    <row r="1769" ht="13.5" customHeight="1" x14ac:dyDescent="0.2"/>
    <row r="1770" ht="13.5" customHeight="1" x14ac:dyDescent="0.2"/>
  </sheetData>
  <mergeCells count="225">
    <mergeCell ref="Y10:AA10"/>
    <mergeCell ref="V9:X9"/>
    <mergeCell ref="V10:X10"/>
    <mergeCell ref="F3:Q3"/>
    <mergeCell ref="O4:Q4"/>
    <mergeCell ref="B18:E18"/>
    <mergeCell ref="F18:H18"/>
    <mergeCell ref="I18:K18"/>
    <mergeCell ref="L18:N18"/>
    <mergeCell ref="O18:Q18"/>
    <mergeCell ref="R18:T18"/>
    <mergeCell ref="X18:Z18"/>
    <mergeCell ref="V7:X8"/>
    <mergeCell ref="Y7:AA8"/>
    <mergeCell ref="F4:L4"/>
    <mergeCell ref="B1:N1"/>
    <mergeCell ref="U1:AD1"/>
    <mergeCell ref="C3:E3"/>
    <mergeCell ref="S3:T3"/>
    <mergeCell ref="U3:V3"/>
    <mergeCell ref="W3:X3"/>
    <mergeCell ref="AB3:AC3"/>
    <mergeCell ref="L17:N17"/>
    <mergeCell ref="O17:Q17"/>
    <mergeCell ref="R17:T17"/>
    <mergeCell ref="U17:W17"/>
    <mergeCell ref="C4:E4"/>
    <mergeCell ref="S4:T6"/>
    <mergeCell ref="AB4:AC6"/>
    <mergeCell ref="C6:E6"/>
    <mergeCell ref="F6:P6"/>
    <mergeCell ref="AA17:AD17"/>
    <mergeCell ref="Y9:AA9"/>
    <mergeCell ref="M4:N4"/>
    <mergeCell ref="AB9:AC9"/>
    <mergeCell ref="AB10:AC10"/>
    <mergeCell ref="X17:Z17"/>
    <mergeCell ref="AB7:AC7"/>
    <mergeCell ref="AB8:AC8"/>
    <mergeCell ref="AB21:AD21"/>
    <mergeCell ref="B20:F20"/>
    <mergeCell ref="G20:I20"/>
    <mergeCell ref="J20:L20"/>
    <mergeCell ref="M20:O20"/>
    <mergeCell ref="P20:R20"/>
    <mergeCell ref="S20:U20"/>
    <mergeCell ref="B19:E19"/>
    <mergeCell ref="F19:H19"/>
    <mergeCell ref="I19:K19"/>
    <mergeCell ref="L19:N19"/>
    <mergeCell ref="O19:Q19"/>
    <mergeCell ref="R19:T19"/>
    <mergeCell ref="U19:W19"/>
    <mergeCell ref="X19:Z19"/>
    <mergeCell ref="Y20:AA20"/>
    <mergeCell ref="B22:F22"/>
    <mergeCell ref="G22:I22"/>
    <mergeCell ref="J22:L22"/>
    <mergeCell ref="M22:O22"/>
    <mergeCell ref="P22:R22"/>
    <mergeCell ref="S22:U22"/>
    <mergeCell ref="Y22:AA22"/>
    <mergeCell ref="B21:F21"/>
    <mergeCell ref="G21:I21"/>
    <mergeCell ref="J21:L21"/>
    <mergeCell ref="M21:O21"/>
    <mergeCell ref="P21:R21"/>
    <mergeCell ref="S21:U21"/>
    <mergeCell ref="V21:X21"/>
    <mergeCell ref="Y21:AA21"/>
    <mergeCell ref="AB24:AD24"/>
    <mergeCell ref="B25:E28"/>
    <mergeCell ref="G25:I25"/>
    <mergeCell ref="J25:L25"/>
    <mergeCell ref="M25:O25"/>
    <mergeCell ref="P25:R25"/>
    <mergeCell ref="S25:U25"/>
    <mergeCell ref="V25:X25"/>
    <mergeCell ref="AB25:AD25"/>
    <mergeCell ref="G26:I26"/>
    <mergeCell ref="G24:I24"/>
    <mergeCell ref="J24:L24"/>
    <mergeCell ref="M24:O24"/>
    <mergeCell ref="P24:R24"/>
    <mergeCell ref="S24:U24"/>
    <mergeCell ref="V24:X24"/>
    <mergeCell ref="B23:E24"/>
    <mergeCell ref="G23:I23"/>
    <mergeCell ref="J23:L23"/>
    <mergeCell ref="M23:O23"/>
    <mergeCell ref="P23:R23"/>
    <mergeCell ref="S23:U23"/>
    <mergeCell ref="V23:X23"/>
    <mergeCell ref="AB23:AD23"/>
    <mergeCell ref="P27:R27"/>
    <mergeCell ref="S27:U27"/>
    <mergeCell ref="V27:X27"/>
    <mergeCell ref="J26:L26"/>
    <mergeCell ref="M26:O26"/>
    <mergeCell ref="P26:R26"/>
    <mergeCell ref="S26:U26"/>
    <mergeCell ref="V26:X26"/>
    <mergeCell ref="AB26:AD26"/>
    <mergeCell ref="G30:I30"/>
    <mergeCell ref="J30:L30"/>
    <mergeCell ref="M30:O30"/>
    <mergeCell ref="P30:R30"/>
    <mergeCell ref="S30:U30"/>
    <mergeCell ref="V30:X30"/>
    <mergeCell ref="AB30:AD30"/>
    <mergeCell ref="Y29:AA29"/>
    <mergeCell ref="B29:E32"/>
    <mergeCell ref="G29:I29"/>
    <mergeCell ref="J29:L29"/>
    <mergeCell ref="M29:O29"/>
    <mergeCell ref="P29:R29"/>
    <mergeCell ref="S29:U29"/>
    <mergeCell ref="G31:I31"/>
    <mergeCell ref="J31:L31"/>
    <mergeCell ref="M31:O31"/>
    <mergeCell ref="P31:R31"/>
    <mergeCell ref="S31:U31"/>
    <mergeCell ref="V31:X31"/>
    <mergeCell ref="AB31:AD31"/>
    <mergeCell ref="G32:I32"/>
    <mergeCell ref="J32:L32"/>
    <mergeCell ref="M32:O32"/>
    <mergeCell ref="V32:X32"/>
    <mergeCell ref="AB32:AD32"/>
    <mergeCell ref="G34:I34"/>
    <mergeCell ref="J34:L34"/>
    <mergeCell ref="M34:O34"/>
    <mergeCell ref="P34:R34"/>
    <mergeCell ref="S34:U34"/>
    <mergeCell ref="V34:X34"/>
    <mergeCell ref="AB34:AD34"/>
    <mergeCell ref="Y34:AA34"/>
    <mergeCell ref="V33:X33"/>
    <mergeCell ref="AB33:AD33"/>
    <mergeCell ref="P32:R32"/>
    <mergeCell ref="S32:U32"/>
    <mergeCell ref="B33:E36"/>
    <mergeCell ref="G33:I33"/>
    <mergeCell ref="J33:L33"/>
    <mergeCell ref="M33:O33"/>
    <mergeCell ref="P33:R33"/>
    <mergeCell ref="S33:U33"/>
    <mergeCell ref="G35:I35"/>
    <mergeCell ref="J35:L35"/>
    <mergeCell ref="M35:O35"/>
    <mergeCell ref="P35:R35"/>
    <mergeCell ref="S35:U35"/>
    <mergeCell ref="V35:X35"/>
    <mergeCell ref="AB35:AD35"/>
    <mergeCell ref="G36:I36"/>
    <mergeCell ref="J36:L36"/>
    <mergeCell ref="M36:O36"/>
    <mergeCell ref="P36:R36"/>
    <mergeCell ref="S36:U36"/>
    <mergeCell ref="V36:X36"/>
    <mergeCell ref="AB36:AD36"/>
    <mergeCell ref="Y35:AA35"/>
    <mergeCell ref="Y36:AA36"/>
    <mergeCell ref="V39:X39"/>
    <mergeCell ref="AB39:AD39"/>
    <mergeCell ref="B40:AB40"/>
    <mergeCell ref="B41:D45"/>
    <mergeCell ref="E41:J45"/>
    <mergeCell ref="K41:AD45"/>
    <mergeCell ref="B39:F39"/>
    <mergeCell ref="G39:I39"/>
    <mergeCell ref="J39:L39"/>
    <mergeCell ref="M39:O39"/>
    <mergeCell ref="P39:R39"/>
    <mergeCell ref="S39:U39"/>
    <mergeCell ref="Y39:AA39"/>
    <mergeCell ref="Y30:AA30"/>
    <mergeCell ref="Y31:AA31"/>
    <mergeCell ref="Y32:AA32"/>
    <mergeCell ref="Y33:AA33"/>
    <mergeCell ref="Y23:AA23"/>
    <mergeCell ref="Y24:AA24"/>
    <mergeCell ref="Y25:AA25"/>
    <mergeCell ref="Y26:AA26"/>
    <mergeCell ref="Y27:AA27"/>
    <mergeCell ref="Y28:AA28"/>
    <mergeCell ref="V29:X29"/>
    <mergeCell ref="AB29:AD29"/>
    <mergeCell ref="AB27:AD27"/>
    <mergeCell ref="V22:X22"/>
    <mergeCell ref="AB22:AD22"/>
    <mergeCell ref="V20:X20"/>
    <mergeCell ref="AB20:AD20"/>
    <mergeCell ref="U18:W18"/>
    <mergeCell ref="B16:AD16"/>
    <mergeCell ref="B17:E17"/>
    <mergeCell ref="F17:H17"/>
    <mergeCell ref="I17:K17"/>
    <mergeCell ref="AA18:AD18"/>
    <mergeCell ref="AA19:AD19"/>
    <mergeCell ref="G28:I28"/>
    <mergeCell ref="J28:L28"/>
    <mergeCell ref="M28:O28"/>
    <mergeCell ref="P28:R28"/>
    <mergeCell ref="S28:U28"/>
    <mergeCell ref="V28:X28"/>
    <mergeCell ref="AB28:AD28"/>
    <mergeCell ref="G27:I27"/>
    <mergeCell ref="J27:L27"/>
    <mergeCell ref="M27:O27"/>
    <mergeCell ref="AB37:AD37"/>
    <mergeCell ref="AB38:AD38"/>
    <mergeCell ref="P37:R37"/>
    <mergeCell ref="P38:R38"/>
    <mergeCell ref="S37:U37"/>
    <mergeCell ref="S38:U38"/>
    <mergeCell ref="V37:X37"/>
    <mergeCell ref="V38:X38"/>
    <mergeCell ref="B37:E38"/>
    <mergeCell ref="G37:I37"/>
    <mergeCell ref="G38:I38"/>
    <mergeCell ref="J37:L37"/>
    <mergeCell ref="J38:L38"/>
    <mergeCell ref="M37:O37"/>
    <mergeCell ref="M38:O38"/>
  </mergeCells>
  <phoneticPr fontId="2"/>
  <dataValidations count="1">
    <dataValidation type="list" allowBlank="1" showInputMessage="1" showErrorMessage="1" sqref="G21:AD22 G39:AD39">
      <formula1>$AG$3:$AH$3</formula1>
    </dataValidation>
  </dataValidations>
  <pageMargins left="0.51181102362204722" right="0.51181102362204722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46"/>
  <sheetViews>
    <sheetView showGridLines="0" view="pageBreakPreview" zoomScaleNormal="100" zoomScaleSheetLayoutView="100" workbookViewId="0">
      <selection activeCell="K3" sqref="K3:AN3"/>
    </sheetView>
  </sheetViews>
  <sheetFormatPr defaultColWidth="9" defaultRowHeight="13.2" x14ac:dyDescent="0.2"/>
  <cols>
    <col min="1" max="1" width="9" style="101"/>
    <col min="2" max="71" width="1.44140625" style="101" customWidth="1"/>
    <col min="72" max="78" width="1.33203125" style="101" customWidth="1"/>
    <col min="79" max="81" width="5.6640625" style="101" hidden="1" customWidth="1"/>
    <col min="82" max="128" width="1.33203125" style="101" customWidth="1"/>
    <col min="129" max="16384" width="9" style="101"/>
  </cols>
  <sheetData>
    <row r="1" spans="2:81" ht="9.15" customHeight="1" thickBot="1" x14ac:dyDescent="0.25"/>
    <row r="2" spans="2:81" ht="30" customHeight="1" x14ac:dyDescent="0.2">
      <c r="B2" s="711" t="s">
        <v>335</v>
      </c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  <c r="T2" s="712"/>
      <c r="U2" s="712"/>
      <c r="V2" s="712"/>
      <c r="W2" s="712"/>
      <c r="X2" s="712"/>
      <c r="Y2" s="712"/>
      <c r="Z2" s="712"/>
      <c r="AA2" s="712"/>
      <c r="AB2" s="712"/>
      <c r="AC2" s="712"/>
      <c r="AD2" s="712"/>
      <c r="AE2" s="712"/>
      <c r="AF2" s="712"/>
      <c r="AG2" s="712"/>
      <c r="AH2" s="712"/>
      <c r="AI2" s="712"/>
      <c r="AJ2" s="712"/>
      <c r="AK2" s="712"/>
      <c r="AL2" s="712"/>
      <c r="AM2" s="712"/>
      <c r="AN2" s="712"/>
      <c r="AO2" s="712"/>
      <c r="AP2" s="712"/>
      <c r="AQ2" s="712"/>
      <c r="AR2" s="712"/>
      <c r="AS2" s="712"/>
      <c r="AT2" s="712"/>
      <c r="AU2" s="102"/>
      <c r="AV2" s="102"/>
      <c r="AW2" s="103"/>
      <c r="AX2" s="713"/>
      <c r="AY2" s="713"/>
      <c r="AZ2" s="713"/>
      <c r="BA2" s="713"/>
      <c r="BB2" s="713"/>
      <c r="BC2" s="713"/>
      <c r="BD2" s="713"/>
      <c r="BE2" s="713"/>
      <c r="BF2" s="713"/>
      <c r="BG2" s="713"/>
      <c r="BH2" s="713"/>
      <c r="BI2" s="713"/>
      <c r="BJ2" s="713"/>
      <c r="BK2" s="713"/>
      <c r="BL2" s="713"/>
      <c r="BM2" s="713"/>
      <c r="BN2" s="713"/>
      <c r="BO2" s="713"/>
      <c r="BP2" s="713"/>
      <c r="BQ2" s="713"/>
      <c r="BR2" s="713"/>
      <c r="BS2" s="714"/>
      <c r="BT2" s="104"/>
      <c r="BU2" s="104"/>
      <c r="BV2" s="104"/>
      <c r="BW2" s="104"/>
      <c r="CA2" s="146" t="s">
        <v>201</v>
      </c>
      <c r="CB2" s="146" t="s">
        <v>202</v>
      </c>
      <c r="CC2" s="146" t="s">
        <v>200</v>
      </c>
    </row>
    <row r="3" spans="2:81" ht="22.5" customHeight="1" x14ac:dyDescent="0.2">
      <c r="B3" s="105"/>
      <c r="C3" s="715" t="s">
        <v>55</v>
      </c>
      <c r="D3" s="716"/>
      <c r="E3" s="716"/>
      <c r="F3" s="716"/>
      <c r="G3" s="716"/>
      <c r="H3" s="716"/>
      <c r="I3" s="716"/>
      <c r="J3" s="675"/>
      <c r="K3" s="718"/>
      <c r="L3" s="719"/>
      <c r="M3" s="719"/>
      <c r="N3" s="719"/>
      <c r="O3" s="719"/>
      <c r="P3" s="719"/>
      <c r="Q3" s="719"/>
      <c r="R3" s="719"/>
      <c r="S3" s="719"/>
      <c r="T3" s="719"/>
      <c r="U3" s="719"/>
      <c r="V3" s="719"/>
      <c r="W3" s="719"/>
      <c r="X3" s="719"/>
      <c r="Y3" s="719"/>
      <c r="Z3" s="719"/>
      <c r="AA3" s="719"/>
      <c r="AB3" s="719"/>
      <c r="AC3" s="719"/>
      <c r="AD3" s="719"/>
      <c r="AE3" s="719"/>
      <c r="AF3" s="719"/>
      <c r="AG3" s="719"/>
      <c r="AH3" s="719"/>
      <c r="AI3" s="719"/>
      <c r="AJ3" s="719"/>
      <c r="AK3" s="719"/>
      <c r="AL3" s="719"/>
      <c r="AM3" s="719"/>
      <c r="AN3" s="720"/>
      <c r="AO3" s="132"/>
      <c r="AP3" s="132"/>
      <c r="AQ3" s="132"/>
      <c r="AR3" s="132"/>
      <c r="AS3" s="132"/>
      <c r="AT3" s="104"/>
      <c r="AU3" s="104"/>
      <c r="AV3" s="104"/>
      <c r="AW3" s="104"/>
      <c r="AX3" s="104"/>
      <c r="AY3" s="104"/>
      <c r="AZ3" s="106"/>
      <c r="BA3" s="717"/>
      <c r="BB3" s="717"/>
      <c r="BC3" s="106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8"/>
      <c r="BT3" s="104"/>
      <c r="BU3" s="104"/>
      <c r="BV3" s="104"/>
      <c r="BW3" s="104"/>
      <c r="CA3" s="146" t="s">
        <v>343</v>
      </c>
      <c r="CB3" s="146" t="s">
        <v>344</v>
      </c>
      <c r="CC3" s="146" t="s">
        <v>345</v>
      </c>
    </row>
    <row r="4" spans="2:81" ht="22.5" customHeight="1" x14ac:dyDescent="0.2">
      <c r="B4" s="105"/>
      <c r="C4" s="715" t="s">
        <v>172</v>
      </c>
      <c r="D4" s="716"/>
      <c r="E4" s="716"/>
      <c r="F4" s="716"/>
      <c r="G4" s="716"/>
      <c r="H4" s="716"/>
      <c r="I4" s="716"/>
      <c r="J4" s="675"/>
      <c r="K4" s="718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20"/>
      <c r="AC4" s="675" t="s">
        <v>57</v>
      </c>
      <c r="AD4" s="676"/>
      <c r="AE4" s="676"/>
      <c r="AF4" s="676"/>
      <c r="AG4" s="676"/>
      <c r="AH4" s="677"/>
      <c r="AI4" s="718"/>
      <c r="AJ4" s="719"/>
      <c r="AK4" s="719"/>
      <c r="AL4" s="719"/>
      <c r="AM4" s="719"/>
      <c r="AN4" s="720"/>
      <c r="AO4" s="132"/>
      <c r="AP4" s="132"/>
      <c r="AQ4" s="132"/>
      <c r="AR4" s="132"/>
      <c r="AS4" s="132"/>
      <c r="AT4" s="104"/>
      <c r="AU4" s="104"/>
      <c r="AV4" s="104"/>
      <c r="AW4" s="104"/>
      <c r="AX4" s="104"/>
      <c r="AY4" s="104"/>
      <c r="AZ4" s="106"/>
      <c r="BA4" s="104"/>
      <c r="BB4" s="104"/>
      <c r="BC4" s="106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8"/>
      <c r="BT4" s="104"/>
      <c r="BU4" s="104"/>
      <c r="BV4" s="104"/>
      <c r="BW4" s="104"/>
    </row>
    <row r="5" spans="2:81" ht="22.5" customHeight="1" x14ac:dyDescent="0.2">
      <c r="B5" s="105"/>
      <c r="C5" s="706"/>
      <c r="D5" s="707"/>
      <c r="E5" s="707"/>
      <c r="F5" s="707"/>
      <c r="G5" s="707"/>
      <c r="H5" s="707"/>
      <c r="I5" s="707"/>
      <c r="J5" s="708"/>
      <c r="K5" s="133"/>
      <c r="L5" s="133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8"/>
      <c r="BT5" s="104"/>
      <c r="BU5" s="104"/>
      <c r="BV5" s="104"/>
      <c r="BW5" s="104"/>
    </row>
    <row r="6" spans="2:81" ht="9.15" customHeight="1" x14ac:dyDescent="0.2">
      <c r="B6" s="105"/>
      <c r="C6" s="104"/>
      <c r="D6" s="104"/>
      <c r="E6" s="104"/>
      <c r="F6" s="106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6"/>
      <c r="R6" s="106"/>
      <c r="S6" s="106"/>
      <c r="T6" s="104"/>
      <c r="U6" s="104"/>
      <c r="V6" s="104"/>
      <c r="W6" s="104"/>
      <c r="X6" s="104"/>
      <c r="Y6" s="104"/>
      <c r="Z6" s="104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34"/>
      <c r="BT6" s="104"/>
      <c r="BU6" s="104"/>
      <c r="BV6" s="104"/>
      <c r="BW6" s="104"/>
    </row>
    <row r="7" spans="2:81" ht="16.05" customHeight="1" x14ac:dyDescent="0.2">
      <c r="B7" s="113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5"/>
      <c r="BT7" s="104"/>
      <c r="BU7" s="104"/>
      <c r="BV7" s="104"/>
      <c r="BW7" s="104"/>
    </row>
    <row r="8" spans="2:81" ht="16.05" customHeight="1" x14ac:dyDescent="0.2">
      <c r="B8" s="113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5"/>
      <c r="BT8" s="104"/>
      <c r="BU8" s="104"/>
      <c r="BV8" s="104"/>
      <c r="BW8" s="104"/>
    </row>
    <row r="9" spans="2:81" ht="21" customHeight="1" x14ac:dyDescent="0.2">
      <c r="B9" s="113"/>
      <c r="C9" s="114"/>
      <c r="D9" s="114"/>
      <c r="E9" s="114"/>
      <c r="F9" s="114"/>
      <c r="G9" s="116"/>
      <c r="H9" s="116"/>
      <c r="I9" s="116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5"/>
      <c r="BT9" s="104"/>
      <c r="BU9" s="104"/>
      <c r="BV9" s="104"/>
      <c r="BW9" s="104"/>
    </row>
    <row r="10" spans="2:81" ht="21" customHeight="1" x14ac:dyDescent="0.2">
      <c r="B10" s="113"/>
      <c r="C10" s="114"/>
      <c r="D10" s="114"/>
      <c r="E10" s="114"/>
      <c r="F10" s="114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7"/>
      <c r="BD10" s="117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5"/>
      <c r="BT10" s="104"/>
      <c r="BU10" s="104"/>
      <c r="BV10" s="104"/>
      <c r="BW10" s="104"/>
    </row>
    <row r="11" spans="2:81" ht="21" customHeight="1" x14ac:dyDescent="0.2">
      <c r="B11" s="113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7"/>
      <c r="BD11" s="117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5"/>
      <c r="BT11" s="104"/>
      <c r="BU11" s="104"/>
      <c r="BV11" s="104"/>
      <c r="BW11" s="104"/>
    </row>
    <row r="12" spans="2:81" ht="21" customHeight="1" x14ac:dyDescent="0.2">
      <c r="B12" s="113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7"/>
      <c r="BD12" s="117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5"/>
      <c r="BT12" s="104"/>
      <c r="BU12" s="104"/>
      <c r="BV12" s="104"/>
      <c r="BW12" s="104"/>
    </row>
    <row r="13" spans="2:81" ht="21" customHeight="1" x14ac:dyDescent="0.2">
      <c r="B13" s="113"/>
      <c r="C13" s="119"/>
      <c r="D13" s="119"/>
      <c r="E13" s="119"/>
      <c r="F13" s="119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7"/>
      <c r="BD13" s="117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5"/>
      <c r="BT13" s="104"/>
      <c r="BU13" s="104"/>
      <c r="BV13" s="104"/>
      <c r="BW13" s="104"/>
    </row>
    <row r="14" spans="2:81" ht="21" customHeight="1" x14ac:dyDescent="0.2">
      <c r="B14" s="113"/>
      <c r="C14" s="119"/>
      <c r="D14" s="119"/>
      <c r="E14" s="119"/>
      <c r="F14" s="119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5"/>
      <c r="BT14" s="104"/>
      <c r="BU14" s="104"/>
      <c r="BV14" s="104"/>
      <c r="BW14" s="104"/>
    </row>
    <row r="15" spans="2:81" ht="21" customHeight="1" x14ac:dyDescent="0.2">
      <c r="B15" s="113"/>
      <c r="C15" s="114"/>
      <c r="D15" s="114"/>
      <c r="E15" s="114"/>
      <c r="F15" s="119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5"/>
      <c r="BT15" s="104"/>
      <c r="BU15" s="104"/>
      <c r="BV15" s="104"/>
      <c r="BW15" s="104"/>
    </row>
    <row r="16" spans="2:81" ht="21" customHeight="1" x14ac:dyDescent="0.15">
      <c r="B16" s="113"/>
      <c r="C16" s="119"/>
      <c r="D16" s="119"/>
      <c r="E16" s="119"/>
      <c r="F16" s="119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709"/>
      <c r="BC16" s="709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5"/>
      <c r="BT16" s="104"/>
      <c r="BU16" s="104"/>
      <c r="BV16" s="104"/>
      <c r="BW16" s="104"/>
    </row>
    <row r="17" spans="2:75" ht="21" customHeight="1" x14ac:dyDescent="0.15">
      <c r="B17" s="113"/>
      <c r="C17" s="119"/>
      <c r="D17" s="119"/>
      <c r="E17" s="119"/>
      <c r="F17" s="119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20"/>
      <c r="BC17" s="120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5"/>
      <c r="BT17" s="104"/>
      <c r="BU17" s="104"/>
      <c r="BV17" s="104"/>
      <c r="BW17" s="104"/>
    </row>
    <row r="18" spans="2:75" ht="21" customHeight="1" x14ac:dyDescent="0.15">
      <c r="B18" s="113"/>
      <c r="C18" s="119"/>
      <c r="D18" s="119"/>
      <c r="E18" s="119"/>
      <c r="F18" s="119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20"/>
      <c r="BC18" s="120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5"/>
      <c r="BT18" s="104"/>
      <c r="BU18" s="104"/>
      <c r="BV18" s="104"/>
      <c r="BW18" s="104"/>
    </row>
    <row r="19" spans="2:75" ht="21" customHeight="1" x14ac:dyDescent="0.15">
      <c r="B19" s="113"/>
      <c r="C19" s="119"/>
      <c r="D19" s="119"/>
      <c r="E19" s="119"/>
      <c r="F19" s="119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20"/>
      <c r="BC19" s="120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5"/>
      <c r="BT19" s="104"/>
      <c r="BU19" s="104"/>
      <c r="BV19" s="104"/>
      <c r="BW19" s="104"/>
    </row>
    <row r="20" spans="2:75" ht="21" customHeight="1" x14ac:dyDescent="0.2">
      <c r="B20" s="113"/>
      <c r="C20" s="119"/>
      <c r="D20" s="119"/>
      <c r="E20" s="119"/>
      <c r="F20" s="119"/>
      <c r="G20" s="116"/>
      <c r="H20" s="116"/>
      <c r="I20" s="116"/>
      <c r="J20" s="116"/>
      <c r="K20" s="116"/>
      <c r="L20" s="116"/>
      <c r="M20" s="116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5"/>
      <c r="BT20" s="104"/>
      <c r="BU20" s="104"/>
      <c r="BV20" s="104"/>
      <c r="BW20" s="104"/>
    </row>
    <row r="21" spans="2:75" ht="21" customHeight="1" x14ac:dyDescent="0.2">
      <c r="B21" s="121"/>
      <c r="C21" s="122"/>
      <c r="D21" s="123"/>
      <c r="E21" s="123"/>
      <c r="F21" s="123"/>
      <c r="G21" s="123"/>
      <c r="H21" s="123"/>
      <c r="I21" s="124"/>
      <c r="J21" s="124"/>
      <c r="K21" s="124"/>
      <c r="L21" s="124"/>
      <c r="M21" s="124"/>
      <c r="N21" s="124"/>
      <c r="O21" s="124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5"/>
      <c r="BT21" s="104"/>
      <c r="BU21" s="104"/>
      <c r="BV21" s="104"/>
      <c r="BW21" s="104"/>
    </row>
    <row r="22" spans="2:75" ht="30" customHeight="1" x14ac:dyDescent="0.2">
      <c r="B22" s="710" t="s">
        <v>173</v>
      </c>
      <c r="C22" s="703"/>
      <c r="D22" s="703"/>
      <c r="E22" s="703"/>
      <c r="F22" s="703"/>
      <c r="G22" s="703"/>
      <c r="H22" s="703"/>
      <c r="I22" s="703"/>
      <c r="J22" s="703"/>
      <c r="K22" s="703"/>
      <c r="L22" s="703"/>
      <c r="M22" s="703"/>
      <c r="N22" s="703"/>
      <c r="O22" s="704"/>
      <c r="P22" s="668"/>
      <c r="Q22" s="669"/>
      <c r="R22" s="669"/>
      <c r="S22" s="669"/>
      <c r="T22" s="669"/>
      <c r="U22" s="669"/>
      <c r="V22" s="669"/>
      <c r="W22" s="669"/>
      <c r="X22" s="668"/>
      <c r="Y22" s="669"/>
      <c r="Z22" s="669"/>
      <c r="AA22" s="669"/>
      <c r="AB22" s="669"/>
      <c r="AC22" s="669"/>
      <c r="AD22" s="669"/>
      <c r="AE22" s="669"/>
      <c r="AF22" s="668"/>
      <c r="AG22" s="669"/>
      <c r="AH22" s="669"/>
      <c r="AI22" s="669"/>
      <c r="AJ22" s="669"/>
      <c r="AK22" s="669"/>
      <c r="AL22" s="669"/>
      <c r="AM22" s="669"/>
      <c r="AN22" s="668"/>
      <c r="AO22" s="669"/>
      <c r="AP22" s="669"/>
      <c r="AQ22" s="669"/>
      <c r="AR22" s="669"/>
      <c r="AS22" s="669"/>
      <c r="AT22" s="669"/>
      <c r="AU22" s="669"/>
      <c r="AV22" s="668"/>
      <c r="AW22" s="669"/>
      <c r="AX22" s="669"/>
      <c r="AY22" s="669"/>
      <c r="AZ22" s="669"/>
      <c r="BA22" s="669"/>
      <c r="BB22" s="669"/>
      <c r="BC22" s="669"/>
      <c r="BD22" s="668"/>
      <c r="BE22" s="669"/>
      <c r="BF22" s="669"/>
      <c r="BG22" s="669"/>
      <c r="BH22" s="669"/>
      <c r="BI22" s="669"/>
      <c r="BJ22" s="669"/>
      <c r="BK22" s="669"/>
      <c r="BL22" s="668"/>
      <c r="BM22" s="669"/>
      <c r="BN22" s="669"/>
      <c r="BO22" s="669"/>
      <c r="BP22" s="669"/>
      <c r="BQ22" s="669"/>
      <c r="BR22" s="669"/>
      <c r="BS22" s="685"/>
      <c r="BT22" s="104"/>
      <c r="BU22" s="104"/>
      <c r="BV22" s="104"/>
      <c r="BW22" s="104"/>
    </row>
    <row r="23" spans="2:75" ht="30" customHeight="1" x14ac:dyDescent="0.2">
      <c r="B23" s="702" t="s">
        <v>174</v>
      </c>
      <c r="C23" s="703"/>
      <c r="D23" s="703"/>
      <c r="E23" s="703"/>
      <c r="F23" s="703"/>
      <c r="G23" s="703"/>
      <c r="H23" s="703"/>
      <c r="I23" s="703"/>
      <c r="J23" s="703"/>
      <c r="K23" s="703"/>
      <c r="L23" s="703"/>
      <c r="M23" s="703"/>
      <c r="N23" s="703"/>
      <c r="O23" s="704"/>
      <c r="P23" s="668"/>
      <c r="Q23" s="669"/>
      <c r="R23" s="669"/>
      <c r="S23" s="669"/>
      <c r="T23" s="669"/>
      <c r="U23" s="669"/>
      <c r="V23" s="669"/>
      <c r="W23" s="670"/>
      <c r="X23" s="668"/>
      <c r="Y23" s="669"/>
      <c r="Z23" s="669"/>
      <c r="AA23" s="669"/>
      <c r="AB23" s="669"/>
      <c r="AC23" s="669"/>
      <c r="AD23" s="669"/>
      <c r="AE23" s="670"/>
      <c r="AF23" s="668"/>
      <c r="AG23" s="669"/>
      <c r="AH23" s="669"/>
      <c r="AI23" s="669"/>
      <c r="AJ23" s="669"/>
      <c r="AK23" s="669"/>
      <c r="AL23" s="669"/>
      <c r="AM23" s="670"/>
      <c r="AN23" s="668"/>
      <c r="AO23" s="669"/>
      <c r="AP23" s="669"/>
      <c r="AQ23" s="669"/>
      <c r="AR23" s="669"/>
      <c r="AS23" s="669"/>
      <c r="AT23" s="669"/>
      <c r="AU23" s="670"/>
      <c r="AV23" s="668"/>
      <c r="AW23" s="669"/>
      <c r="AX23" s="669"/>
      <c r="AY23" s="669"/>
      <c r="AZ23" s="669"/>
      <c r="BA23" s="669"/>
      <c r="BB23" s="669"/>
      <c r="BC23" s="670"/>
      <c r="BD23" s="668"/>
      <c r="BE23" s="669"/>
      <c r="BF23" s="669"/>
      <c r="BG23" s="669"/>
      <c r="BH23" s="669"/>
      <c r="BI23" s="669"/>
      <c r="BJ23" s="669"/>
      <c r="BK23" s="670"/>
      <c r="BL23" s="668"/>
      <c r="BM23" s="669"/>
      <c r="BN23" s="669"/>
      <c r="BO23" s="669"/>
      <c r="BP23" s="669"/>
      <c r="BQ23" s="669"/>
      <c r="BR23" s="669"/>
      <c r="BS23" s="670"/>
      <c r="BT23" s="104"/>
      <c r="BU23" s="104"/>
      <c r="BV23" s="104"/>
      <c r="BW23" s="104"/>
    </row>
    <row r="24" spans="2:75" ht="60.15" customHeight="1" x14ac:dyDescent="0.2">
      <c r="B24" s="705" t="s">
        <v>175</v>
      </c>
      <c r="C24" s="669"/>
      <c r="D24" s="669"/>
      <c r="E24" s="669"/>
      <c r="F24" s="669"/>
      <c r="G24" s="669"/>
      <c r="H24" s="669"/>
      <c r="I24" s="669"/>
      <c r="J24" s="669"/>
      <c r="K24" s="669"/>
      <c r="L24" s="669"/>
      <c r="M24" s="669"/>
      <c r="N24" s="669"/>
      <c r="O24" s="670"/>
      <c r="P24" s="668"/>
      <c r="Q24" s="669"/>
      <c r="R24" s="669"/>
      <c r="S24" s="669"/>
      <c r="T24" s="669"/>
      <c r="U24" s="669"/>
      <c r="V24" s="669"/>
      <c r="W24" s="669"/>
      <c r="X24" s="668"/>
      <c r="Y24" s="669"/>
      <c r="Z24" s="669"/>
      <c r="AA24" s="669"/>
      <c r="AB24" s="669"/>
      <c r="AC24" s="669"/>
      <c r="AD24" s="669"/>
      <c r="AE24" s="669"/>
      <c r="AF24" s="668"/>
      <c r="AG24" s="669"/>
      <c r="AH24" s="669"/>
      <c r="AI24" s="669"/>
      <c r="AJ24" s="669"/>
      <c r="AK24" s="669"/>
      <c r="AL24" s="669"/>
      <c r="AM24" s="669"/>
      <c r="AN24" s="668"/>
      <c r="AO24" s="669"/>
      <c r="AP24" s="669"/>
      <c r="AQ24" s="669"/>
      <c r="AR24" s="669"/>
      <c r="AS24" s="669"/>
      <c r="AT24" s="669"/>
      <c r="AU24" s="669"/>
      <c r="AV24" s="668"/>
      <c r="AW24" s="669"/>
      <c r="AX24" s="669"/>
      <c r="AY24" s="669"/>
      <c r="AZ24" s="669"/>
      <c r="BA24" s="669"/>
      <c r="BB24" s="669"/>
      <c r="BC24" s="669"/>
      <c r="BD24" s="668"/>
      <c r="BE24" s="669"/>
      <c r="BF24" s="669"/>
      <c r="BG24" s="669"/>
      <c r="BH24" s="669"/>
      <c r="BI24" s="669"/>
      <c r="BJ24" s="669"/>
      <c r="BK24" s="669"/>
      <c r="BL24" s="668"/>
      <c r="BM24" s="669"/>
      <c r="BN24" s="669"/>
      <c r="BO24" s="669"/>
      <c r="BP24" s="669"/>
      <c r="BQ24" s="669"/>
      <c r="BR24" s="669"/>
      <c r="BS24" s="685"/>
      <c r="BT24" s="104"/>
      <c r="BU24" s="104"/>
      <c r="BV24" s="104"/>
      <c r="BW24" s="104"/>
    </row>
    <row r="25" spans="2:75" ht="31.5" customHeight="1" x14ac:dyDescent="0.2">
      <c r="B25" s="682" t="s">
        <v>176</v>
      </c>
      <c r="C25" s="669"/>
      <c r="D25" s="669"/>
      <c r="E25" s="669"/>
      <c r="F25" s="669"/>
      <c r="G25" s="669"/>
      <c r="H25" s="669"/>
      <c r="I25" s="669"/>
      <c r="J25" s="669"/>
      <c r="K25" s="669"/>
      <c r="L25" s="669"/>
      <c r="M25" s="669"/>
      <c r="N25" s="669"/>
      <c r="O25" s="669"/>
      <c r="P25" s="669"/>
      <c r="Q25" s="669"/>
      <c r="R25" s="669"/>
      <c r="S25" s="669"/>
      <c r="T25" s="700"/>
      <c r="U25" s="700"/>
      <c r="V25" s="700"/>
      <c r="W25" s="700"/>
      <c r="X25" s="700"/>
      <c r="Y25" s="700"/>
      <c r="Z25" s="700"/>
      <c r="AA25" s="700"/>
      <c r="AB25" s="700"/>
      <c r="AC25" s="700"/>
      <c r="AD25" s="700"/>
      <c r="AE25" s="700"/>
      <c r="AF25" s="700"/>
      <c r="AG25" s="700"/>
      <c r="AH25" s="700"/>
      <c r="AI25" s="700"/>
      <c r="AJ25" s="700"/>
      <c r="AK25" s="700"/>
      <c r="AL25" s="700"/>
      <c r="AM25" s="700"/>
      <c r="AN25" s="700"/>
      <c r="AO25" s="700"/>
      <c r="AP25" s="700"/>
      <c r="AQ25" s="700"/>
      <c r="AR25" s="700"/>
      <c r="AS25" s="700"/>
      <c r="AT25" s="700"/>
      <c r="AU25" s="700"/>
      <c r="AV25" s="700"/>
      <c r="AW25" s="700"/>
      <c r="AX25" s="700"/>
      <c r="AY25" s="700"/>
      <c r="AZ25" s="700"/>
      <c r="BA25" s="700"/>
      <c r="BB25" s="700"/>
      <c r="BC25" s="700"/>
      <c r="BD25" s="700"/>
      <c r="BE25" s="700"/>
      <c r="BF25" s="700"/>
      <c r="BG25" s="700"/>
      <c r="BH25" s="700"/>
      <c r="BI25" s="700"/>
      <c r="BJ25" s="700"/>
      <c r="BK25" s="700"/>
      <c r="BL25" s="700"/>
      <c r="BM25" s="700"/>
      <c r="BN25" s="700"/>
      <c r="BO25" s="700"/>
      <c r="BP25" s="700"/>
      <c r="BQ25" s="700"/>
      <c r="BR25" s="700"/>
      <c r="BS25" s="701"/>
      <c r="BT25" s="104"/>
      <c r="BU25" s="104"/>
      <c r="BV25" s="104"/>
      <c r="BW25" s="104"/>
    </row>
    <row r="26" spans="2:75" ht="31.5" customHeight="1" x14ac:dyDescent="0.2">
      <c r="B26" s="682" t="s">
        <v>177</v>
      </c>
      <c r="C26" s="669"/>
      <c r="D26" s="669"/>
      <c r="E26" s="669"/>
      <c r="F26" s="669"/>
      <c r="G26" s="669"/>
      <c r="H26" s="669"/>
      <c r="I26" s="669"/>
      <c r="J26" s="669"/>
      <c r="K26" s="669"/>
      <c r="L26" s="669"/>
      <c r="M26" s="669"/>
      <c r="N26" s="669"/>
      <c r="O26" s="669"/>
      <c r="P26" s="669"/>
      <c r="Q26" s="669"/>
      <c r="R26" s="669"/>
      <c r="S26" s="669"/>
      <c r="T26" s="683"/>
      <c r="U26" s="683"/>
      <c r="V26" s="683"/>
      <c r="W26" s="683"/>
      <c r="X26" s="683"/>
      <c r="Y26" s="683"/>
      <c r="Z26" s="683"/>
      <c r="AA26" s="683"/>
      <c r="AB26" s="683"/>
      <c r="AC26" s="683"/>
      <c r="AD26" s="683"/>
      <c r="AE26" s="683"/>
      <c r="AF26" s="683"/>
      <c r="AG26" s="683"/>
      <c r="AH26" s="683"/>
      <c r="AI26" s="683"/>
      <c r="AJ26" s="683"/>
      <c r="AK26" s="683"/>
      <c r="AL26" s="683"/>
      <c r="AM26" s="683"/>
      <c r="AN26" s="683"/>
      <c r="AO26" s="683"/>
      <c r="AP26" s="683"/>
      <c r="AQ26" s="683"/>
      <c r="AR26" s="683"/>
      <c r="AS26" s="683"/>
      <c r="AT26" s="683"/>
      <c r="AU26" s="683"/>
      <c r="AV26" s="683"/>
      <c r="AW26" s="683"/>
      <c r="AX26" s="683"/>
      <c r="AY26" s="683"/>
      <c r="AZ26" s="683"/>
      <c r="BA26" s="683"/>
      <c r="BB26" s="683"/>
      <c r="BC26" s="683"/>
      <c r="BD26" s="683"/>
      <c r="BE26" s="683"/>
      <c r="BF26" s="683"/>
      <c r="BG26" s="683"/>
      <c r="BH26" s="683"/>
      <c r="BI26" s="683"/>
      <c r="BJ26" s="683"/>
      <c r="BK26" s="683"/>
      <c r="BL26" s="683"/>
      <c r="BM26" s="683"/>
      <c r="BN26" s="683"/>
      <c r="BO26" s="683"/>
      <c r="BP26" s="669"/>
      <c r="BQ26" s="669"/>
      <c r="BR26" s="669"/>
      <c r="BS26" s="685"/>
      <c r="BT26" s="104"/>
      <c r="BU26" s="104"/>
      <c r="BV26" s="104"/>
      <c r="BW26" s="104"/>
    </row>
    <row r="27" spans="2:75" ht="31.5" customHeight="1" x14ac:dyDescent="0.2">
      <c r="B27" s="698" t="s">
        <v>178</v>
      </c>
      <c r="C27" s="699"/>
      <c r="D27" s="699"/>
      <c r="E27" s="699"/>
      <c r="F27" s="699"/>
      <c r="G27" s="699"/>
      <c r="H27" s="699"/>
      <c r="I27" s="699"/>
      <c r="J27" s="699"/>
      <c r="K27" s="699"/>
      <c r="L27" s="699"/>
      <c r="M27" s="699"/>
      <c r="N27" s="699"/>
      <c r="O27" s="699"/>
      <c r="P27" s="699"/>
      <c r="Q27" s="699"/>
      <c r="R27" s="699"/>
      <c r="S27" s="699"/>
      <c r="T27" s="683"/>
      <c r="U27" s="683"/>
      <c r="V27" s="683"/>
      <c r="W27" s="683"/>
      <c r="X27" s="683"/>
      <c r="Y27" s="683"/>
      <c r="Z27" s="683"/>
      <c r="AA27" s="683"/>
      <c r="AB27" s="683"/>
      <c r="AC27" s="683"/>
      <c r="AD27" s="683"/>
      <c r="AE27" s="683"/>
      <c r="AF27" s="683"/>
      <c r="AG27" s="683"/>
      <c r="AH27" s="683"/>
      <c r="AI27" s="683"/>
      <c r="AJ27" s="683"/>
      <c r="AK27" s="683"/>
      <c r="AL27" s="683"/>
      <c r="AM27" s="683"/>
      <c r="AN27" s="683"/>
      <c r="AO27" s="683"/>
      <c r="AP27" s="683"/>
      <c r="AQ27" s="683"/>
      <c r="AR27" s="683"/>
      <c r="AS27" s="683"/>
      <c r="AT27" s="683"/>
      <c r="AU27" s="683"/>
      <c r="AV27" s="683"/>
      <c r="AW27" s="683"/>
      <c r="AX27" s="683"/>
      <c r="AY27" s="683"/>
      <c r="AZ27" s="683"/>
      <c r="BA27" s="683"/>
      <c r="BB27" s="683"/>
      <c r="BC27" s="683"/>
      <c r="BD27" s="683"/>
      <c r="BE27" s="683"/>
      <c r="BF27" s="683"/>
      <c r="BG27" s="683"/>
      <c r="BH27" s="683"/>
      <c r="BI27" s="683"/>
      <c r="BJ27" s="683"/>
      <c r="BK27" s="683"/>
      <c r="BL27" s="683"/>
      <c r="BM27" s="683"/>
      <c r="BN27" s="683"/>
      <c r="BO27" s="683"/>
      <c r="BP27" s="669"/>
      <c r="BQ27" s="669"/>
      <c r="BR27" s="669"/>
      <c r="BS27" s="685"/>
      <c r="BT27" s="104"/>
      <c r="BU27" s="104"/>
      <c r="BV27" s="104"/>
      <c r="BW27" s="104"/>
    </row>
    <row r="28" spans="2:75" ht="31.5" customHeight="1" x14ac:dyDescent="0.2">
      <c r="B28" s="690" t="s">
        <v>179</v>
      </c>
      <c r="C28" s="691"/>
      <c r="D28" s="691"/>
      <c r="E28" s="691"/>
      <c r="F28" s="691"/>
      <c r="G28" s="691"/>
      <c r="H28" s="691"/>
      <c r="I28" s="691"/>
      <c r="J28" s="691"/>
      <c r="K28" s="691"/>
      <c r="L28" s="691"/>
      <c r="M28" s="691"/>
      <c r="N28" s="687" t="s">
        <v>180</v>
      </c>
      <c r="O28" s="688"/>
      <c r="P28" s="688"/>
      <c r="Q28" s="688"/>
      <c r="R28" s="688"/>
      <c r="S28" s="694"/>
      <c r="T28" s="686"/>
      <c r="U28" s="686"/>
      <c r="V28" s="686"/>
      <c r="W28" s="686"/>
      <c r="X28" s="686"/>
      <c r="Y28" s="686"/>
      <c r="Z28" s="686"/>
      <c r="AA28" s="686"/>
      <c r="AB28" s="686"/>
      <c r="AC28" s="686"/>
      <c r="AD28" s="686"/>
      <c r="AE28" s="686"/>
      <c r="AF28" s="686"/>
      <c r="AG28" s="686"/>
      <c r="AH28" s="686"/>
      <c r="AI28" s="686"/>
      <c r="AJ28" s="686"/>
      <c r="AK28" s="686"/>
      <c r="AL28" s="686"/>
      <c r="AM28" s="686"/>
      <c r="AN28" s="686"/>
      <c r="AO28" s="686"/>
      <c r="AP28" s="686"/>
      <c r="AQ28" s="686"/>
      <c r="AR28" s="686"/>
      <c r="AS28" s="686"/>
      <c r="AT28" s="686"/>
      <c r="AU28" s="686"/>
      <c r="AV28" s="686"/>
      <c r="AW28" s="686"/>
      <c r="AX28" s="686"/>
      <c r="AY28" s="686"/>
      <c r="AZ28" s="686"/>
      <c r="BA28" s="686"/>
      <c r="BB28" s="686"/>
      <c r="BC28" s="686"/>
      <c r="BD28" s="686"/>
      <c r="BE28" s="686"/>
      <c r="BF28" s="686"/>
      <c r="BG28" s="686"/>
      <c r="BH28" s="686"/>
      <c r="BI28" s="686"/>
      <c r="BJ28" s="686"/>
      <c r="BK28" s="686"/>
      <c r="BL28" s="686"/>
      <c r="BM28" s="686"/>
      <c r="BN28" s="686"/>
      <c r="BO28" s="686"/>
      <c r="BP28" s="687"/>
      <c r="BQ28" s="688"/>
      <c r="BR28" s="688"/>
      <c r="BS28" s="689"/>
      <c r="BT28" s="104"/>
      <c r="BU28" s="104"/>
      <c r="BV28" s="104"/>
      <c r="BW28" s="104"/>
    </row>
    <row r="29" spans="2:75" ht="31.5" customHeight="1" x14ac:dyDescent="0.2">
      <c r="B29" s="692"/>
      <c r="C29" s="693"/>
      <c r="D29" s="693"/>
      <c r="E29" s="693"/>
      <c r="F29" s="693"/>
      <c r="G29" s="693"/>
      <c r="H29" s="693"/>
      <c r="I29" s="693"/>
      <c r="J29" s="693"/>
      <c r="K29" s="693"/>
      <c r="L29" s="693"/>
      <c r="M29" s="693"/>
      <c r="N29" s="695" t="s">
        <v>181</v>
      </c>
      <c r="O29" s="696"/>
      <c r="P29" s="696"/>
      <c r="Q29" s="696"/>
      <c r="R29" s="696"/>
      <c r="S29" s="697"/>
      <c r="T29" s="684"/>
      <c r="U29" s="684"/>
      <c r="V29" s="684"/>
      <c r="W29" s="684"/>
      <c r="X29" s="684"/>
      <c r="Y29" s="684"/>
      <c r="Z29" s="684"/>
      <c r="AA29" s="684"/>
      <c r="AB29" s="684"/>
      <c r="AC29" s="684"/>
      <c r="AD29" s="684"/>
      <c r="AE29" s="684"/>
      <c r="AF29" s="684"/>
      <c r="AG29" s="684"/>
      <c r="AH29" s="684"/>
      <c r="AI29" s="684"/>
      <c r="AJ29" s="684"/>
      <c r="AK29" s="684"/>
      <c r="AL29" s="684"/>
      <c r="AM29" s="684"/>
      <c r="AN29" s="684"/>
      <c r="AO29" s="684"/>
      <c r="AP29" s="684"/>
      <c r="AQ29" s="684"/>
      <c r="AR29" s="684"/>
      <c r="AS29" s="684"/>
      <c r="AT29" s="684"/>
      <c r="AU29" s="684"/>
      <c r="AV29" s="684"/>
      <c r="AW29" s="684"/>
      <c r="AX29" s="684"/>
      <c r="AY29" s="684"/>
      <c r="AZ29" s="684"/>
      <c r="BA29" s="684"/>
      <c r="BB29" s="684"/>
      <c r="BC29" s="684"/>
      <c r="BD29" s="684"/>
      <c r="BE29" s="684"/>
      <c r="BF29" s="684"/>
      <c r="BG29" s="684"/>
      <c r="BH29" s="684"/>
      <c r="BI29" s="684"/>
      <c r="BJ29" s="684"/>
      <c r="BK29" s="684"/>
      <c r="BL29" s="684"/>
      <c r="BM29" s="684"/>
      <c r="BN29" s="684"/>
      <c r="BO29" s="684"/>
      <c r="BP29" s="679"/>
      <c r="BQ29" s="680"/>
      <c r="BR29" s="680"/>
      <c r="BS29" s="681"/>
      <c r="BT29" s="104"/>
      <c r="BU29" s="104"/>
      <c r="BV29" s="104"/>
      <c r="BW29" s="104"/>
    </row>
    <row r="30" spans="2:75" ht="31.5" customHeight="1" x14ac:dyDescent="0.2">
      <c r="B30" s="682" t="s">
        <v>182</v>
      </c>
      <c r="C30" s="669"/>
      <c r="D30" s="669"/>
      <c r="E30" s="669"/>
      <c r="F30" s="669"/>
      <c r="G30" s="669"/>
      <c r="H30" s="669"/>
      <c r="I30" s="669"/>
      <c r="J30" s="669"/>
      <c r="K30" s="669"/>
      <c r="L30" s="669"/>
      <c r="M30" s="669"/>
      <c r="N30" s="669"/>
      <c r="O30" s="669"/>
      <c r="P30" s="669"/>
      <c r="Q30" s="669"/>
      <c r="R30" s="669"/>
      <c r="S30" s="670"/>
      <c r="T30" s="683"/>
      <c r="U30" s="683"/>
      <c r="V30" s="683"/>
      <c r="W30" s="683"/>
      <c r="X30" s="683"/>
      <c r="Y30" s="683"/>
      <c r="Z30" s="683"/>
      <c r="AA30" s="683"/>
      <c r="AB30" s="683"/>
      <c r="AC30" s="683"/>
      <c r="AD30" s="683"/>
      <c r="AE30" s="683"/>
      <c r="AF30" s="683"/>
      <c r="AG30" s="683"/>
      <c r="AH30" s="683"/>
      <c r="AI30" s="683"/>
      <c r="AJ30" s="683"/>
      <c r="AK30" s="683"/>
      <c r="AL30" s="683"/>
      <c r="AM30" s="683"/>
      <c r="AN30" s="683"/>
      <c r="AO30" s="683"/>
      <c r="AP30" s="683"/>
      <c r="AQ30" s="683"/>
      <c r="AR30" s="683"/>
      <c r="AS30" s="683"/>
      <c r="AT30" s="683"/>
      <c r="AU30" s="683"/>
      <c r="AV30" s="683"/>
      <c r="AW30" s="683"/>
      <c r="AX30" s="683"/>
      <c r="AY30" s="683"/>
      <c r="AZ30" s="683"/>
      <c r="BA30" s="683"/>
      <c r="BB30" s="683"/>
      <c r="BC30" s="683"/>
      <c r="BD30" s="683"/>
      <c r="BE30" s="683"/>
      <c r="BF30" s="683"/>
      <c r="BG30" s="683"/>
      <c r="BH30" s="683"/>
      <c r="BI30" s="683"/>
      <c r="BJ30" s="683"/>
      <c r="BK30" s="683"/>
      <c r="BL30" s="683"/>
      <c r="BM30" s="683"/>
      <c r="BN30" s="683"/>
      <c r="BO30" s="683"/>
      <c r="BP30" s="669"/>
      <c r="BQ30" s="669"/>
      <c r="BR30" s="669"/>
      <c r="BS30" s="685"/>
      <c r="BT30" s="104"/>
      <c r="BU30" s="104"/>
      <c r="BV30" s="104"/>
      <c r="BW30" s="104"/>
    </row>
    <row r="31" spans="2:75" ht="31.5" customHeight="1" thickBot="1" x14ac:dyDescent="0.25">
      <c r="B31" s="678" t="s">
        <v>4</v>
      </c>
      <c r="C31" s="672"/>
      <c r="D31" s="672"/>
      <c r="E31" s="672"/>
      <c r="F31" s="672"/>
      <c r="G31" s="672"/>
      <c r="H31" s="672"/>
      <c r="I31" s="672"/>
      <c r="J31" s="672"/>
      <c r="K31" s="672"/>
      <c r="L31" s="672"/>
      <c r="M31" s="672"/>
      <c r="N31" s="672"/>
      <c r="O31" s="672"/>
      <c r="P31" s="672"/>
      <c r="Q31" s="672"/>
      <c r="R31" s="672"/>
      <c r="S31" s="672"/>
      <c r="T31" s="671"/>
      <c r="U31" s="671"/>
      <c r="V31" s="671"/>
      <c r="W31" s="671"/>
      <c r="X31" s="671"/>
      <c r="Y31" s="671"/>
      <c r="Z31" s="671"/>
      <c r="AA31" s="671"/>
      <c r="AB31" s="671"/>
      <c r="AC31" s="671"/>
      <c r="AD31" s="671"/>
      <c r="AE31" s="671"/>
      <c r="AF31" s="671"/>
      <c r="AG31" s="671"/>
      <c r="AH31" s="671"/>
      <c r="AI31" s="671"/>
      <c r="AJ31" s="671"/>
      <c r="AK31" s="671"/>
      <c r="AL31" s="671"/>
      <c r="AM31" s="671"/>
      <c r="AN31" s="671"/>
      <c r="AO31" s="671"/>
      <c r="AP31" s="671"/>
      <c r="AQ31" s="671"/>
      <c r="AR31" s="671"/>
      <c r="AS31" s="671"/>
      <c r="AT31" s="671"/>
      <c r="AU31" s="671"/>
      <c r="AV31" s="671"/>
      <c r="AW31" s="671"/>
      <c r="AX31" s="671"/>
      <c r="AY31" s="671"/>
      <c r="AZ31" s="671"/>
      <c r="BA31" s="671"/>
      <c r="BB31" s="671"/>
      <c r="BC31" s="671"/>
      <c r="BD31" s="671"/>
      <c r="BE31" s="671"/>
      <c r="BF31" s="671"/>
      <c r="BG31" s="671"/>
      <c r="BH31" s="671"/>
      <c r="BI31" s="671"/>
      <c r="BJ31" s="671"/>
      <c r="BK31" s="671"/>
      <c r="BL31" s="671"/>
      <c r="BM31" s="671"/>
      <c r="BN31" s="671"/>
      <c r="BO31" s="671"/>
      <c r="BP31" s="672"/>
      <c r="BQ31" s="672"/>
      <c r="BR31" s="672"/>
      <c r="BS31" s="673"/>
      <c r="BT31" s="104"/>
      <c r="BU31" s="104"/>
      <c r="BV31" s="104"/>
      <c r="BW31" s="104"/>
    </row>
    <row r="32" spans="2:75" ht="6.9" customHeight="1" x14ac:dyDescent="0.2"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</row>
    <row r="33" spans="1:82" ht="13.5" customHeight="1" x14ac:dyDescent="0.2">
      <c r="B33" s="674" t="s">
        <v>183</v>
      </c>
      <c r="C33" s="674"/>
      <c r="D33" s="674"/>
      <c r="E33" s="674"/>
      <c r="F33" s="674"/>
      <c r="G33" s="674"/>
      <c r="H33" s="674"/>
      <c r="I33" s="129" t="s">
        <v>184</v>
      </c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 t="s">
        <v>185</v>
      </c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04"/>
      <c r="BU33" s="104"/>
      <c r="BV33" s="104"/>
      <c r="BW33" s="104"/>
    </row>
    <row r="34" spans="1:82" ht="13.5" customHeight="1" x14ac:dyDescent="0.2">
      <c r="A34" s="104"/>
      <c r="B34" s="130"/>
      <c r="C34" s="130"/>
      <c r="D34" s="130"/>
      <c r="E34" s="130"/>
      <c r="F34" s="130"/>
      <c r="G34" s="130"/>
      <c r="H34" s="130"/>
      <c r="I34" s="130" t="s">
        <v>186</v>
      </c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 t="s">
        <v>187</v>
      </c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04"/>
      <c r="BU34" s="104"/>
      <c r="BV34" s="104"/>
      <c r="BW34" s="104"/>
      <c r="BX34" s="104"/>
      <c r="BY34" s="104"/>
      <c r="BZ34" s="104"/>
      <c r="CA34" s="104"/>
      <c r="CB34" s="104"/>
      <c r="CC34" s="104"/>
      <c r="CD34" s="104"/>
    </row>
    <row r="35" spans="1:82" ht="17.25" customHeight="1" x14ac:dyDescent="0.2">
      <c r="A35" s="104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  <c r="BR35" s="130"/>
      <c r="BS35" s="130"/>
      <c r="BT35" s="104"/>
      <c r="BU35" s="104"/>
      <c r="BV35" s="104"/>
      <c r="BW35" s="104"/>
      <c r="BX35" s="104"/>
      <c r="BY35" s="104"/>
      <c r="BZ35" s="104"/>
      <c r="CA35" s="104"/>
      <c r="CB35" s="104"/>
      <c r="CC35" s="104"/>
      <c r="CD35" s="104"/>
    </row>
    <row r="36" spans="1:82" ht="15.75" customHeight="1" x14ac:dyDescent="0.2">
      <c r="A36" s="104"/>
      <c r="B36" s="104"/>
      <c r="C36" s="104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4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4"/>
      <c r="AE36" s="106"/>
      <c r="AF36" s="106"/>
      <c r="AG36" s="106"/>
      <c r="AH36" s="104"/>
      <c r="AI36" s="104"/>
      <c r="AJ36" s="104"/>
      <c r="AK36" s="104"/>
      <c r="AL36" s="104"/>
      <c r="AM36" s="106"/>
      <c r="AN36" s="106"/>
      <c r="AO36" s="106"/>
      <c r="AP36" s="106"/>
      <c r="AQ36" s="106"/>
      <c r="AR36" s="106"/>
      <c r="AS36" s="106"/>
      <c r="AT36" s="104"/>
      <c r="AU36" s="104"/>
      <c r="AV36" s="104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06"/>
      <c r="BN36" s="106"/>
      <c r="BO36" s="106"/>
      <c r="BP36" s="104"/>
      <c r="BQ36" s="104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</row>
    <row r="37" spans="1:82" ht="15.75" customHeight="1" x14ac:dyDescent="0.2">
      <c r="A37" s="104"/>
      <c r="B37" s="104"/>
      <c r="C37" s="104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4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4"/>
      <c r="AE37" s="106"/>
      <c r="AF37" s="106"/>
      <c r="AG37" s="106"/>
      <c r="AH37" s="104"/>
      <c r="AI37" s="104"/>
      <c r="AJ37" s="104"/>
      <c r="AK37" s="104"/>
      <c r="AL37" s="104"/>
      <c r="AM37" s="106"/>
      <c r="AN37" s="106"/>
      <c r="AO37" s="106"/>
      <c r="AP37" s="106"/>
      <c r="AQ37" s="106"/>
      <c r="AR37" s="106"/>
      <c r="AS37" s="106"/>
      <c r="AT37" s="104"/>
      <c r="AU37" s="104"/>
      <c r="AV37" s="104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06"/>
      <c r="BN37" s="106"/>
      <c r="BO37" s="106"/>
      <c r="BP37" s="104"/>
      <c r="BQ37" s="104"/>
      <c r="BR37" s="104"/>
      <c r="BS37" s="104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</row>
    <row r="38" spans="1:82" ht="15.75" customHeight="1" x14ac:dyDescent="0.2">
      <c r="A38" s="104"/>
      <c r="B38" s="104"/>
      <c r="C38" s="104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4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4"/>
      <c r="AE38" s="106"/>
      <c r="AF38" s="106"/>
      <c r="AG38" s="106"/>
      <c r="AH38" s="104"/>
      <c r="AI38" s="104"/>
      <c r="AJ38" s="104"/>
      <c r="AK38" s="104"/>
      <c r="AL38" s="104"/>
      <c r="AM38" s="106"/>
      <c r="AN38" s="106"/>
      <c r="AO38" s="106"/>
      <c r="AP38" s="106"/>
      <c r="AQ38" s="106"/>
      <c r="AR38" s="106"/>
      <c r="AS38" s="106"/>
      <c r="AT38" s="104"/>
      <c r="AU38" s="104"/>
      <c r="AV38" s="104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06"/>
      <c r="BN38" s="106"/>
      <c r="BO38" s="106"/>
      <c r="BP38" s="104"/>
      <c r="BQ38" s="104"/>
      <c r="BR38" s="104"/>
      <c r="BS38" s="104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</row>
    <row r="39" spans="1:82" ht="15.75" customHeight="1" x14ac:dyDescent="0.2">
      <c r="A39" s="104"/>
      <c r="B39" s="104"/>
      <c r="C39" s="104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4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4"/>
      <c r="AE39" s="106"/>
      <c r="AF39" s="106"/>
      <c r="AG39" s="106"/>
      <c r="AH39" s="104"/>
      <c r="AI39" s="104"/>
      <c r="AJ39" s="104"/>
      <c r="AK39" s="104"/>
      <c r="AL39" s="104"/>
      <c r="AM39" s="106"/>
      <c r="AN39" s="106"/>
      <c r="AO39" s="106"/>
      <c r="AP39" s="106"/>
      <c r="AQ39" s="106"/>
      <c r="AR39" s="106"/>
      <c r="AS39" s="106"/>
      <c r="AT39" s="104"/>
      <c r="AU39" s="104"/>
      <c r="AV39" s="104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1"/>
      <c r="BM39" s="106"/>
      <c r="BN39" s="106"/>
      <c r="BO39" s="106"/>
      <c r="BP39" s="104"/>
      <c r="BQ39" s="104"/>
      <c r="BR39" s="104"/>
      <c r="BS39" s="104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</row>
    <row r="40" spans="1:82" ht="15.75" customHeight="1" x14ac:dyDescent="0.2">
      <c r="A40" s="104"/>
      <c r="B40" s="104"/>
      <c r="C40" s="104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4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4"/>
      <c r="AE40" s="106"/>
      <c r="AF40" s="106"/>
      <c r="AG40" s="106"/>
      <c r="AH40" s="104"/>
      <c r="AI40" s="104"/>
      <c r="AJ40" s="104"/>
      <c r="AK40" s="104"/>
      <c r="AL40" s="104"/>
      <c r="AM40" s="106"/>
      <c r="AN40" s="106"/>
      <c r="AO40" s="106"/>
      <c r="AP40" s="106"/>
      <c r="AQ40" s="106"/>
      <c r="AR40" s="106"/>
      <c r="AS40" s="106"/>
      <c r="AT40" s="104"/>
      <c r="AU40" s="104"/>
      <c r="AV40" s="104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06"/>
      <c r="BN40" s="106"/>
      <c r="BO40" s="106"/>
      <c r="BP40" s="104"/>
      <c r="BQ40" s="104"/>
      <c r="BR40" s="104"/>
      <c r="BS40" s="104"/>
      <c r="BT40" s="104"/>
      <c r="BU40" s="104"/>
      <c r="BV40" s="104"/>
      <c r="BW40" s="104"/>
      <c r="BX40" s="104"/>
    </row>
    <row r="41" spans="1:82" ht="15.75" customHeight="1" x14ac:dyDescent="0.2">
      <c r="A41" s="104"/>
      <c r="B41" s="104"/>
      <c r="C41" s="104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4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4"/>
      <c r="AE41" s="106"/>
      <c r="AF41" s="106"/>
      <c r="AG41" s="106"/>
      <c r="AH41" s="104"/>
      <c r="AI41" s="104"/>
      <c r="AJ41" s="104"/>
      <c r="AK41" s="104"/>
      <c r="AL41" s="104"/>
      <c r="AM41" s="106"/>
      <c r="AN41" s="106"/>
      <c r="AO41" s="106"/>
      <c r="AP41" s="106"/>
      <c r="AQ41" s="106"/>
      <c r="AR41" s="106"/>
      <c r="AS41" s="106"/>
      <c r="AT41" s="104"/>
      <c r="AU41" s="104"/>
      <c r="AV41" s="104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06"/>
      <c r="BN41" s="106"/>
      <c r="BO41" s="106"/>
      <c r="BP41" s="104"/>
      <c r="BQ41" s="104"/>
      <c r="BR41" s="104"/>
      <c r="BS41" s="104"/>
      <c r="BT41" s="104"/>
      <c r="BU41" s="104"/>
      <c r="BV41" s="104"/>
      <c r="BW41" s="104"/>
      <c r="BX41" s="104"/>
    </row>
    <row r="42" spans="1:82" ht="15.75" customHeight="1" x14ac:dyDescent="0.2">
      <c r="B42" s="104"/>
      <c r="C42" s="104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4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4"/>
      <c r="AE42" s="106"/>
      <c r="AF42" s="106"/>
      <c r="AG42" s="106"/>
      <c r="AH42" s="104"/>
      <c r="AI42" s="104"/>
      <c r="AJ42" s="104"/>
      <c r="AK42" s="104"/>
      <c r="AL42" s="104"/>
      <c r="AM42" s="106"/>
      <c r="AN42" s="106"/>
      <c r="AO42" s="106"/>
      <c r="AP42" s="106"/>
      <c r="AQ42" s="106"/>
      <c r="AR42" s="106"/>
      <c r="AS42" s="106"/>
      <c r="AT42" s="104"/>
      <c r="AU42" s="104"/>
      <c r="AV42" s="104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1"/>
      <c r="BM42" s="106"/>
      <c r="BN42" s="106"/>
      <c r="BO42" s="106"/>
      <c r="BP42" s="104"/>
      <c r="BQ42" s="104"/>
      <c r="BR42" s="104"/>
      <c r="BS42" s="104"/>
      <c r="BT42" s="104"/>
      <c r="BU42" s="104"/>
      <c r="BV42" s="104"/>
      <c r="BW42" s="104"/>
    </row>
    <row r="43" spans="1:82" ht="15.75" customHeight="1" x14ac:dyDescent="0.2">
      <c r="B43" s="104"/>
      <c r="C43" s="104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4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4"/>
      <c r="AE43" s="106"/>
      <c r="AF43" s="106"/>
      <c r="AG43" s="106"/>
      <c r="AH43" s="104"/>
      <c r="AI43" s="104"/>
      <c r="AJ43" s="104"/>
      <c r="AK43" s="104"/>
      <c r="AL43" s="104"/>
      <c r="AM43" s="106"/>
      <c r="AN43" s="106"/>
      <c r="AO43" s="106"/>
      <c r="AP43" s="106"/>
      <c r="AQ43" s="106"/>
      <c r="AR43" s="106"/>
      <c r="AS43" s="106"/>
      <c r="AT43" s="104"/>
      <c r="AU43" s="104"/>
      <c r="AV43" s="104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06"/>
      <c r="BN43" s="106"/>
      <c r="BO43" s="106"/>
      <c r="BP43" s="104"/>
      <c r="BQ43" s="104"/>
      <c r="BR43" s="104"/>
      <c r="BS43" s="104"/>
      <c r="BT43" s="104"/>
      <c r="BU43" s="104"/>
      <c r="BV43" s="104"/>
      <c r="BW43" s="104"/>
    </row>
    <row r="44" spans="1:82" ht="15.75" customHeight="1" x14ac:dyDescent="0.2">
      <c r="B44" s="104"/>
      <c r="C44" s="104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4"/>
      <c r="AE44" s="106"/>
      <c r="AF44" s="106"/>
      <c r="AG44" s="106"/>
      <c r="AH44" s="104"/>
      <c r="AI44" s="104"/>
      <c r="AJ44" s="104"/>
      <c r="AK44" s="104"/>
      <c r="AL44" s="104"/>
      <c r="AM44" s="106"/>
      <c r="AN44" s="106"/>
      <c r="AO44" s="106"/>
      <c r="AP44" s="106"/>
      <c r="AQ44" s="106"/>
      <c r="AR44" s="106"/>
      <c r="AS44" s="106"/>
      <c r="AT44" s="104"/>
      <c r="AU44" s="104"/>
      <c r="AV44" s="104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106"/>
      <c r="BN44" s="106"/>
      <c r="BO44" s="106"/>
      <c r="BP44" s="104"/>
      <c r="BQ44" s="104"/>
      <c r="BR44" s="104"/>
      <c r="BS44" s="104"/>
      <c r="BT44" s="104"/>
      <c r="BU44" s="104"/>
      <c r="BV44" s="104"/>
      <c r="BW44" s="104"/>
    </row>
    <row r="45" spans="1:82" x14ac:dyDescent="0.2">
      <c r="BT45" s="104"/>
      <c r="BU45" s="104"/>
      <c r="BV45" s="104"/>
      <c r="BW45" s="104"/>
    </row>
    <row r="46" spans="1:82" x14ac:dyDescent="0.2">
      <c r="BT46" s="104"/>
      <c r="BU46" s="104"/>
      <c r="BV46" s="104"/>
      <c r="BW46" s="104"/>
    </row>
  </sheetData>
  <mergeCells count="93">
    <mergeCell ref="B2:AT2"/>
    <mergeCell ref="AX2:BS2"/>
    <mergeCell ref="C3:J3"/>
    <mergeCell ref="BA3:BB3"/>
    <mergeCell ref="C4:J4"/>
    <mergeCell ref="K4:AB4"/>
    <mergeCell ref="AI4:AN4"/>
    <mergeCell ref="K3:AN3"/>
    <mergeCell ref="C5:J5"/>
    <mergeCell ref="BB16:BC16"/>
    <mergeCell ref="B22:O22"/>
    <mergeCell ref="P22:W22"/>
    <mergeCell ref="X22:AE22"/>
    <mergeCell ref="AF22:AM22"/>
    <mergeCell ref="AN22:AU22"/>
    <mergeCell ref="AV22:BC22"/>
    <mergeCell ref="BD22:BK22"/>
    <mergeCell ref="BL22:BS22"/>
    <mergeCell ref="B23:O23"/>
    <mergeCell ref="B24:O24"/>
    <mergeCell ref="P24:W24"/>
    <mergeCell ref="X24:AE24"/>
    <mergeCell ref="AF24:AM24"/>
    <mergeCell ref="AN24:AU24"/>
    <mergeCell ref="AV24:BC24"/>
    <mergeCell ref="BD24:BK24"/>
    <mergeCell ref="P23:W23"/>
    <mergeCell ref="X23:AE23"/>
    <mergeCell ref="AF23:AM23"/>
    <mergeCell ref="AN23:AU23"/>
    <mergeCell ref="AV23:BC23"/>
    <mergeCell ref="BD23:BK23"/>
    <mergeCell ref="AZ26:BG26"/>
    <mergeCell ref="BL24:BS24"/>
    <mergeCell ref="B25:S25"/>
    <mergeCell ref="T25:AA25"/>
    <mergeCell ref="AB25:AI25"/>
    <mergeCell ref="AJ25:AQ25"/>
    <mergeCell ref="AR25:AY25"/>
    <mergeCell ref="AZ25:BG25"/>
    <mergeCell ref="BH25:BO25"/>
    <mergeCell ref="BP25:BS25"/>
    <mergeCell ref="AR28:AY28"/>
    <mergeCell ref="BH26:BO26"/>
    <mergeCell ref="BP26:BS26"/>
    <mergeCell ref="B27:S27"/>
    <mergeCell ref="T27:AA27"/>
    <mergeCell ref="AB27:AI27"/>
    <mergeCell ref="AJ27:AQ27"/>
    <mergeCell ref="AR27:AY27"/>
    <mergeCell ref="AZ27:BG27"/>
    <mergeCell ref="BH27:BO27"/>
    <mergeCell ref="BP27:BS27"/>
    <mergeCell ref="B26:S26"/>
    <mergeCell ref="T26:AA26"/>
    <mergeCell ref="AB26:AI26"/>
    <mergeCell ref="AJ26:AQ26"/>
    <mergeCell ref="AR26:AY26"/>
    <mergeCell ref="B28:M29"/>
    <mergeCell ref="N28:S28"/>
    <mergeCell ref="T28:AA28"/>
    <mergeCell ref="AB28:AI28"/>
    <mergeCell ref="AJ28:AQ28"/>
    <mergeCell ref="N29:S29"/>
    <mergeCell ref="T29:AA29"/>
    <mergeCell ref="AB29:AI29"/>
    <mergeCell ref="AJ29:AQ29"/>
    <mergeCell ref="AZ28:BG28"/>
    <mergeCell ref="BH28:BO28"/>
    <mergeCell ref="BP28:BS28"/>
    <mergeCell ref="AZ29:BG29"/>
    <mergeCell ref="BH29:BO29"/>
    <mergeCell ref="AR30:AY30"/>
    <mergeCell ref="AR29:AY29"/>
    <mergeCell ref="AZ30:BG30"/>
    <mergeCell ref="BH30:BO30"/>
    <mergeCell ref="BP30:BS30"/>
    <mergeCell ref="BL23:BS23"/>
    <mergeCell ref="BH31:BO31"/>
    <mergeCell ref="BP31:BS31"/>
    <mergeCell ref="B33:H33"/>
    <mergeCell ref="AC4:AH4"/>
    <mergeCell ref="B31:S31"/>
    <mergeCell ref="T31:AA31"/>
    <mergeCell ref="AB31:AI31"/>
    <mergeCell ref="AJ31:AQ31"/>
    <mergeCell ref="AR31:AY31"/>
    <mergeCell ref="AZ31:BG31"/>
    <mergeCell ref="BP29:BS29"/>
    <mergeCell ref="B30:S30"/>
    <mergeCell ref="T30:AA30"/>
    <mergeCell ref="AB30:AI30"/>
    <mergeCell ref="AJ30:AQ30"/>
  </mergeCells>
  <phoneticPr fontId="2"/>
  <dataValidations count="2">
    <dataValidation type="list" allowBlank="1" showInputMessage="1" showErrorMessage="1" sqref="T30:BO31 AB26:BO27 T26:AA26">
      <formula1>$CB$2:$CC$2</formula1>
    </dataValidation>
    <dataValidation type="list" allowBlank="1" showInputMessage="1" showErrorMessage="1" sqref="T27:AA27">
      <formula1>$CB$3:$CC$3</formula1>
    </dataValidation>
  </dataValidations>
  <printOptions horizontalCentered="1"/>
  <pageMargins left="0.59055118110236227" right="0.39370078740157483" top="0.59055118110236227" bottom="0.39370078740157483" header="0.23622047244094491" footer="0.19685039370078741"/>
  <pageSetup paperSize="9" scale="87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50"/>
  <sheetViews>
    <sheetView showGridLines="0" view="pageBreakPreview" zoomScaleNormal="100" zoomScaleSheetLayoutView="100" workbookViewId="0">
      <selection activeCell="K3" sqref="K3:AN3"/>
    </sheetView>
  </sheetViews>
  <sheetFormatPr defaultColWidth="9" defaultRowHeight="13.2" x14ac:dyDescent="0.2"/>
  <cols>
    <col min="1" max="1" width="9" style="101"/>
    <col min="2" max="71" width="1.44140625" style="101" customWidth="1"/>
    <col min="72" max="78" width="1.33203125" style="101" customWidth="1"/>
    <col min="79" max="81" width="5.6640625" style="101" hidden="1" customWidth="1"/>
    <col min="82" max="128" width="1.33203125" style="101" customWidth="1"/>
    <col min="129" max="16384" width="9" style="101"/>
  </cols>
  <sheetData>
    <row r="1" spans="2:81" ht="9.15" customHeight="1" thickBot="1" x14ac:dyDescent="0.25"/>
    <row r="2" spans="2:81" ht="30" customHeight="1" x14ac:dyDescent="0.2">
      <c r="B2" s="237" t="s">
        <v>336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102"/>
      <c r="AV2" s="102"/>
      <c r="AW2" s="238"/>
      <c r="AX2" s="713"/>
      <c r="AY2" s="713"/>
      <c r="AZ2" s="713"/>
      <c r="BA2" s="713"/>
      <c r="BB2" s="713"/>
      <c r="BC2" s="713"/>
      <c r="BD2" s="713"/>
      <c r="BE2" s="713"/>
      <c r="BF2" s="713"/>
      <c r="BG2" s="713"/>
      <c r="BH2" s="713"/>
      <c r="BI2" s="713"/>
      <c r="BJ2" s="713"/>
      <c r="BK2" s="713"/>
      <c r="BL2" s="713"/>
      <c r="BM2" s="713"/>
      <c r="BN2" s="713"/>
      <c r="BO2" s="713"/>
      <c r="BP2" s="713"/>
      <c r="BQ2" s="713"/>
      <c r="BR2" s="713"/>
      <c r="BS2" s="714"/>
      <c r="BT2" s="104"/>
      <c r="BU2" s="104"/>
      <c r="BV2" s="104"/>
      <c r="BW2" s="104"/>
      <c r="CA2" s="146" t="s">
        <v>201</v>
      </c>
      <c r="CB2" s="146" t="s">
        <v>202</v>
      </c>
      <c r="CC2" s="146" t="s">
        <v>200</v>
      </c>
    </row>
    <row r="3" spans="2:81" ht="22.5" customHeight="1" x14ac:dyDescent="0.2">
      <c r="B3" s="105"/>
      <c r="C3" s="715" t="s">
        <v>55</v>
      </c>
      <c r="D3" s="716"/>
      <c r="E3" s="716"/>
      <c r="F3" s="716"/>
      <c r="G3" s="716"/>
      <c r="H3" s="716"/>
      <c r="I3" s="716"/>
      <c r="J3" s="675"/>
      <c r="K3" s="718"/>
      <c r="L3" s="719"/>
      <c r="M3" s="719"/>
      <c r="N3" s="719"/>
      <c r="O3" s="719"/>
      <c r="P3" s="719"/>
      <c r="Q3" s="719"/>
      <c r="R3" s="719"/>
      <c r="S3" s="719"/>
      <c r="T3" s="719"/>
      <c r="U3" s="719"/>
      <c r="V3" s="719"/>
      <c r="W3" s="719"/>
      <c r="X3" s="719"/>
      <c r="Y3" s="719"/>
      <c r="Z3" s="719"/>
      <c r="AA3" s="719"/>
      <c r="AB3" s="719"/>
      <c r="AC3" s="719"/>
      <c r="AD3" s="719"/>
      <c r="AE3" s="719"/>
      <c r="AF3" s="719"/>
      <c r="AG3" s="719"/>
      <c r="AH3" s="719"/>
      <c r="AI3" s="719"/>
      <c r="AJ3" s="719"/>
      <c r="AK3" s="719"/>
      <c r="AL3" s="719"/>
      <c r="AM3" s="719"/>
      <c r="AN3" s="720"/>
      <c r="AO3" s="137"/>
      <c r="AP3" s="132"/>
      <c r="AQ3" s="132"/>
      <c r="AR3" s="132"/>
      <c r="AS3" s="132"/>
      <c r="AT3" s="104"/>
      <c r="AU3" s="104"/>
      <c r="AV3" s="104"/>
      <c r="AW3" s="104"/>
      <c r="AX3" s="104"/>
      <c r="AY3" s="104"/>
      <c r="AZ3" s="106"/>
      <c r="BA3" s="717"/>
      <c r="BB3" s="717"/>
      <c r="BC3" s="106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8"/>
      <c r="BT3" s="104"/>
      <c r="BU3" s="104"/>
      <c r="BV3" s="104"/>
      <c r="BW3" s="104"/>
      <c r="CA3" s="146" t="s">
        <v>343</v>
      </c>
      <c r="CB3" s="146" t="s">
        <v>344</v>
      </c>
      <c r="CC3" s="146" t="s">
        <v>345</v>
      </c>
    </row>
    <row r="4" spans="2:81" ht="22.5" customHeight="1" x14ac:dyDescent="0.2">
      <c r="B4" s="105"/>
      <c r="C4" s="715" t="s">
        <v>172</v>
      </c>
      <c r="D4" s="716"/>
      <c r="E4" s="716"/>
      <c r="F4" s="716"/>
      <c r="G4" s="716"/>
      <c r="H4" s="716"/>
      <c r="I4" s="716"/>
      <c r="J4" s="675"/>
      <c r="K4" s="718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20"/>
      <c r="AC4" s="675" t="s">
        <v>57</v>
      </c>
      <c r="AD4" s="676"/>
      <c r="AE4" s="676"/>
      <c r="AF4" s="676"/>
      <c r="AG4" s="676"/>
      <c r="AH4" s="677"/>
      <c r="AI4" s="718"/>
      <c r="AJ4" s="719"/>
      <c r="AK4" s="719"/>
      <c r="AL4" s="719"/>
      <c r="AM4" s="719"/>
      <c r="AN4" s="720"/>
      <c r="AO4" s="137"/>
      <c r="AP4" s="132"/>
      <c r="AQ4" s="132"/>
      <c r="AR4" s="132"/>
      <c r="AS4" s="132"/>
      <c r="AT4" s="104"/>
      <c r="AU4" s="104"/>
      <c r="AV4" s="104"/>
      <c r="AW4" s="104"/>
      <c r="AX4" s="104"/>
      <c r="AY4" s="104"/>
      <c r="AZ4" s="106"/>
      <c r="BA4" s="104"/>
      <c r="BB4" s="104"/>
      <c r="BC4" s="106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8"/>
      <c r="BT4" s="104"/>
      <c r="BU4" s="104"/>
      <c r="BV4" s="104"/>
      <c r="BW4" s="104"/>
    </row>
    <row r="5" spans="2:81" ht="22.5" customHeight="1" x14ac:dyDescent="0.2">
      <c r="B5" s="105"/>
      <c r="C5" s="739"/>
      <c r="D5" s="739"/>
      <c r="E5" s="739"/>
      <c r="F5" s="739"/>
      <c r="G5" s="739"/>
      <c r="H5" s="739"/>
      <c r="I5" s="739"/>
      <c r="J5" s="739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2"/>
      <c r="AP5" s="132"/>
      <c r="AQ5" s="132"/>
      <c r="AR5" s="132"/>
      <c r="AS5" s="132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8"/>
      <c r="BT5" s="104"/>
      <c r="BU5" s="104"/>
      <c r="BV5" s="104"/>
      <c r="BW5" s="104"/>
    </row>
    <row r="6" spans="2:81" ht="9.15" customHeight="1" x14ac:dyDescent="0.2">
      <c r="B6" s="105"/>
      <c r="C6" s="104"/>
      <c r="D6" s="104"/>
      <c r="E6" s="104"/>
      <c r="F6" s="106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6"/>
      <c r="R6" s="106"/>
      <c r="S6" s="106"/>
      <c r="T6" s="104"/>
      <c r="U6" s="104"/>
      <c r="V6" s="104"/>
      <c r="W6" s="104"/>
      <c r="X6" s="104"/>
      <c r="Y6" s="104"/>
      <c r="Z6" s="104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34"/>
      <c r="BT6" s="104"/>
      <c r="BU6" s="104"/>
      <c r="BV6" s="104"/>
      <c r="BW6" s="104"/>
    </row>
    <row r="7" spans="2:81" ht="16.05" customHeight="1" x14ac:dyDescent="0.2">
      <c r="B7" s="113"/>
      <c r="C7" s="114"/>
      <c r="D7" s="139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5"/>
      <c r="BT7" s="104"/>
      <c r="BU7" s="104"/>
      <c r="BV7" s="104"/>
      <c r="BW7" s="104"/>
    </row>
    <row r="8" spans="2:81" ht="16.05" customHeight="1" x14ac:dyDescent="0.2">
      <c r="B8" s="113"/>
      <c r="C8" s="114"/>
      <c r="D8" s="135" t="s">
        <v>188</v>
      </c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5"/>
      <c r="BT8" s="104"/>
      <c r="BU8" s="104"/>
      <c r="BV8" s="104"/>
      <c r="BW8" s="104"/>
    </row>
    <row r="9" spans="2:81" ht="21" customHeight="1" x14ac:dyDescent="0.2">
      <c r="B9" s="113"/>
      <c r="C9" s="114"/>
      <c r="D9" s="114"/>
      <c r="E9" s="114"/>
      <c r="F9" s="114"/>
      <c r="G9" s="116"/>
      <c r="H9" s="116"/>
      <c r="I9" s="116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5"/>
      <c r="BT9" s="104"/>
      <c r="BU9" s="104"/>
      <c r="BV9" s="104"/>
      <c r="BW9" s="104"/>
    </row>
    <row r="10" spans="2:81" ht="21" customHeight="1" x14ac:dyDescent="0.2">
      <c r="B10" s="113"/>
      <c r="C10" s="114"/>
      <c r="D10" s="114"/>
      <c r="E10" s="114"/>
      <c r="F10" s="114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7"/>
      <c r="BD10" s="117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5"/>
      <c r="BT10" s="104"/>
      <c r="BU10" s="104"/>
      <c r="BV10" s="104"/>
      <c r="BW10" s="104"/>
    </row>
    <row r="11" spans="2:81" ht="21" customHeight="1" x14ac:dyDescent="0.2">
      <c r="B11" s="113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7"/>
      <c r="BD11" s="117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5"/>
      <c r="BT11" s="104"/>
      <c r="BU11" s="104"/>
      <c r="BV11" s="104"/>
      <c r="BW11" s="104"/>
    </row>
    <row r="12" spans="2:81" ht="21" customHeight="1" x14ac:dyDescent="0.2">
      <c r="B12" s="113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7"/>
      <c r="BD12" s="117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5"/>
      <c r="BT12" s="104"/>
      <c r="BU12" s="104"/>
      <c r="BV12" s="104"/>
      <c r="BW12" s="104"/>
    </row>
    <row r="13" spans="2:81" ht="21" customHeight="1" x14ac:dyDescent="0.2">
      <c r="B13" s="113"/>
      <c r="C13" s="119"/>
      <c r="D13" s="119"/>
      <c r="E13" s="119"/>
      <c r="F13" s="119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7"/>
      <c r="BD13" s="117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5"/>
      <c r="BT13" s="104"/>
      <c r="BU13" s="104"/>
      <c r="BV13" s="104"/>
      <c r="BW13" s="104"/>
    </row>
    <row r="14" spans="2:81" ht="21" customHeight="1" x14ac:dyDescent="0.2">
      <c r="B14" s="113"/>
      <c r="C14" s="119"/>
      <c r="D14" s="119"/>
      <c r="E14" s="119"/>
      <c r="F14" s="119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5"/>
      <c r="BT14" s="104"/>
      <c r="BU14" s="104"/>
      <c r="BV14" s="104"/>
      <c r="BW14" s="104"/>
    </row>
    <row r="15" spans="2:81" ht="21" customHeight="1" x14ac:dyDescent="0.2">
      <c r="B15" s="113"/>
      <c r="C15" s="114"/>
      <c r="D15" s="114"/>
      <c r="E15" s="114"/>
      <c r="F15" s="119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5"/>
      <c r="BT15" s="104"/>
      <c r="BU15" s="104"/>
      <c r="BV15" s="104"/>
      <c r="BW15" s="104"/>
    </row>
    <row r="16" spans="2:81" ht="21" customHeight="1" x14ac:dyDescent="0.15">
      <c r="B16" s="113"/>
      <c r="C16" s="119"/>
      <c r="D16" s="119"/>
      <c r="E16" s="119"/>
      <c r="F16" s="119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709"/>
      <c r="BC16" s="709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5"/>
      <c r="BT16" s="104"/>
      <c r="BU16" s="104"/>
      <c r="BV16" s="104"/>
      <c r="BW16" s="104"/>
    </row>
    <row r="17" spans="2:75" ht="21" customHeight="1" x14ac:dyDescent="0.15">
      <c r="B17" s="113"/>
      <c r="C17" s="119"/>
      <c r="D17" s="119"/>
      <c r="E17" s="119"/>
      <c r="F17" s="119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20"/>
      <c r="BC17" s="120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5"/>
      <c r="BT17" s="104"/>
      <c r="BU17" s="104"/>
      <c r="BV17" s="104"/>
      <c r="BW17" s="104"/>
    </row>
    <row r="18" spans="2:75" ht="21" customHeight="1" x14ac:dyDescent="0.15">
      <c r="B18" s="113"/>
      <c r="C18" s="119"/>
      <c r="D18" s="119"/>
      <c r="E18" s="119"/>
      <c r="F18" s="119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20"/>
      <c r="BC18" s="120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5"/>
      <c r="BT18" s="104"/>
      <c r="BU18" s="104"/>
      <c r="BV18" s="104"/>
      <c r="BW18" s="104"/>
    </row>
    <row r="19" spans="2:75" ht="21" customHeight="1" x14ac:dyDescent="0.15">
      <c r="B19" s="113"/>
      <c r="C19" s="119"/>
      <c r="D19" s="119"/>
      <c r="E19" s="119"/>
      <c r="F19" s="119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20"/>
      <c r="BC19" s="120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5"/>
      <c r="BT19" s="104"/>
      <c r="BU19" s="104"/>
      <c r="BV19" s="104"/>
      <c r="BW19" s="104"/>
    </row>
    <row r="20" spans="2:75" ht="21" customHeight="1" x14ac:dyDescent="0.2">
      <c r="B20" s="113"/>
      <c r="C20" s="119"/>
      <c r="D20" s="119"/>
      <c r="E20" s="119"/>
      <c r="F20" s="119"/>
      <c r="G20" s="116"/>
      <c r="H20" s="116"/>
      <c r="I20" s="116"/>
      <c r="J20" s="116"/>
      <c r="K20" s="116"/>
      <c r="L20" s="116"/>
      <c r="M20" s="116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5"/>
      <c r="BT20" s="104"/>
      <c r="BU20" s="104"/>
      <c r="BV20" s="104"/>
      <c r="BW20" s="104"/>
    </row>
    <row r="21" spans="2:75" ht="21" customHeight="1" x14ac:dyDescent="0.2">
      <c r="B21" s="121"/>
      <c r="C21" s="122"/>
      <c r="D21" s="123"/>
      <c r="E21" s="123"/>
      <c r="F21" s="123"/>
      <c r="G21" s="123"/>
      <c r="H21" s="123"/>
      <c r="I21" s="124"/>
      <c r="J21" s="124"/>
      <c r="K21" s="124"/>
      <c r="L21" s="124"/>
      <c r="M21" s="124"/>
      <c r="N21" s="124"/>
      <c r="O21" s="124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5"/>
      <c r="BT21" s="104"/>
      <c r="BU21" s="104"/>
      <c r="BV21" s="104"/>
      <c r="BW21" s="104"/>
    </row>
    <row r="22" spans="2:75" ht="30" customHeight="1" x14ac:dyDescent="0.2">
      <c r="B22" s="710" t="s">
        <v>173</v>
      </c>
      <c r="C22" s="703"/>
      <c r="D22" s="703"/>
      <c r="E22" s="703"/>
      <c r="F22" s="703"/>
      <c r="G22" s="703"/>
      <c r="H22" s="703"/>
      <c r="I22" s="703"/>
      <c r="J22" s="703"/>
      <c r="K22" s="703"/>
      <c r="L22" s="703"/>
      <c r="M22" s="703"/>
      <c r="N22" s="703"/>
      <c r="O22" s="704"/>
      <c r="P22" s="668"/>
      <c r="Q22" s="669"/>
      <c r="R22" s="669"/>
      <c r="S22" s="669"/>
      <c r="T22" s="669"/>
      <c r="U22" s="669"/>
      <c r="V22" s="669"/>
      <c r="W22" s="669"/>
      <c r="X22" s="668"/>
      <c r="Y22" s="669"/>
      <c r="Z22" s="669"/>
      <c r="AA22" s="669"/>
      <c r="AB22" s="669"/>
      <c r="AC22" s="669"/>
      <c r="AD22" s="669"/>
      <c r="AE22" s="669"/>
      <c r="AF22" s="668"/>
      <c r="AG22" s="669"/>
      <c r="AH22" s="669"/>
      <c r="AI22" s="669"/>
      <c r="AJ22" s="669"/>
      <c r="AK22" s="669"/>
      <c r="AL22" s="669"/>
      <c r="AM22" s="669"/>
      <c r="AN22" s="668"/>
      <c r="AO22" s="669"/>
      <c r="AP22" s="669"/>
      <c r="AQ22" s="669"/>
      <c r="AR22" s="669"/>
      <c r="AS22" s="669"/>
      <c r="AT22" s="669"/>
      <c r="AU22" s="669"/>
      <c r="AV22" s="668"/>
      <c r="AW22" s="669"/>
      <c r="AX22" s="669"/>
      <c r="AY22" s="669"/>
      <c r="AZ22" s="669"/>
      <c r="BA22" s="669"/>
      <c r="BB22" s="669"/>
      <c r="BC22" s="669"/>
      <c r="BD22" s="668"/>
      <c r="BE22" s="669"/>
      <c r="BF22" s="669"/>
      <c r="BG22" s="669"/>
      <c r="BH22" s="669"/>
      <c r="BI22" s="669"/>
      <c r="BJ22" s="669"/>
      <c r="BK22" s="669"/>
      <c r="BL22" s="668"/>
      <c r="BM22" s="669"/>
      <c r="BN22" s="669"/>
      <c r="BO22" s="669"/>
      <c r="BP22" s="669"/>
      <c r="BQ22" s="669"/>
      <c r="BR22" s="669"/>
      <c r="BS22" s="685"/>
      <c r="BT22" s="104"/>
      <c r="BU22" s="104"/>
      <c r="BV22" s="104"/>
      <c r="BW22" s="104"/>
    </row>
    <row r="23" spans="2:75" ht="30" customHeight="1" x14ac:dyDescent="0.2">
      <c r="B23" s="702" t="s">
        <v>174</v>
      </c>
      <c r="C23" s="703"/>
      <c r="D23" s="703"/>
      <c r="E23" s="703"/>
      <c r="F23" s="703"/>
      <c r="G23" s="703"/>
      <c r="H23" s="703"/>
      <c r="I23" s="703"/>
      <c r="J23" s="703"/>
      <c r="K23" s="703"/>
      <c r="L23" s="703"/>
      <c r="M23" s="703"/>
      <c r="N23" s="703"/>
      <c r="O23" s="704"/>
      <c r="P23" s="668"/>
      <c r="Q23" s="669"/>
      <c r="R23" s="669"/>
      <c r="S23" s="669"/>
      <c r="T23" s="669"/>
      <c r="U23" s="669"/>
      <c r="V23" s="669"/>
      <c r="W23" s="670"/>
      <c r="X23" s="668"/>
      <c r="Y23" s="669"/>
      <c r="Z23" s="669"/>
      <c r="AA23" s="669"/>
      <c r="AB23" s="669"/>
      <c r="AC23" s="669"/>
      <c r="AD23" s="669"/>
      <c r="AE23" s="670"/>
      <c r="AF23" s="668"/>
      <c r="AG23" s="669"/>
      <c r="AH23" s="669"/>
      <c r="AI23" s="669"/>
      <c r="AJ23" s="669"/>
      <c r="AK23" s="669"/>
      <c r="AL23" s="669"/>
      <c r="AM23" s="670"/>
      <c r="AN23" s="668"/>
      <c r="AO23" s="669"/>
      <c r="AP23" s="669"/>
      <c r="AQ23" s="669"/>
      <c r="AR23" s="669"/>
      <c r="AS23" s="669"/>
      <c r="AT23" s="669"/>
      <c r="AU23" s="670"/>
      <c r="AV23" s="668"/>
      <c r="AW23" s="669"/>
      <c r="AX23" s="669"/>
      <c r="AY23" s="669"/>
      <c r="AZ23" s="669"/>
      <c r="BA23" s="669"/>
      <c r="BB23" s="669"/>
      <c r="BC23" s="670"/>
      <c r="BD23" s="668"/>
      <c r="BE23" s="669"/>
      <c r="BF23" s="669"/>
      <c r="BG23" s="669"/>
      <c r="BH23" s="669"/>
      <c r="BI23" s="669"/>
      <c r="BJ23" s="669"/>
      <c r="BK23" s="670"/>
      <c r="BL23" s="668"/>
      <c r="BM23" s="669"/>
      <c r="BN23" s="669"/>
      <c r="BO23" s="669"/>
      <c r="BP23" s="669"/>
      <c r="BQ23" s="669"/>
      <c r="BR23" s="669"/>
      <c r="BS23" s="670"/>
      <c r="BT23" s="104"/>
      <c r="BU23" s="104"/>
      <c r="BV23" s="104"/>
      <c r="BW23" s="104"/>
    </row>
    <row r="24" spans="2:75" ht="60.15" customHeight="1" x14ac:dyDescent="0.2">
      <c r="B24" s="705" t="s">
        <v>175</v>
      </c>
      <c r="C24" s="669"/>
      <c r="D24" s="669"/>
      <c r="E24" s="669"/>
      <c r="F24" s="669"/>
      <c r="G24" s="669"/>
      <c r="H24" s="669"/>
      <c r="I24" s="669"/>
      <c r="J24" s="669"/>
      <c r="K24" s="669"/>
      <c r="L24" s="669"/>
      <c r="M24" s="669"/>
      <c r="N24" s="669"/>
      <c r="O24" s="670"/>
      <c r="P24" s="668"/>
      <c r="Q24" s="669"/>
      <c r="R24" s="669"/>
      <c r="S24" s="669"/>
      <c r="T24" s="669"/>
      <c r="U24" s="669"/>
      <c r="V24" s="669"/>
      <c r="W24" s="669"/>
      <c r="X24" s="668"/>
      <c r="Y24" s="669"/>
      <c r="Z24" s="669"/>
      <c r="AA24" s="669"/>
      <c r="AB24" s="669"/>
      <c r="AC24" s="669"/>
      <c r="AD24" s="669"/>
      <c r="AE24" s="669"/>
      <c r="AF24" s="668"/>
      <c r="AG24" s="669"/>
      <c r="AH24" s="669"/>
      <c r="AI24" s="669"/>
      <c r="AJ24" s="669"/>
      <c r="AK24" s="669"/>
      <c r="AL24" s="669"/>
      <c r="AM24" s="669"/>
      <c r="AN24" s="668"/>
      <c r="AO24" s="669"/>
      <c r="AP24" s="669"/>
      <c r="AQ24" s="669"/>
      <c r="AR24" s="669"/>
      <c r="AS24" s="669"/>
      <c r="AT24" s="669"/>
      <c r="AU24" s="669"/>
      <c r="AV24" s="668"/>
      <c r="AW24" s="669"/>
      <c r="AX24" s="669"/>
      <c r="AY24" s="669"/>
      <c r="AZ24" s="669"/>
      <c r="BA24" s="669"/>
      <c r="BB24" s="669"/>
      <c r="BC24" s="669"/>
      <c r="BD24" s="668"/>
      <c r="BE24" s="669"/>
      <c r="BF24" s="669"/>
      <c r="BG24" s="669"/>
      <c r="BH24" s="669"/>
      <c r="BI24" s="669"/>
      <c r="BJ24" s="669"/>
      <c r="BK24" s="669"/>
      <c r="BL24" s="668"/>
      <c r="BM24" s="669"/>
      <c r="BN24" s="669"/>
      <c r="BO24" s="669"/>
      <c r="BP24" s="669"/>
      <c r="BQ24" s="669"/>
      <c r="BR24" s="669"/>
      <c r="BS24" s="685"/>
      <c r="BT24" s="104"/>
      <c r="BU24" s="104"/>
      <c r="BV24" s="104"/>
      <c r="BW24" s="104"/>
    </row>
    <row r="25" spans="2:75" ht="30" customHeight="1" x14ac:dyDescent="0.2">
      <c r="B25" s="682" t="s">
        <v>176</v>
      </c>
      <c r="C25" s="669"/>
      <c r="D25" s="669"/>
      <c r="E25" s="669"/>
      <c r="F25" s="669"/>
      <c r="G25" s="669"/>
      <c r="H25" s="669"/>
      <c r="I25" s="669"/>
      <c r="J25" s="669"/>
      <c r="K25" s="669"/>
      <c r="L25" s="669"/>
      <c r="M25" s="669"/>
      <c r="N25" s="669"/>
      <c r="O25" s="669"/>
      <c r="P25" s="669"/>
      <c r="Q25" s="669"/>
      <c r="R25" s="669"/>
      <c r="S25" s="669"/>
      <c r="T25" s="700"/>
      <c r="U25" s="700"/>
      <c r="V25" s="700"/>
      <c r="W25" s="700"/>
      <c r="X25" s="700"/>
      <c r="Y25" s="700"/>
      <c r="Z25" s="700"/>
      <c r="AA25" s="700"/>
      <c r="AB25" s="700"/>
      <c r="AC25" s="700"/>
      <c r="AD25" s="700"/>
      <c r="AE25" s="700"/>
      <c r="AF25" s="700"/>
      <c r="AG25" s="700"/>
      <c r="AH25" s="700"/>
      <c r="AI25" s="700"/>
      <c r="AJ25" s="700"/>
      <c r="AK25" s="700"/>
      <c r="AL25" s="700"/>
      <c r="AM25" s="700"/>
      <c r="AN25" s="700"/>
      <c r="AO25" s="700"/>
      <c r="AP25" s="700"/>
      <c r="AQ25" s="700"/>
      <c r="AR25" s="700"/>
      <c r="AS25" s="700"/>
      <c r="AT25" s="700"/>
      <c r="AU25" s="700"/>
      <c r="AV25" s="700"/>
      <c r="AW25" s="700"/>
      <c r="AX25" s="700"/>
      <c r="AY25" s="700"/>
      <c r="AZ25" s="700"/>
      <c r="BA25" s="700"/>
      <c r="BB25" s="700"/>
      <c r="BC25" s="700"/>
      <c r="BD25" s="700"/>
      <c r="BE25" s="700"/>
      <c r="BF25" s="700"/>
      <c r="BG25" s="700"/>
      <c r="BH25" s="700"/>
      <c r="BI25" s="700"/>
      <c r="BJ25" s="700"/>
      <c r="BK25" s="700"/>
      <c r="BL25" s="700"/>
      <c r="BM25" s="700"/>
      <c r="BN25" s="700"/>
      <c r="BO25" s="700"/>
      <c r="BP25" s="700"/>
      <c r="BQ25" s="700"/>
      <c r="BR25" s="700"/>
      <c r="BS25" s="701"/>
      <c r="BT25" s="104"/>
      <c r="BU25" s="104"/>
      <c r="BV25" s="104"/>
      <c r="BW25" s="104"/>
    </row>
    <row r="26" spans="2:75" ht="30" customHeight="1" x14ac:dyDescent="0.2">
      <c r="B26" s="682" t="s">
        <v>177</v>
      </c>
      <c r="C26" s="669"/>
      <c r="D26" s="669"/>
      <c r="E26" s="669"/>
      <c r="F26" s="669"/>
      <c r="G26" s="669"/>
      <c r="H26" s="669"/>
      <c r="I26" s="669"/>
      <c r="J26" s="669"/>
      <c r="K26" s="669"/>
      <c r="L26" s="669"/>
      <c r="M26" s="669"/>
      <c r="N26" s="669"/>
      <c r="O26" s="669"/>
      <c r="P26" s="669"/>
      <c r="Q26" s="669"/>
      <c r="R26" s="669"/>
      <c r="S26" s="669"/>
      <c r="T26" s="683"/>
      <c r="U26" s="683"/>
      <c r="V26" s="683"/>
      <c r="W26" s="683"/>
      <c r="X26" s="683"/>
      <c r="Y26" s="683"/>
      <c r="Z26" s="683"/>
      <c r="AA26" s="683"/>
      <c r="AB26" s="683"/>
      <c r="AC26" s="683"/>
      <c r="AD26" s="683"/>
      <c r="AE26" s="683"/>
      <c r="AF26" s="683"/>
      <c r="AG26" s="683"/>
      <c r="AH26" s="683"/>
      <c r="AI26" s="683"/>
      <c r="AJ26" s="683"/>
      <c r="AK26" s="683"/>
      <c r="AL26" s="683"/>
      <c r="AM26" s="683"/>
      <c r="AN26" s="683"/>
      <c r="AO26" s="683"/>
      <c r="AP26" s="683"/>
      <c r="AQ26" s="683"/>
      <c r="AR26" s="683"/>
      <c r="AS26" s="683"/>
      <c r="AT26" s="683"/>
      <c r="AU26" s="683"/>
      <c r="AV26" s="683"/>
      <c r="AW26" s="683"/>
      <c r="AX26" s="683"/>
      <c r="AY26" s="683"/>
      <c r="AZ26" s="683"/>
      <c r="BA26" s="683"/>
      <c r="BB26" s="683"/>
      <c r="BC26" s="683"/>
      <c r="BD26" s="683"/>
      <c r="BE26" s="683"/>
      <c r="BF26" s="683"/>
      <c r="BG26" s="683"/>
      <c r="BH26" s="683"/>
      <c r="BI26" s="683"/>
      <c r="BJ26" s="683"/>
      <c r="BK26" s="683"/>
      <c r="BL26" s="683"/>
      <c r="BM26" s="683"/>
      <c r="BN26" s="683"/>
      <c r="BO26" s="683"/>
      <c r="BP26" s="669"/>
      <c r="BQ26" s="669"/>
      <c r="BR26" s="669"/>
      <c r="BS26" s="685"/>
      <c r="BT26" s="104"/>
      <c r="BU26" s="104"/>
      <c r="BV26" s="104"/>
      <c r="BW26" s="104"/>
    </row>
    <row r="27" spans="2:75" ht="30" customHeight="1" x14ac:dyDescent="0.2">
      <c r="B27" s="698" t="s">
        <v>178</v>
      </c>
      <c r="C27" s="699"/>
      <c r="D27" s="699"/>
      <c r="E27" s="699"/>
      <c r="F27" s="699"/>
      <c r="G27" s="699"/>
      <c r="H27" s="699"/>
      <c r="I27" s="699"/>
      <c r="J27" s="699"/>
      <c r="K27" s="699"/>
      <c r="L27" s="699"/>
      <c r="M27" s="699"/>
      <c r="N27" s="699"/>
      <c r="O27" s="699"/>
      <c r="P27" s="699"/>
      <c r="Q27" s="699"/>
      <c r="R27" s="699"/>
      <c r="S27" s="699"/>
      <c r="T27" s="683"/>
      <c r="U27" s="683"/>
      <c r="V27" s="683"/>
      <c r="W27" s="683"/>
      <c r="X27" s="683"/>
      <c r="Y27" s="683"/>
      <c r="Z27" s="683"/>
      <c r="AA27" s="683"/>
      <c r="AB27" s="683"/>
      <c r="AC27" s="683"/>
      <c r="AD27" s="683"/>
      <c r="AE27" s="683"/>
      <c r="AF27" s="683"/>
      <c r="AG27" s="683"/>
      <c r="AH27" s="683"/>
      <c r="AI27" s="683"/>
      <c r="AJ27" s="683"/>
      <c r="AK27" s="683"/>
      <c r="AL27" s="683"/>
      <c r="AM27" s="683"/>
      <c r="AN27" s="683"/>
      <c r="AO27" s="683"/>
      <c r="AP27" s="683"/>
      <c r="AQ27" s="683"/>
      <c r="AR27" s="683"/>
      <c r="AS27" s="683"/>
      <c r="AT27" s="683"/>
      <c r="AU27" s="683"/>
      <c r="AV27" s="683"/>
      <c r="AW27" s="683"/>
      <c r="AX27" s="683"/>
      <c r="AY27" s="683"/>
      <c r="AZ27" s="683"/>
      <c r="BA27" s="683"/>
      <c r="BB27" s="683"/>
      <c r="BC27" s="683"/>
      <c r="BD27" s="683"/>
      <c r="BE27" s="683"/>
      <c r="BF27" s="683"/>
      <c r="BG27" s="683"/>
      <c r="BH27" s="683"/>
      <c r="BI27" s="683"/>
      <c r="BJ27" s="683"/>
      <c r="BK27" s="683"/>
      <c r="BL27" s="683"/>
      <c r="BM27" s="683"/>
      <c r="BN27" s="683"/>
      <c r="BO27" s="683"/>
      <c r="BP27" s="669"/>
      <c r="BQ27" s="669"/>
      <c r="BR27" s="669"/>
      <c r="BS27" s="685"/>
      <c r="BT27" s="104"/>
      <c r="BU27" s="104"/>
      <c r="BV27" s="104"/>
      <c r="BW27" s="104"/>
    </row>
    <row r="28" spans="2:75" ht="30" customHeight="1" x14ac:dyDescent="0.2">
      <c r="B28" s="728" t="s">
        <v>189</v>
      </c>
      <c r="C28" s="729"/>
      <c r="D28" s="729"/>
      <c r="E28" s="729"/>
      <c r="F28" s="729"/>
      <c r="G28" s="729"/>
      <c r="H28" s="729"/>
      <c r="I28" s="729"/>
      <c r="J28" s="729"/>
      <c r="K28" s="729"/>
      <c r="L28" s="729"/>
      <c r="M28" s="729"/>
      <c r="N28" s="736" t="s">
        <v>42</v>
      </c>
      <c r="O28" s="737"/>
      <c r="P28" s="737"/>
      <c r="Q28" s="737"/>
      <c r="R28" s="737"/>
      <c r="S28" s="738"/>
      <c r="T28" s="735"/>
      <c r="U28" s="735"/>
      <c r="V28" s="735"/>
      <c r="W28" s="735"/>
      <c r="X28" s="735"/>
      <c r="Y28" s="735"/>
      <c r="Z28" s="735"/>
      <c r="AA28" s="735"/>
      <c r="AB28" s="735"/>
      <c r="AC28" s="735"/>
      <c r="AD28" s="735"/>
      <c r="AE28" s="735"/>
      <c r="AF28" s="735"/>
      <c r="AG28" s="735"/>
      <c r="AH28" s="735"/>
      <c r="AI28" s="735"/>
      <c r="AJ28" s="735"/>
      <c r="AK28" s="735"/>
      <c r="AL28" s="735"/>
      <c r="AM28" s="735"/>
      <c r="AN28" s="735"/>
      <c r="AO28" s="735"/>
      <c r="AP28" s="735"/>
      <c r="AQ28" s="735"/>
      <c r="AR28" s="735"/>
      <c r="AS28" s="735"/>
      <c r="AT28" s="735"/>
      <c r="AU28" s="735"/>
      <c r="AV28" s="735"/>
      <c r="AW28" s="735"/>
      <c r="AX28" s="735"/>
      <c r="AY28" s="735"/>
      <c r="AZ28" s="735"/>
      <c r="BA28" s="735"/>
      <c r="BB28" s="735"/>
      <c r="BC28" s="735"/>
      <c r="BD28" s="735"/>
      <c r="BE28" s="735"/>
      <c r="BF28" s="735"/>
      <c r="BG28" s="735"/>
      <c r="BH28" s="735"/>
      <c r="BI28" s="735"/>
      <c r="BJ28" s="735"/>
      <c r="BK28" s="735"/>
      <c r="BL28" s="735"/>
      <c r="BM28" s="735"/>
      <c r="BN28" s="735"/>
      <c r="BO28" s="735"/>
      <c r="BP28" s="688"/>
      <c r="BQ28" s="688"/>
      <c r="BR28" s="688"/>
      <c r="BS28" s="689"/>
      <c r="BT28" s="104"/>
      <c r="BU28" s="104"/>
      <c r="BV28" s="104"/>
      <c r="BW28" s="104"/>
    </row>
    <row r="29" spans="2:75" ht="30" customHeight="1" x14ac:dyDescent="0.2">
      <c r="B29" s="730"/>
      <c r="C29" s="731"/>
      <c r="D29" s="731"/>
      <c r="E29" s="731"/>
      <c r="F29" s="731"/>
      <c r="G29" s="731"/>
      <c r="H29" s="731"/>
      <c r="I29" s="731"/>
      <c r="J29" s="731"/>
      <c r="K29" s="731"/>
      <c r="L29" s="731"/>
      <c r="M29" s="731"/>
      <c r="N29" s="724" t="s">
        <v>43</v>
      </c>
      <c r="O29" s="725"/>
      <c r="P29" s="725"/>
      <c r="Q29" s="725"/>
      <c r="R29" s="725"/>
      <c r="S29" s="726"/>
      <c r="T29" s="727"/>
      <c r="U29" s="727"/>
      <c r="V29" s="727"/>
      <c r="W29" s="727"/>
      <c r="X29" s="727"/>
      <c r="Y29" s="727"/>
      <c r="Z29" s="727"/>
      <c r="AA29" s="727"/>
      <c r="AB29" s="727"/>
      <c r="AC29" s="727"/>
      <c r="AD29" s="727"/>
      <c r="AE29" s="727"/>
      <c r="AF29" s="727"/>
      <c r="AG29" s="727"/>
      <c r="AH29" s="727"/>
      <c r="AI29" s="727"/>
      <c r="AJ29" s="727"/>
      <c r="AK29" s="727"/>
      <c r="AL29" s="727"/>
      <c r="AM29" s="727"/>
      <c r="AN29" s="727"/>
      <c r="AO29" s="727"/>
      <c r="AP29" s="727"/>
      <c r="AQ29" s="727"/>
      <c r="AR29" s="727"/>
      <c r="AS29" s="727"/>
      <c r="AT29" s="727"/>
      <c r="AU29" s="727"/>
      <c r="AV29" s="727"/>
      <c r="AW29" s="727"/>
      <c r="AX29" s="727"/>
      <c r="AY29" s="727"/>
      <c r="AZ29" s="727"/>
      <c r="BA29" s="727"/>
      <c r="BB29" s="727"/>
      <c r="BC29" s="727"/>
      <c r="BD29" s="727"/>
      <c r="BE29" s="727"/>
      <c r="BF29" s="727"/>
      <c r="BG29" s="727"/>
      <c r="BH29" s="727"/>
      <c r="BI29" s="727"/>
      <c r="BJ29" s="727"/>
      <c r="BK29" s="727"/>
      <c r="BL29" s="727"/>
      <c r="BM29" s="727"/>
      <c r="BN29" s="727"/>
      <c r="BO29" s="727"/>
      <c r="BP29" s="722"/>
      <c r="BQ29" s="722"/>
      <c r="BR29" s="722"/>
      <c r="BS29" s="723"/>
      <c r="BT29" s="104"/>
      <c r="BU29" s="104"/>
      <c r="BV29" s="104"/>
      <c r="BW29" s="104"/>
    </row>
    <row r="30" spans="2:75" ht="30" customHeight="1" x14ac:dyDescent="0.2">
      <c r="B30" s="730"/>
      <c r="C30" s="731"/>
      <c r="D30" s="731"/>
      <c r="E30" s="731"/>
      <c r="F30" s="731"/>
      <c r="G30" s="731"/>
      <c r="H30" s="731"/>
      <c r="I30" s="731"/>
      <c r="J30" s="731"/>
      <c r="K30" s="731"/>
      <c r="L30" s="731"/>
      <c r="M30" s="731"/>
      <c r="N30" s="724" t="s">
        <v>44</v>
      </c>
      <c r="O30" s="725"/>
      <c r="P30" s="725"/>
      <c r="Q30" s="725"/>
      <c r="R30" s="725"/>
      <c r="S30" s="726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7"/>
      <c r="AH30" s="727"/>
      <c r="AI30" s="727"/>
      <c r="AJ30" s="727"/>
      <c r="AK30" s="727"/>
      <c r="AL30" s="727"/>
      <c r="AM30" s="727"/>
      <c r="AN30" s="727"/>
      <c r="AO30" s="727"/>
      <c r="AP30" s="727"/>
      <c r="AQ30" s="727"/>
      <c r="AR30" s="727"/>
      <c r="AS30" s="727"/>
      <c r="AT30" s="727"/>
      <c r="AU30" s="727"/>
      <c r="AV30" s="727"/>
      <c r="AW30" s="727"/>
      <c r="AX30" s="727"/>
      <c r="AY30" s="727"/>
      <c r="AZ30" s="727"/>
      <c r="BA30" s="727"/>
      <c r="BB30" s="727"/>
      <c r="BC30" s="727"/>
      <c r="BD30" s="727"/>
      <c r="BE30" s="727"/>
      <c r="BF30" s="727"/>
      <c r="BG30" s="727"/>
      <c r="BH30" s="727"/>
      <c r="BI30" s="727"/>
      <c r="BJ30" s="727"/>
      <c r="BK30" s="727"/>
      <c r="BL30" s="727"/>
      <c r="BM30" s="727"/>
      <c r="BN30" s="727"/>
      <c r="BO30" s="727"/>
      <c r="BP30" s="722"/>
      <c r="BQ30" s="722"/>
      <c r="BR30" s="722"/>
      <c r="BS30" s="723"/>
      <c r="BT30" s="104"/>
      <c r="BU30" s="104"/>
      <c r="BV30" s="104"/>
      <c r="BW30" s="104"/>
    </row>
    <row r="31" spans="2:75" ht="30" customHeight="1" x14ac:dyDescent="0.2">
      <c r="B31" s="732"/>
      <c r="C31" s="733"/>
      <c r="D31" s="733"/>
      <c r="E31" s="733"/>
      <c r="F31" s="733"/>
      <c r="G31" s="733"/>
      <c r="H31" s="733"/>
      <c r="I31" s="733"/>
      <c r="J31" s="733"/>
      <c r="K31" s="733"/>
      <c r="L31" s="733"/>
      <c r="M31" s="733"/>
      <c r="N31" s="734" t="s">
        <v>45</v>
      </c>
      <c r="O31" s="696"/>
      <c r="P31" s="696"/>
      <c r="Q31" s="696"/>
      <c r="R31" s="696"/>
      <c r="S31" s="697"/>
      <c r="T31" s="721"/>
      <c r="U31" s="721"/>
      <c r="V31" s="721"/>
      <c r="W31" s="721"/>
      <c r="X31" s="721"/>
      <c r="Y31" s="721"/>
      <c r="Z31" s="721"/>
      <c r="AA31" s="721"/>
      <c r="AB31" s="721"/>
      <c r="AC31" s="721"/>
      <c r="AD31" s="721"/>
      <c r="AE31" s="721"/>
      <c r="AF31" s="721"/>
      <c r="AG31" s="721"/>
      <c r="AH31" s="721"/>
      <c r="AI31" s="721"/>
      <c r="AJ31" s="721"/>
      <c r="AK31" s="721"/>
      <c r="AL31" s="721"/>
      <c r="AM31" s="721"/>
      <c r="AN31" s="721"/>
      <c r="AO31" s="721"/>
      <c r="AP31" s="721"/>
      <c r="AQ31" s="721"/>
      <c r="AR31" s="721"/>
      <c r="AS31" s="721"/>
      <c r="AT31" s="721"/>
      <c r="AU31" s="721"/>
      <c r="AV31" s="721"/>
      <c r="AW31" s="721"/>
      <c r="AX31" s="721"/>
      <c r="AY31" s="721"/>
      <c r="AZ31" s="721"/>
      <c r="BA31" s="721"/>
      <c r="BB31" s="721"/>
      <c r="BC31" s="721"/>
      <c r="BD31" s="721"/>
      <c r="BE31" s="721"/>
      <c r="BF31" s="721"/>
      <c r="BG31" s="721"/>
      <c r="BH31" s="721"/>
      <c r="BI31" s="721"/>
      <c r="BJ31" s="721"/>
      <c r="BK31" s="721"/>
      <c r="BL31" s="721"/>
      <c r="BM31" s="721"/>
      <c r="BN31" s="721"/>
      <c r="BO31" s="721"/>
      <c r="BP31" s="680"/>
      <c r="BQ31" s="680"/>
      <c r="BR31" s="680"/>
      <c r="BS31" s="681"/>
      <c r="BT31" s="104"/>
      <c r="BU31" s="104"/>
      <c r="BV31" s="104"/>
      <c r="BW31" s="104"/>
    </row>
    <row r="32" spans="2:75" ht="30" customHeight="1" x14ac:dyDescent="0.2">
      <c r="B32" s="690" t="s">
        <v>190</v>
      </c>
      <c r="C32" s="691"/>
      <c r="D32" s="691"/>
      <c r="E32" s="691"/>
      <c r="F32" s="691"/>
      <c r="G32" s="691"/>
      <c r="H32" s="691"/>
      <c r="I32" s="691"/>
      <c r="J32" s="691"/>
      <c r="K32" s="691"/>
      <c r="L32" s="691"/>
      <c r="M32" s="691"/>
      <c r="N32" s="687" t="s">
        <v>180</v>
      </c>
      <c r="O32" s="688"/>
      <c r="P32" s="688"/>
      <c r="Q32" s="688"/>
      <c r="R32" s="688"/>
      <c r="S32" s="694"/>
      <c r="T32" s="686"/>
      <c r="U32" s="686"/>
      <c r="V32" s="686"/>
      <c r="W32" s="686"/>
      <c r="X32" s="686"/>
      <c r="Y32" s="686"/>
      <c r="Z32" s="686"/>
      <c r="AA32" s="686"/>
      <c r="AB32" s="686"/>
      <c r="AC32" s="686"/>
      <c r="AD32" s="686"/>
      <c r="AE32" s="686"/>
      <c r="AF32" s="686"/>
      <c r="AG32" s="686"/>
      <c r="AH32" s="686"/>
      <c r="AI32" s="686"/>
      <c r="AJ32" s="686"/>
      <c r="AK32" s="686"/>
      <c r="AL32" s="686"/>
      <c r="AM32" s="686"/>
      <c r="AN32" s="686"/>
      <c r="AO32" s="686"/>
      <c r="AP32" s="686"/>
      <c r="AQ32" s="686"/>
      <c r="AR32" s="686"/>
      <c r="AS32" s="686"/>
      <c r="AT32" s="686"/>
      <c r="AU32" s="686"/>
      <c r="AV32" s="686"/>
      <c r="AW32" s="686"/>
      <c r="AX32" s="686"/>
      <c r="AY32" s="686"/>
      <c r="AZ32" s="686"/>
      <c r="BA32" s="686"/>
      <c r="BB32" s="686"/>
      <c r="BC32" s="686"/>
      <c r="BD32" s="686"/>
      <c r="BE32" s="686"/>
      <c r="BF32" s="686"/>
      <c r="BG32" s="686"/>
      <c r="BH32" s="686"/>
      <c r="BI32" s="686"/>
      <c r="BJ32" s="686"/>
      <c r="BK32" s="686"/>
      <c r="BL32" s="686"/>
      <c r="BM32" s="686"/>
      <c r="BN32" s="686"/>
      <c r="BO32" s="686"/>
      <c r="BP32" s="687"/>
      <c r="BQ32" s="688"/>
      <c r="BR32" s="688"/>
      <c r="BS32" s="689"/>
      <c r="BT32" s="104"/>
      <c r="BU32" s="104"/>
      <c r="BV32" s="104"/>
      <c r="BW32" s="104"/>
    </row>
    <row r="33" spans="1:82" ht="30" customHeight="1" x14ac:dyDescent="0.2">
      <c r="B33" s="692"/>
      <c r="C33" s="693"/>
      <c r="D33" s="693"/>
      <c r="E33" s="693"/>
      <c r="F33" s="693"/>
      <c r="G33" s="693"/>
      <c r="H33" s="693"/>
      <c r="I33" s="693"/>
      <c r="J33" s="693"/>
      <c r="K33" s="693"/>
      <c r="L33" s="693"/>
      <c r="M33" s="693"/>
      <c r="N33" s="695" t="s">
        <v>181</v>
      </c>
      <c r="O33" s="696"/>
      <c r="P33" s="696"/>
      <c r="Q33" s="696"/>
      <c r="R33" s="696"/>
      <c r="S33" s="697"/>
      <c r="T33" s="684"/>
      <c r="U33" s="684"/>
      <c r="V33" s="684"/>
      <c r="W33" s="684"/>
      <c r="X33" s="684"/>
      <c r="Y33" s="684"/>
      <c r="Z33" s="684"/>
      <c r="AA33" s="684"/>
      <c r="AB33" s="684"/>
      <c r="AC33" s="684"/>
      <c r="AD33" s="684"/>
      <c r="AE33" s="684"/>
      <c r="AF33" s="684"/>
      <c r="AG33" s="684"/>
      <c r="AH33" s="684"/>
      <c r="AI33" s="684"/>
      <c r="AJ33" s="684"/>
      <c r="AK33" s="684"/>
      <c r="AL33" s="684"/>
      <c r="AM33" s="684"/>
      <c r="AN33" s="684"/>
      <c r="AO33" s="684"/>
      <c r="AP33" s="684"/>
      <c r="AQ33" s="684"/>
      <c r="AR33" s="684"/>
      <c r="AS33" s="684"/>
      <c r="AT33" s="684"/>
      <c r="AU33" s="684"/>
      <c r="AV33" s="684"/>
      <c r="AW33" s="684"/>
      <c r="AX33" s="684"/>
      <c r="AY33" s="684"/>
      <c r="AZ33" s="684"/>
      <c r="BA33" s="684"/>
      <c r="BB33" s="684"/>
      <c r="BC33" s="684"/>
      <c r="BD33" s="684"/>
      <c r="BE33" s="684"/>
      <c r="BF33" s="684"/>
      <c r="BG33" s="684"/>
      <c r="BH33" s="684"/>
      <c r="BI33" s="684"/>
      <c r="BJ33" s="684"/>
      <c r="BK33" s="684"/>
      <c r="BL33" s="684"/>
      <c r="BM33" s="684"/>
      <c r="BN33" s="684"/>
      <c r="BO33" s="684"/>
      <c r="BP33" s="679"/>
      <c r="BQ33" s="680"/>
      <c r="BR33" s="680"/>
      <c r="BS33" s="681"/>
      <c r="BT33" s="104"/>
      <c r="BU33" s="104"/>
      <c r="BV33" s="104"/>
      <c r="BW33" s="104"/>
    </row>
    <row r="34" spans="1:82" ht="30" customHeight="1" thickBot="1" x14ac:dyDescent="0.25">
      <c r="B34" s="678" t="s">
        <v>4</v>
      </c>
      <c r="C34" s="672"/>
      <c r="D34" s="672"/>
      <c r="E34" s="672"/>
      <c r="F34" s="672"/>
      <c r="G34" s="672"/>
      <c r="H34" s="672"/>
      <c r="I34" s="672"/>
      <c r="J34" s="672"/>
      <c r="K34" s="672"/>
      <c r="L34" s="672"/>
      <c r="M34" s="672"/>
      <c r="N34" s="672"/>
      <c r="O34" s="672"/>
      <c r="P34" s="672"/>
      <c r="Q34" s="672"/>
      <c r="R34" s="672"/>
      <c r="S34" s="672"/>
      <c r="T34" s="671"/>
      <c r="U34" s="671"/>
      <c r="V34" s="671"/>
      <c r="W34" s="671"/>
      <c r="X34" s="671"/>
      <c r="Y34" s="671"/>
      <c r="Z34" s="671"/>
      <c r="AA34" s="671"/>
      <c r="AB34" s="671"/>
      <c r="AC34" s="671"/>
      <c r="AD34" s="671"/>
      <c r="AE34" s="671"/>
      <c r="AF34" s="671"/>
      <c r="AG34" s="671"/>
      <c r="AH34" s="671"/>
      <c r="AI34" s="671"/>
      <c r="AJ34" s="671"/>
      <c r="AK34" s="671"/>
      <c r="AL34" s="671"/>
      <c r="AM34" s="671"/>
      <c r="AN34" s="671"/>
      <c r="AO34" s="671"/>
      <c r="AP34" s="671"/>
      <c r="AQ34" s="671"/>
      <c r="AR34" s="671"/>
      <c r="AS34" s="671"/>
      <c r="AT34" s="671"/>
      <c r="AU34" s="671"/>
      <c r="AV34" s="671"/>
      <c r="AW34" s="671"/>
      <c r="AX34" s="671"/>
      <c r="AY34" s="671"/>
      <c r="AZ34" s="671"/>
      <c r="BA34" s="671"/>
      <c r="BB34" s="671"/>
      <c r="BC34" s="671"/>
      <c r="BD34" s="671"/>
      <c r="BE34" s="671"/>
      <c r="BF34" s="671"/>
      <c r="BG34" s="671"/>
      <c r="BH34" s="671"/>
      <c r="BI34" s="671"/>
      <c r="BJ34" s="671"/>
      <c r="BK34" s="671"/>
      <c r="BL34" s="671"/>
      <c r="BM34" s="671"/>
      <c r="BN34" s="671"/>
      <c r="BO34" s="671"/>
      <c r="BP34" s="672"/>
      <c r="BQ34" s="672"/>
      <c r="BR34" s="672"/>
      <c r="BS34" s="673"/>
      <c r="BT34" s="104"/>
      <c r="BU34" s="104"/>
      <c r="BV34" s="104"/>
      <c r="BW34" s="104"/>
    </row>
    <row r="35" spans="1:82" ht="6.9" customHeight="1" x14ac:dyDescent="0.2"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104"/>
      <c r="BT35" s="104"/>
      <c r="BU35" s="104"/>
      <c r="BV35" s="104"/>
      <c r="BW35" s="104"/>
    </row>
    <row r="36" spans="1:82" ht="13.5" customHeight="1" x14ac:dyDescent="0.2">
      <c r="B36" s="674" t="s">
        <v>183</v>
      </c>
      <c r="C36" s="674"/>
      <c r="D36" s="674"/>
      <c r="E36" s="674"/>
      <c r="F36" s="674"/>
      <c r="G36" s="674"/>
      <c r="H36" s="674"/>
      <c r="I36" s="674"/>
      <c r="J36" s="129" t="s">
        <v>191</v>
      </c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 t="s">
        <v>192</v>
      </c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04"/>
      <c r="BU36" s="104"/>
      <c r="BV36" s="104"/>
      <c r="BW36" s="104"/>
    </row>
    <row r="37" spans="1:82" ht="13.5" customHeight="1" x14ac:dyDescent="0.2">
      <c r="A37" s="104"/>
      <c r="B37" s="130"/>
      <c r="C37" s="130"/>
      <c r="D37" s="130"/>
      <c r="E37" s="130"/>
      <c r="F37" s="130"/>
      <c r="G37" s="130"/>
      <c r="H37" s="130"/>
      <c r="I37" s="130"/>
      <c r="J37" s="130" t="s">
        <v>193</v>
      </c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 t="s">
        <v>194</v>
      </c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  <c r="BR37" s="130"/>
      <c r="BS37" s="130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</row>
    <row r="38" spans="1:82" ht="17.25" customHeight="1" x14ac:dyDescent="0.2">
      <c r="A38" s="104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</row>
    <row r="39" spans="1:82" ht="17.25" customHeight="1" x14ac:dyDescent="0.2">
      <c r="A39" s="104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</row>
    <row r="40" spans="1:82" ht="15.75" customHeight="1" x14ac:dyDescent="0.2">
      <c r="A40" s="104"/>
      <c r="B40" s="104"/>
      <c r="C40" s="104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4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4"/>
      <c r="AE40" s="106"/>
      <c r="AF40" s="106"/>
      <c r="AG40" s="106"/>
      <c r="AH40" s="104"/>
      <c r="AI40" s="104"/>
      <c r="AJ40" s="104"/>
      <c r="AK40" s="104"/>
      <c r="AL40" s="104"/>
      <c r="AM40" s="106"/>
      <c r="AN40" s="106"/>
      <c r="AO40" s="106"/>
      <c r="AP40" s="106"/>
      <c r="AQ40" s="106"/>
      <c r="AR40" s="106"/>
      <c r="AS40" s="106"/>
      <c r="AT40" s="104"/>
      <c r="AU40" s="104"/>
      <c r="AV40" s="104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06"/>
      <c r="BN40" s="106"/>
      <c r="BO40" s="106"/>
      <c r="BP40" s="104"/>
      <c r="BQ40" s="104"/>
      <c r="BR40" s="104"/>
      <c r="BS40" s="104"/>
      <c r="BT40" s="104"/>
      <c r="BU40" s="104"/>
      <c r="BV40" s="104"/>
      <c r="BW40" s="104"/>
      <c r="BX40" s="104"/>
      <c r="BY40" s="104"/>
      <c r="BZ40" s="104"/>
      <c r="CA40" s="104"/>
      <c r="CB40" s="104"/>
      <c r="CC40" s="104"/>
      <c r="CD40" s="104"/>
    </row>
    <row r="41" spans="1:82" ht="15.75" customHeight="1" x14ac:dyDescent="0.2">
      <c r="A41" s="104"/>
      <c r="B41" s="104"/>
      <c r="C41" s="104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4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4"/>
      <c r="AE41" s="106"/>
      <c r="AF41" s="106"/>
      <c r="AG41" s="106"/>
      <c r="AH41" s="104"/>
      <c r="AI41" s="104"/>
      <c r="AJ41" s="104"/>
      <c r="AK41" s="104"/>
      <c r="AL41" s="104"/>
      <c r="AM41" s="106"/>
      <c r="AN41" s="106"/>
      <c r="AO41" s="106"/>
      <c r="AP41" s="106"/>
      <c r="AQ41" s="106"/>
      <c r="AR41" s="106"/>
      <c r="AS41" s="106"/>
      <c r="AT41" s="104"/>
      <c r="AU41" s="104"/>
      <c r="AV41" s="104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06"/>
      <c r="BN41" s="106"/>
      <c r="BO41" s="106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</row>
    <row r="42" spans="1:82" ht="15.75" customHeight="1" x14ac:dyDescent="0.2">
      <c r="A42" s="104"/>
      <c r="B42" s="104"/>
      <c r="C42" s="104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4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4"/>
      <c r="AE42" s="106"/>
      <c r="AF42" s="106"/>
      <c r="AG42" s="106"/>
      <c r="AH42" s="104"/>
      <c r="AI42" s="104"/>
      <c r="AJ42" s="104"/>
      <c r="AK42" s="104"/>
      <c r="AL42" s="104"/>
      <c r="AM42" s="106"/>
      <c r="AN42" s="106"/>
      <c r="AO42" s="106"/>
      <c r="AP42" s="106"/>
      <c r="AQ42" s="106"/>
      <c r="AR42" s="106"/>
      <c r="AS42" s="106"/>
      <c r="AT42" s="104"/>
      <c r="AU42" s="104"/>
      <c r="AV42" s="104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1"/>
      <c r="BM42" s="106"/>
      <c r="BN42" s="106"/>
      <c r="BO42" s="106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</row>
    <row r="43" spans="1:82" ht="15.75" customHeight="1" x14ac:dyDescent="0.2">
      <c r="A43" s="104"/>
      <c r="B43" s="104"/>
      <c r="C43" s="104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4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4"/>
      <c r="AE43" s="106"/>
      <c r="AF43" s="106"/>
      <c r="AG43" s="106"/>
      <c r="AH43" s="104"/>
      <c r="AI43" s="104"/>
      <c r="AJ43" s="104"/>
      <c r="AK43" s="104"/>
      <c r="AL43" s="104"/>
      <c r="AM43" s="106"/>
      <c r="AN43" s="106"/>
      <c r="AO43" s="106"/>
      <c r="AP43" s="106"/>
      <c r="AQ43" s="106"/>
      <c r="AR43" s="106"/>
      <c r="AS43" s="106"/>
      <c r="AT43" s="104"/>
      <c r="AU43" s="104"/>
      <c r="AV43" s="104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06"/>
      <c r="BN43" s="106"/>
      <c r="BO43" s="106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</row>
    <row r="44" spans="1:82" ht="15.75" customHeight="1" x14ac:dyDescent="0.2">
      <c r="A44" s="104"/>
      <c r="B44" s="104"/>
      <c r="C44" s="104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4"/>
      <c r="AE44" s="106"/>
      <c r="AF44" s="106"/>
      <c r="AG44" s="106"/>
      <c r="AH44" s="104"/>
      <c r="AI44" s="104"/>
      <c r="AJ44" s="104"/>
      <c r="AK44" s="104"/>
      <c r="AL44" s="104"/>
      <c r="AM44" s="106"/>
      <c r="AN44" s="106"/>
      <c r="AO44" s="106"/>
      <c r="AP44" s="106"/>
      <c r="AQ44" s="106"/>
      <c r="AR44" s="106"/>
      <c r="AS44" s="106"/>
      <c r="AT44" s="104"/>
      <c r="AU44" s="104"/>
      <c r="AV44" s="104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106"/>
      <c r="BN44" s="106"/>
      <c r="BO44" s="106"/>
      <c r="BP44" s="104"/>
      <c r="BQ44" s="104"/>
      <c r="BR44" s="104"/>
      <c r="BS44" s="104"/>
      <c r="BT44" s="104"/>
      <c r="BU44" s="104"/>
      <c r="BV44" s="104"/>
      <c r="BW44" s="104"/>
      <c r="BX44" s="104"/>
    </row>
    <row r="45" spans="1:82" ht="15.75" customHeight="1" x14ac:dyDescent="0.2">
      <c r="A45" s="104"/>
      <c r="B45" s="104"/>
      <c r="C45" s="104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4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4"/>
      <c r="AE45" s="106"/>
      <c r="AF45" s="106"/>
      <c r="AG45" s="106"/>
      <c r="AH45" s="104"/>
      <c r="AI45" s="104"/>
      <c r="AJ45" s="104"/>
      <c r="AK45" s="104"/>
      <c r="AL45" s="104"/>
      <c r="AM45" s="106"/>
      <c r="AN45" s="106"/>
      <c r="AO45" s="106"/>
      <c r="AP45" s="106"/>
      <c r="AQ45" s="106"/>
      <c r="AR45" s="106"/>
      <c r="AS45" s="106"/>
      <c r="AT45" s="104"/>
      <c r="AU45" s="104"/>
      <c r="AV45" s="104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06"/>
      <c r="BN45" s="106"/>
      <c r="BO45" s="106"/>
      <c r="BP45" s="104"/>
      <c r="BQ45" s="104"/>
      <c r="BR45" s="104"/>
      <c r="BS45" s="104"/>
      <c r="BT45" s="104"/>
      <c r="BU45" s="104"/>
      <c r="BV45" s="104"/>
      <c r="BW45" s="104"/>
      <c r="BX45" s="104"/>
    </row>
    <row r="46" spans="1:82" ht="15.75" customHeight="1" x14ac:dyDescent="0.2">
      <c r="B46" s="104"/>
      <c r="C46" s="104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4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4"/>
      <c r="AE46" s="106"/>
      <c r="AF46" s="106"/>
      <c r="AG46" s="106"/>
      <c r="AH46" s="104"/>
      <c r="AI46" s="104"/>
      <c r="AJ46" s="104"/>
      <c r="AK46" s="104"/>
      <c r="AL46" s="104"/>
      <c r="AM46" s="106"/>
      <c r="AN46" s="106"/>
      <c r="AO46" s="106"/>
      <c r="AP46" s="106"/>
      <c r="AQ46" s="106"/>
      <c r="AR46" s="106"/>
      <c r="AS46" s="106"/>
      <c r="AT46" s="104"/>
      <c r="AU46" s="104"/>
      <c r="AV46" s="104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  <c r="BK46" s="131"/>
      <c r="BL46" s="131"/>
      <c r="BM46" s="106"/>
      <c r="BN46" s="106"/>
      <c r="BO46" s="106"/>
      <c r="BP46" s="104"/>
      <c r="BQ46" s="104"/>
      <c r="BR46" s="104"/>
      <c r="BS46" s="104"/>
      <c r="BT46" s="104"/>
      <c r="BU46" s="104"/>
      <c r="BV46" s="104"/>
      <c r="BW46" s="104"/>
    </row>
    <row r="47" spans="1:82" ht="15.75" customHeight="1" x14ac:dyDescent="0.2">
      <c r="B47" s="104"/>
      <c r="C47" s="104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4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4"/>
      <c r="AE47" s="106"/>
      <c r="AF47" s="106"/>
      <c r="AG47" s="106"/>
      <c r="AH47" s="104"/>
      <c r="AI47" s="104"/>
      <c r="AJ47" s="104"/>
      <c r="AK47" s="104"/>
      <c r="AL47" s="104"/>
      <c r="AM47" s="106"/>
      <c r="AN47" s="106"/>
      <c r="AO47" s="106"/>
      <c r="AP47" s="106"/>
      <c r="AQ47" s="106"/>
      <c r="AR47" s="106"/>
      <c r="AS47" s="106"/>
      <c r="AT47" s="104"/>
      <c r="AU47" s="104"/>
      <c r="AV47" s="104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  <c r="BK47" s="131"/>
      <c r="BL47" s="131"/>
      <c r="BM47" s="106"/>
      <c r="BN47" s="106"/>
      <c r="BO47" s="106"/>
      <c r="BP47" s="104"/>
      <c r="BQ47" s="104"/>
      <c r="BR47" s="104"/>
      <c r="BS47" s="104"/>
      <c r="BT47" s="104"/>
      <c r="BU47" s="104"/>
      <c r="BV47" s="104"/>
      <c r="BW47" s="104"/>
    </row>
    <row r="48" spans="1:82" ht="15.75" customHeight="1" x14ac:dyDescent="0.2">
      <c r="B48" s="104"/>
      <c r="C48" s="104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4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4"/>
      <c r="AE48" s="106"/>
      <c r="AF48" s="106"/>
      <c r="AG48" s="106"/>
      <c r="AH48" s="104"/>
      <c r="AI48" s="104"/>
      <c r="AJ48" s="104"/>
      <c r="AK48" s="104"/>
      <c r="AL48" s="104"/>
      <c r="AM48" s="106"/>
      <c r="AN48" s="106"/>
      <c r="AO48" s="106"/>
      <c r="AP48" s="106"/>
      <c r="AQ48" s="106"/>
      <c r="AR48" s="106"/>
      <c r="AS48" s="106"/>
      <c r="AT48" s="104"/>
      <c r="AU48" s="104"/>
      <c r="AV48" s="104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106"/>
      <c r="BN48" s="106"/>
      <c r="BO48" s="106"/>
      <c r="BP48" s="104"/>
      <c r="BQ48" s="104"/>
      <c r="BR48" s="104"/>
      <c r="BS48" s="104"/>
      <c r="BT48" s="104"/>
      <c r="BU48" s="104"/>
      <c r="BV48" s="104"/>
      <c r="BW48" s="104"/>
    </row>
    <row r="49" spans="72:75" x14ac:dyDescent="0.2">
      <c r="BT49" s="104"/>
      <c r="BU49" s="104"/>
      <c r="BV49" s="104"/>
      <c r="BW49" s="104"/>
    </row>
    <row r="50" spans="72:75" x14ac:dyDescent="0.2">
      <c r="BT50" s="104"/>
      <c r="BU50" s="104"/>
      <c r="BV50" s="104"/>
      <c r="BW50" s="104"/>
    </row>
  </sheetData>
  <mergeCells count="117">
    <mergeCell ref="C5:J5"/>
    <mergeCell ref="BB16:BC16"/>
    <mergeCell ref="B22:O22"/>
    <mergeCell ref="P22:W22"/>
    <mergeCell ref="X22:AE22"/>
    <mergeCell ref="AF22:AM22"/>
    <mergeCell ref="AN22:AU22"/>
    <mergeCell ref="AV22:BC22"/>
    <mergeCell ref="AX2:BS2"/>
    <mergeCell ref="C3:J3"/>
    <mergeCell ref="BA3:BB3"/>
    <mergeCell ref="C4:J4"/>
    <mergeCell ref="BD22:BK22"/>
    <mergeCell ref="BL22:BS22"/>
    <mergeCell ref="K3:AN3"/>
    <mergeCell ref="K4:AB4"/>
    <mergeCell ref="AI4:AN4"/>
    <mergeCell ref="B23:O23"/>
    <mergeCell ref="B24:O24"/>
    <mergeCell ref="P24:W24"/>
    <mergeCell ref="X24:AE24"/>
    <mergeCell ref="AF24:AM24"/>
    <mergeCell ref="AN24:AU24"/>
    <mergeCell ref="AV24:BC24"/>
    <mergeCell ref="BD24:BK24"/>
    <mergeCell ref="BL24:BS24"/>
    <mergeCell ref="P23:W23"/>
    <mergeCell ref="X23:AE23"/>
    <mergeCell ref="AF23:AM23"/>
    <mergeCell ref="AN23:AU23"/>
    <mergeCell ref="AV23:BC23"/>
    <mergeCell ref="BD23:BK23"/>
    <mergeCell ref="BL23:BS23"/>
    <mergeCell ref="B25:S25"/>
    <mergeCell ref="T25:AA25"/>
    <mergeCell ref="AB25:AI25"/>
    <mergeCell ref="AJ25:AQ25"/>
    <mergeCell ref="AR25:AY25"/>
    <mergeCell ref="AZ25:BG25"/>
    <mergeCell ref="BH25:BO25"/>
    <mergeCell ref="BP25:BS25"/>
    <mergeCell ref="BH26:BO26"/>
    <mergeCell ref="BP26:BS26"/>
    <mergeCell ref="B27:S27"/>
    <mergeCell ref="T27:AA27"/>
    <mergeCell ref="AB27:AI27"/>
    <mergeCell ref="AJ27:AQ27"/>
    <mergeCell ref="AR27:AY27"/>
    <mergeCell ref="AZ27:BG27"/>
    <mergeCell ref="BH27:BO27"/>
    <mergeCell ref="BP27:BS27"/>
    <mergeCell ref="B26:S26"/>
    <mergeCell ref="T26:AA26"/>
    <mergeCell ref="AB26:AI26"/>
    <mergeCell ref="AJ26:AQ26"/>
    <mergeCell ref="AR26:AY26"/>
    <mergeCell ref="AZ26:BG26"/>
    <mergeCell ref="N29:S29"/>
    <mergeCell ref="T29:AA29"/>
    <mergeCell ref="AB29:AI29"/>
    <mergeCell ref="AJ29:AQ29"/>
    <mergeCell ref="AR29:AY29"/>
    <mergeCell ref="AZ29:BG29"/>
    <mergeCell ref="BH29:BO29"/>
    <mergeCell ref="N28:S28"/>
    <mergeCell ref="T28:AA28"/>
    <mergeCell ref="AB28:AI28"/>
    <mergeCell ref="AJ28:AQ28"/>
    <mergeCell ref="AR28:AY28"/>
    <mergeCell ref="BP31:BS31"/>
    <mergeCell ref="B32:M33"/>
    <mergeCell ref="N32:S32"/>
    <mergeCell ref="T32:AA32"/>
    <mergeCell ref="AB32:AI32"/>
    <mergeCell ref="AJ32:AQ32"/>
    <mergeCell ref="AR32:AY32"/>
    <mergeCell ref="BP29:BS29"/>
    <mergeCell ref="N30:S30"/>
    <mergeCell ref="T30:AA30"/>
    <mergeCell ref="AB30:AI30"/>
    <mergeCell ref="AJ30:AQ30"/>
    <mergeCell ref="AR30:AY30"/>
    <mergeCell ref="AZ30:BG30"/>
    <mergeCell ref="BH30:BO30"/>
    <mergeCell ref="BP30:BS30"/>
    <mergeCell ref="B28:M31"/>
    <mergeCell ref="N31:S31"/>
    <mergeCell ref="T31:AA31"/>
    <mergeCell ref="AB31:AI31"/>
    <mergeCell ref="AJ31:AQ31"/>
    <mergeCell ref="AZ28:BG28"/>
    <mergeCell ref="BH28:BO28"/>
    <mergeCell ref="BP28:BS28"/>
    <mergeCell ref="B36:I36"/>
    <mergeCell ref="AC4:AH4"/>
    <mergeCell ref="BP33:BS33"/>
    <mergeCell ref="B34:S34"/>
    <mergeCell ref="T34:AA34"/>
    <mergeCell ref="AB34:AI34"/>
    <mergeCell ref="AJ34:AQ34"/>
    <mergeCell ref="AR34:AY34"/>
    <mergeCell ref="AZ34:BG34"/>
    <mergeCell ref="BH34:BO34"/>
    <mergeCell ref="BP34:BS34"/>
    <mergeCell ref="AZ32:BG32"/>
    <mergeCell ref="BH32:BO32"/>
    <mergeCell ref="BP32:BS32"/>
    <mergeCell ref="N33:S33"/>
    <mergeCell ref="T33:AA33"/>
    <mergeCell ref="AB33:AI33"/>
    <mergeCell ref="AJ33:AQ33"/>
    <mergeCell ref="AR33:AY33"/>
    <mergeCell ref="AZ33:BG33"/>
    <mergeCell ref="BH33:BO33"/>
    <mergeCell ref="AR31:AY31"/>
    <mergeCell ref="AZ31:BG31"/>
    <mergeCell ref="BH31:BO31"/>
  </mergeCells>
  <phoneticPr fontId="2"/>
  <dataValidations count="2">
    <dataValidation type="list" allowBlank="1" showInputMessage="1" showErrorMessage="1" sqref="T34:BO34 AB26:BO27 T26:AA26 T28:BO31">
      <formula1>$CB$2:$CC$2</formula1>
    </dataValidation>
    <dataValidation type="list" allowBlank="1" showInputMessage="1" showErrorMessage="1" sqref="T27:AA27">
      <formula1>$CB$3:$CC$3</formula1>
    </dataValidation>
  </dataValidations>
  <printOptions horizontalCentered="1"/>
  <pageMargins left="0.59055118110236227" right="0.39370078740157483" top="0.59055118110236227" bottom="0" header="0.23622047244094491" footer="0.19685039370078741"/>
  <pageSetup paperSize="9" scale="89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50"/>
  <sheetViews>
    <sheetView showGridLines="0" view="pageBreakPreview" topLeftCell="A13" zoomScaleNormal="100" zoomScaleSheetLayoutView="100" workbookViewId="0">
      <selection activeCell="K3" sqref="K3:AN3"/>
    </sheetView>
  </sheetViews>
  <sheetFormatPr defaultColWidth="9" defaultRowHeight="13.2" x14ac:dyDescent="0.2"/>
  <cols>
    <col min="1" max="1" width="9" style="101"/>
    <col min="2" max="71" width="1.44140625" style="101" customWidth="1"/>
    <col min="72" max="78" width="1.33203125" style="101" customWidth="1"/>
    <col min="79" max="81" width="5.6640625" style="101" hidden="1" customWidth="1"/>
    <col min="82" max="128" width="1.33203125" style="101" customWidth="1"/>
    <col min="129" max="16384" width="9" style="101"/>
  </cols>
  <sheetData>
    <row r="1" spans="2:81" ht="9.15" customHeight="1" thickBot="1" x14ac:dyDescent="0.25"/>
    <row r="2" spans="2:81" ht="30" customHeight="1" x14ac:dyDescent="0.2">
      <c r="B2" s="741" t="s">
        <v>337</v>
      </c>
      <c r="C2" s="742"/>
      <c r="D2" s="742"/>
      <c r="E2" s="742"/>
      <c r="F2" s="742"/>
      <c r="G2" s="742"/>
      <c r="H2" s="742"/>
      <c r="I2" s="742"/>
      <c r="J2" s="742"/>
      <c r="K2" s="742"/>
      <c r="L2" s="742"/>
      <c r="M2" s="742"/>
      <c r="N2" s="742"/>
      <c r="O2" s="742"/>
      <c r="P2" s="742"/>
      <c r="Q2" s="742"/>
      <c r="R2" s="742"/>
      <c r="S2" s="742"/>
      <c r="T2" s="742"/>
      <c r="U2" s="742"/>
      <c r="V2" s="742"/>
      <c r="W2" s="742"/>
      <c r="X2" s="742"/>
      <c r="Y2" s="742"/>
      <c r="Z2" s="742"/>
      <c r="AA2" s="742"/>
      <c r="AB2" s="742"/>
      <c r="AC2" s="742"/>
      <c r="AD2" s="742"/>
      <c r="AE2" s="742"/>
      <c r="AF2" s="742"/>
      <c r="AG2" s="742"/>
      <c r="AH2" s="742"/>
      <c r="AI2" s="742"/>
      <c r="AJ2" s="742"/>
      <c r="AK2" s="742"/>
      <c r="AL2" s="742"/>
      <c r="AM2" s="742"/>
      <c r="AN2" s="742"/>
      <c r="AO2" s="742"/>
      <c r="AP2" s="742"/>
      <c r="AQ2" s="742"/>
      <c r="AR2" s="742"/>
      <c r="AS2" s="742"/>
      <c r="AT2" s="742"/>
      <c r="AU2" s="742"/>
      <c r="AV2" s="742"/>
      <c r="AW2" s="103"/>
      <c r="AX2" s="713"/>
      <c r="AY2" s="713"/>
      <c r="AZ2" s="713"/>
      <c r="BA2" s="713"/>
      <c r="BB2" s="713"/>
      <c r="BC2" s="713"/>
      <c r="BD2" s="713"/>
      <c r="BE2" s="713"/>
      <c r="BF2" s="713"/>
      <c r="BG2" s="713"/>
      <c r="BH2" s="713"/>
      <c r="BI2" s="713"/>
      <c r="BJ2" s="713"/>
      <c r="BK2" s="713"/>
      <c r="BL2" s="713"/>
      <c r="BM2" s="713"/>
      <c r="BN2" s="713"/>
      <c r="BO2" s="713"/>
      <c r="BP2" s="713"/>
      <c r="BQ2" s="713"/>
      <c r="BR2" s="713"/>
      <c r="BS2" s="714"/>
      <c r="BT2" s="104"/>
      <c r="BU2" s="104"/>
      <c r="BV2" s="104"/>
      <c r="BW2" s="104"/>
      <c r="CA2" s="146" t="s">
        <v>206</v>
      </c>
      <c r="CB2" s="146" t="s">
        <v>207</v>
      </c>
      <c r="CC2" s="146" t="s">
        <v>208</v>
      </c>
    </row>
    <row r="3" spans="2:81" ht="22.5" customHeight="1" x14ac:dyDescent="0.2">
      <c r="B3" s="105"/>
      <c r="C3" s="715" t="s">
        <v>55</v>
      </c>
      <c r="D3" s="716"/>
      <c r="E3" s="716"/>
      <c r="F3" s="716"/>
      <c r="G3" s="716"/>
      <c r="H3" s="716"/>
      <c r="I3" s="716"/>
      <c r="J3" s="675"/>
      <c r="K3" s="718"/>
      <c r="L3" s="719"/>
      <c r="M3" s="719"/>
      <c r="N3" s="719"/>
      <c r="O3" s="719"/>
      <c r="P3" s="719"/>
      <c r="Q3" s="719"/>
      <c r="R3" s="719"/>
      <c r="S3" s="719"/>
      <c r="T3" s="719"/>
      <c r="U3" s="719"/>
      <c r="V3" s="719"/>
      <c r="W3" s="719"/>
      <c r="X3" s="719"/>
      <c r="Y3" s="719"/>
      <c r="Z3" s="719"/>
      <c r="AA3" s="719"/>
      <c r="AB3" s="719"/>
      <c r="AC3" s="719"/>
      <c r="AD3" s="719"/>
      <c r="AE3" s="719"/>
      <c r="AF3" s="719"/>
      <c r="AG3" s="719"/>
      <c r="AH3" s="719"/>
      <c r="AI3" s="719"/>
      <c r="AJ3" s="719"/>
      <c r="AK3" s="719"/>
      <c r="AL3" s="719"/>
      <c r="AM3" s="719"/>
      <c r="AN3" s="720"/>
      <c r="AO3" s="137"/>
      <c r="AP3" s="132"/>
      <c r="AQ3" s="132"/>
      <c r="AR3" s="132"/>
      <c r="AS3" s="132"/>
      <c r="AT3" s="104"/>
      <c r="AU3" s="104"/>
      <c r="AV3" s="104"/>
      <c r="AW3" s="104"/>
      <c r="AX3" s="104"/>
      <c r="AY3" s="104"/>
      <c r="AZ3" s="106"/>
      <c r="BA3" s="717"/>
      <c r="BB3" s="717"/>
      <c r="BC3" s="106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8"/>
      <c r="BT3" s="104"/>
      <c r="BU3" s="104"/>
      <c r="BV3" s="104"/>
      <c r="BW3" s="104"/>
      <c r="CA3" s="146" t="s">
        <v>343</v>
      </c>
      <c r="CB3" s="146" t="s">
        <v>344</v>
      </c>
      <c r="CC3" s="146" t="s">
        <v>345</v>
      </c>
    </row>
    <row r="4" spans="2:81" ht="22.5" customHeight="1" x14ac:dyDescent="0.2">
      <c r="B4" s="105"/>
      <c r="C4" s="715" t="s">
        <v>172</v>
      </c>
      <c r="D4" s="716"/>
      <c r="E4" s="716"/>
      <c r="F4" s="716"/>
      <c r="G4" s="716"/>
      <c r="H4" s="716"/>
      <c r="I4" s="716"/>
      <c r="J4" s="675"/>
      <c r="K4" s="718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20"/>
      <c r="AC4" s="675" t="s">
        <v>57</v>
      </c>
      <c r="AD4" s="676"/>
      <c r="AE4" s="676"/>
      <c r="AF4" s="676"/>
      <c r="AG4" s="676"/>
      <c r="AH4" s="677"/>
      <c r="AI4" s="718"/>
      <c r="AJ4" s="719"/>
      <c r="AK4" s="719"/>
      <c r="AL4" s="719"/>
      <c r="AM4" s="719"/>
      <c r="AN4" s="720"/>
      <c r="AO4" s="137"/>
      <c r="AP4" s="132"/>
      <c r="AQ4" s="132"/>
      <c r="AR4" s="132"/>
      <c r="AS4" s="132"/>
      <c r="AT4" s="104"/>
      <c r="AU4" s="104"/>
      <c r="AV4" s="104"/>
      <c r="AW4" s="104"/>
      <c r="AX4" s="104"/>
      <c r="AY4" s="104"/>
      <c r="AZ4" s="106"/>
      <c r="BA4" s="104"/>
      <c r="BB4" s="104"/>
      <c r="BC4" s="106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8"/>
      <c r="BT4" s="104"/>
      <c r="BU4" s="104"/>
      <c r="BV4" s="104"/>
      <c r="BW4" s="104"/>
    </row>
    <row r="5" spans="2:81" ht="22.5" customHeight="1" x14ac:dyDescent="0.2">
      <c r="B5" s="105"/>
      <c r="C5" s="138"/>
      <c r="D5" s="138"/>
      <c r="E5" s="138"/>
      <c r="F5" s="138"/>
      <c r="G5" s="138"/>
      <c r="H5" s="138"/>
      <c r="I5" s="138"/>
      <c r="J5" s="138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2"/>
      <c r="AP5" s="132"/>
      <c r="AQ5" s="132"/>
      <c r="AR5" s="132"/>
      <c r="AS5" s="132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8"/>
      <c r="BT5" s="104"/>
      <c r="BU5" s="104"/>
      <c r="BV5" s="104"/>
      <c r="BW5" s="104"/>
    </row>
    <row r="6" spans="2:81" ht="9.15" customHeight="1" x14ac:dyDescent="0.2">
      <c r="B6" s="105"/>
      <c r="C6" s="104"/>
      <c r="D6" s="104"/>
      <c r="E6" s="104"/>
      <c r="F6" s="106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6"/>
      <c r="R6" s="106"/>
      <c r="S6" s="106"/>
      <c r="T6" s="104"/>
      <c r="U6" s="104"/>
      <c r="V6" s="104"/>
      <c r="W6" s="104"/>
      <c r="X6" s="104"/>
      <c r="Y6" s="104"/>
      <c r="Z6" s="104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34"/>
      <c r="BT6" s="104"/>
      <c r="BU6" s="104"/>
      <c r="BV6" s="104"/>
      <c r="BW6" s="104"/>
    </row>
    <row r="7" spans="2:81" ht="16.05" customHeight="1" x14ac:dyDescent="0.2">
      <c r="B7" s="113"/>
      <c r="C7" s="114"/>
      <c r="D7" s="139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5"/>
      <c r="BT7" s="104"/>
      <c r="BU7" s="104"/>
      <c r="BV7" s="104"/>
      <c r="BW7" s="104"/>
    </row>
    <row r="8" spans="2:81" ht="16.05" customHeight="1" x14ac:dyDescent="0.2">
      <c r="B8" s="113"/>
      <c r="C8" s="114"/>
      <c r="D8" s="135" t="s">
        <v>188</v>
      </c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5"/>
      <c r="BT8" s="104"/>
      <c r="BU8" s="104"/>
      <c r="BV8" s="104"/>
      <c r="BW8" s="104"/>
    </row>
    <row r="9" spans="2:81" ht="21" customHeight="1" x14ac:dyDescent="0.2">
      <c r="B9" s="113"/>
      <c r="C9" s="114"/>
      <c r="D9" s="114"/>
      <c r="E9" s="114"/>
      <c r="F9" s="114"/>
      <c r="G9" s="116"/>
      <c r="H9" s="116"/>
      <c r="I9" s="116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5"/>
      <c r="BT9" s="104"/>
      <c r="BU9" s="104"/>
      <c r="BV9" s="104"/>
      <c r="BW9" s="104"/>
    </row>
    <row r="10" spans="2:81" ht="21" customHeight="1" x14ac:dyDescent="0.2">
      <c r="B10" s="113"/>
      <c r="C10" s="114"/>
      <c r="D10" s="114"/>
      <c r="E10" s="114"/>
      <c r="F10" s="114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7"/>
      <c r="BD10" s="117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5"/>
      <c r="BT10" s="104"/>
      <c r="BU10" s="104"/>
      <c r="BV10" s="104"/>
      <c r="BW10" s="104"/>
    </row>
    <row r="11" spans="2:81" ht="21" customHeight="1" x14ac:dyDescent="0.2">
      <c r="B11" s="113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7"/>
      <c r="BD11" s="117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5"/>
      <c r="BT11" s="104"/>
      <c r="BU11" s="104"/>
      <c r="BV11" s="104"/>
      <c r="BW11" s="104"/>
    </row>
    <row r="12" spans="2:81" ht="21" customHeight="1" x14ac:dyDescent="0.2">
      <c r="B12" s="113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7"/>
      <c r="BD12" s="117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5"/>
      <c r="BT12" s="104"/>
      <c r="BU12" s="104"/>
      <c r="BV12" s="104"/>
      <c r="BW12" s="104"/>
    </row>
    <row r="13" spans="2:81" ht="21" customHeight="1" x14ac:dyDescent="0.2">
      <c r="B13" s="113"/>
      <c r="C13" s="119"/>
      <c r="D13" s="119"/>
      <c r="E13" s="119"/>
      <c r="F13" s="119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7"/>
      <c r="BD13" s="117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5"/>
      <c r="BT13" s="104"/>
      <c r="BU13" s="104"/>
      <c r="BV13" s="104"/>
      <c r="BW13" s="104"/>
    </row>
    <row r="14" spans="2:81" ht="21" customHeight="1" x14ac:dyDescent="0.2">
      <c r="B14" s="113"/>
      <c r="C14" s="119"/>
      <c r="D14" s="119"/>
      <c r="E14" s="119"/>
      <c r="F14" s="119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5"/>
      <c r="BT14" s="104"/>
      <c r="BU14" s="104"/>
      <c r="BV14" s="104"/>
      <c r="BW14" s="104"/>
    </row>
    <row r="15" spans="2:81" ht="21" customHeight="1" x14ac:dyDescent="0.2">
      <c r="B15" s="113"/>
      <c r="C15" s="114"/>
      <c r="D15" s="114"/>
      <c r="E15" s="114"/>
      <c r="F15" s="119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5"/>
      <c r="BT15" s="104"/>
      <c r="BU15" s="104"/>
      <c r="BV15" s="104"/>
      <c r="BW15" s="104"/>
    </row>
    <row r="16" spans="2:81" ht="21" customHeight="1" x14ac:dyDescent="0.15">
      <c r="B16" s="113"/>
      <c r="C16" s="119"/>
      <c r="D16" s="119"/>
      <c r="E16" s="119"/>
      <c r="F16" s="119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709"/>
      <c r="BC16" s="709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5"/>
      <c r="BT16" s="104"/>
      <c r="BU16" s="104"/>
      <c r="BV16" s="104"/>
      <c r="BW16" s="104"/>
    </row>
    <row r="17" spans="2:75" ht="21" customHeight="1" x14ac:dyDescent="0.15">
      <c r="B17" s="113"/>
      <c r="C17" s="119"/>
      <c r="D17" s="119"/>
      <c r="E17" s="119"/>
      <c r="F17" s="119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20"/>
      <c r="BC17" s="120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5"/>
      <c r="BT17" s="104"/>
      <c r="BU17" s="104"/>
      <c r="BV17" s="104"/>
      <c r="BW17" s="104"/>
    </row>
    <row r="18" spans="2:75" ht="21" customHeight="1" x14ac:dyDescent="0.15">
      <c r="B18" s="113"/>
      <c r="C18" s="119"/>
      <c r="D18" s="119"/>
      <c r="E18" s="119"/>
      <c r="F18" s="119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20"/>
      <c r="BC18" s="120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5"/>
      <c r="BT18" s="104"/>
      <c r="BU18" s="104"/>
      <c r="BV18" s="104"/>
      <c r="BW18" s="104"/>
    </row>
    <row r="19" spans="2:75" ht="21" customHeight="1" x14ac:dyDescent="0.15">
      <c r="B19" s="113"/>
      <c r="C19" s="119"/>
      <c r="D19" s="119"/>
      <c r="E19" s="119"/>
      <c r="F19" s="119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20"/>
      <c r="BC19" s="120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5"/>
      <c r="BT19" s="104"/>
      <c r="BU19" s="104"/>
      <c r="BV19" s="104"/>
      <c r="BW19" s="104"/>
    </row>
    <row r="20" spans="2:75" ht="21" customHeight="1" x14ac:dyDescent="0.2">
      <c r="B20" s="113"/>
      <c r="C20" s="119"/>
      <c r="D20" s="119"/>
      <c r="E20" s="119"/>
      <c r="F20" s="119"/>
      <c r="G20" s="116"/>
      <c r="H20" s="116"/>
      <c r="I20" s="116"/>
      <c r="J20" s="116"/>
      <c r="K20" s="116"/>
      <c r="L20" s="116"/>
      <c r="M20" s="116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5"/>
      <c r="BT20" s="104"/>
      <c r="BU20" s="104"/>
      <c r="BV20" s="104"/>
      <c r="BW20" s="104"/>
    </row>
    <row r="21" spans="2:75" ht="21" customHeight="1" x14ac:dyDescent="0.2">
      <c r="B21" s="121"/>
      <c r="C21" s="122"/>
      <c r="D21" s="123"/>
      <c r="E21" s="123"/>
      <c r="F21" s="123"/>
      <c r="G21" s="123"/>
      <c r="H21" s="123"/>
      <c r="I21" s="124"/>
      <c r="J21" s="124"/>
      <c r="K21" s="124"/>
      <c r="L21" s="124"/>
      <c r="M21" s="124"/>
      <c r="N21" s="124"/>
      <c r="O21" s="124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5"/>
      <c r="BT21" s="104"/>
      <c r="BU21" s="104"/>
      <c r="BV21" s="104"/>
      <c r="BW21" s="104"/>
    </row>
    <row r="22" spans="2:75" ht="30" customHeight="1" x14ac:dyDescent="0.2">
      <c r="B22" s="710" t="s">
        <v>173</v>
      </c>
      <c r="C22" s="703"/>
      <c r="D22" s="703"/>
      <c r="E22" s="703"/>
      <c r="F22" s="703"/>
      <c r="G22" s="703"/>
      <c r="H22" s="703"/>
      <c r="I22" s="703"/>
      <c r="J22" s="703"/>
      <c r="K22" s="703"/>
      <c r="L22" s="703"/>
      <c r="M22" s="703"/>
      <c r="N22" s="703"/>
      <c r="O22" s="704"/>
      <c r="P22" s="668"/>
      <c r="Q22" s="669"/>
      <c r="R22" s="669"/>
      <c r="S22" s="669"/>
      <c r="T22" s="669"/>
      <c r="U22" s="669"/>
      <c r="V22" s="669"/>
      <c r="W22" s="669"/>
      <c r="X22" s="668"/>
      <c r="Y22" s="669"/>
      <c r="Z22" s="669"/>
      <c r="AA22" s="669"/>
      <c r="AB22" s="669"/>
      <c r="AC22" s="669"/>
      <c r="AD22" s="669"/>
      <c r="AE22" s="669"/>
      <c r="AF22" s="668"/>
      <c r="AG22" s="669"/>
      <c r="AH22" s="669"/>
      <c r="AI22" s="669"/>
      <c r="AJ22" s="669"/>
      <c r="AK22" s="669"/>
      <c r="AL22" s="669"/>
      <c r="AM22" s="669"/>
      <c r="AN22" s="668"/>
      <c r="AO22" s="669"/>
      <c r="AP22" s="669"/>
      <c r="AQ22" s="669"/>
      <c r="AR22" s="669"/>
      <c r="AS22" s="669"/>
      <c r="AT22" s="669"/>
      <c r="AU22" s="669"/>
      <c r="AV22" s="668"/>
      <c r="AW22" s="669"/>
      <c r="AX22" s="669"/>
      <c r="AY22" s="669"/>
      <c r="AZ22" s="669"/>
      <c r="BA22" s="669"/>
      <c r="BB22" s="669"/>
      <c r="BC22" s="669"/>
      <c r="BD22" s="668"/>
      <c r="BE22" s="669"/>
      <c r="BF22" s="669"/>
      <c r="BG22" s="669"/>
      <c r="BH22" s="669"/>
      <c r="BI22" s="669"/>
      <c r="BJ22" s="669"/>
      <c r="BK22" s="669"/>
      <c r="BL22" s="668"/>
      <c r="BM22" s="669"/>
      <c r="BN22" s="669"/>
      <c r="BO22" s="669"/>
      <c r="BP22" s="669"/>
      <c r="BQ22" s="669"/>
      <c r="BR22" s="669"/>
      <c r="BS22" s="685"/>
      <c r="BT22" s="104"/>
      <c r="BU22" s="104"/>
      <c r="BV22" s="104"/>
      <c r="BW22" s="104"/>
    </row>
    <row r="23" spans="2:75" ht="30" customHeight="1" x14ac:dyDescent="0.2">
      <c r="B23" s="702" t="s">
        <v>174</v>
      </c>
      <c r="C23" s="703"/>
      <c r="D23" s="703"/>
      <c r="E23" s="703"/>
      <c r="F23" s="703"/>
      <c r="G23" s="703"/>
      <c r="H23" s="703"/>
      <c r="I23" s="703"/>
      <c r="J23" s="703"/>
      <c r="K23" s="703"/>
      <c r="L23" s="703"/>
      <c r="M23" s="703"/>
      <c r="N23" s="703"/>
      <c r="O23" s="704"/>
      <c r="P23" s="668"/>
      <c r="Q23" s="669"/>
      <c r="R23" s="669"/>
      <c r="S23" s="669"/>
      <c r="T23" s="669"/>
      <c r="U23" s="669"/>
      <c r="V23" s="669"/>
      <c r="W23" s="670"/>
      <c r="X23" s="668"/>
      <c r="Y23" s="669"/>
      <c r="Z23" s="669"/>
      <c r="AA23" s="669"/>
      <c r="AB23" s="669"/>
      <c r="AC23" s="669"/>
      <c r="AD23" s="669"/>
      <c r="AE23" s="670"/>
      <c r="AF23" s="126"/>
      <c r="AG23" s="127"/>
      <c r="AH23" s="127"/>
      <c r="AI23" s="127"/>
      <c r="AJ23" s="127"/>
      <c r="AK23" s="127"/>
      <c r="AL23" s="127"/>
      <c r="AM23" s="127"/>
      <c r="AN23" s="126"/>
      <c r="AO23" s="127"/>
      <c r="AP23" s="127"/>
      <c r="AQ23" s="127"/>
      <c r="AR23" s="127"/>
      <c r="AS23" s="127"/>
      <c r="AT23" s="127"/>
      <c r="AU23" s="127"/>
      <c r="AV23" s="126"/>
      <c r="AW23" s="127"/>
      <c r="AX23" s="127"/>
      <c r="AY23" s="127"/>
      <c r="AZ23" s="127"/>
      <c r="BA23" s="127"/>
      <c r="BB23" s="127"/>
      <c r="BC23" s="127"/>
      <c r="BD23" s="126"/>
      <c r="BE23" s="127"/>
      <c r="BF23" s="127"/>
      <c r="BG23" s="127"/>
      <c r="BH23" s="127"/>
      <c r="BI23" s="127"/>
      <c r="BJ23" s="127"/>
      <c r="BK23" s="127"/>
      <c r="BL23" s="126"/>
      <c r="BM23" s="127"/>
      <c r="BN23" s="127"/>
      <c r="BO23" s="127"/>
      <c r="BP23" s="127"/>
      <c r="BQ23" s="127"/>
      <c r="BR23" s="127"/>
      <c r="BS23" s="128"/>
      <c r="BT23" s="104"/>
      <c r="BU23" s="104"/>
      <c r="BV23" s="104"/>
      <c r="BW23" s="104"/>
    </row>
    <row r="24" spans="2:75" ht="60.15" customHeight="1" x14ac:dyDescent="0.2">
      <c r="B24" s="705" t="s">
        <v>175</v>
      </c>
      <c r="C24" s="669"/>
      <c r="D24" s="669"/>
      <c r="E24" s="669"/>
      <c r="F24" s="669"/>
      <c r="G24" s="669"/>
      <c r="H24" s="669"/>
      <c r="I24" s="669"/>
      <c r="J24" s="669"/>
      <c r="K24" s="669"/>
      <c r="L24" s="669"/>
      <c r="M24" s="669"/>
      <c r="N24" s="669"/>
      <c r="O24" s="670"/>
      <c r="P24" s="668"/>
      <c r="Q24" s="669"/>
      <c r="R24" s="669"/>
      <c r="S24" s="669"/>
      <c r="T24" s="669"/>
      <c r="U24" s="669"/>
      <c r="V24" s="669"/>
      <c r="W24" s="669"/>
      <c r="X24" s="668"/>
      <c r="Y24" s="669"/>
      <c r="Z24" s="669"/>
      <c r="AA24" s="669"/>
      <c r="AB24" s="669"/>
      <c r="AC24" s="669"/>
      <c r="AD24" s="669"/>
      <c r="AE24" s="669"/>
      <c r="AF24" s="668"/>
      <c r="AG24" s="669"/>
      <c r="AH24" s="669"/>
      <c r="AI24" s="669"/>
      <c r="AJ24" s="669"/>
      <c r="AK24" s="669"/>
      <c r="AL24" s="669"/>
      <c r="AM24" s="669"/>
      <c r="AN24" s="668"/>
      <c r="AO24" s="669"/>
      <c r="AP24" s="669"/>
      <c r="AQ24" s="669"/>
      <c r="AR24" s="669"/>
      <c r="AS24" s="669"/>
      <c r="AT24" s="669"/>
      <c r="AU24" s="669"/>
      <c r="AV24" s="668"/>
      <c r="AW24" s="669"/>
      <c r="AX24" s="669"/>
      <c r="AY24" s="669"/>
      <c r="AZ24" s="669"/>
      <c r="BA24" s="669"/>
      <c r="BB24" s="669"/>
      <c r="BC24" s="669"/>
      <c r="BD24" s="668"/>
      <c r="BE24" s="669"/>
      <c r="BF24" s="669"/>
      <c r="BG24" s="669"/>
      <c r="BH24" s="669"/>
      <c r="BI24" s="669"/>
      <c r="BJ24" s="669"/>
      <c r="BK24" s="669"/>
      <c r="BL24" s="668"/>
      <c r="BM24" s="669"/>
      <c r="BN24" s="669"/>
      <c r="BO24" s="669"/>
      <c r="BP24" s="669"/>
      <c r="BQ24" s="669"/>
      <c r="BR24" s="669"/>
      <c r="BS24" s="685"/>
      <c r="BT24" s="104"/>
      <c r="BU24" s="104"/>
      <c r="BV24" s="104"/>
      <c r="BW24" s="104"/>
    </row>
    <row r="25" spans="2:75" ht="30" customHeight="1" x14ac:dyDescent="0.2">
      <c r="B25" s="682" t="s">
        <v>176</v>
      </c>
      <c r="C25" s="669"/>
      <c r="D25" s="669"/>
      <c r="E25" s="669"/>
      <c r="F25" s="669"/>
      <c r="G25" s="669"/>
      <c r="H25" s="669"/>
      <c r="I25" s="669"/>
      <c r="J25" s="669"/>
      <c r="K25" s="669"/>
      <c r="L25" s="669"/>
      <c r="M25" s="669"/>
      <c r="N25" s="669"/>
      <c r="O25" s="669"/>
      <c r="P25" s="669"/>
      <c r="Q25" s="669"/>
      <c r="R25" s="669"/>
      <c r="S25" s="669"/>
      <c r="T25" s="700"/>
      <c r="U25" s="700"/>
      <c r="V25" s="700"/>
      <c r="W25" s="700"/>
      <c r="X25" s="700"/>
      <c r="Y25" s="700"/>
      <c r="Z25" s="700"/>
      <c r="AA25" s="700"/>
      <c r="AB25" s="700"/>
      <c r="AC25" s="700"/>
      <c r="AD25" s="700"/>
      <c r="AE25" s="700"/>
      <c r="AF25" s="700"/>
      <c r="AG25" s="700"/>
      <c r="AH25" s="700"/>
      <c r="AI25" s="700"/>
      <c r="AJ25" s="700"/>
      <c r="AK25" s="700"/>
      <c r="AL25" s="700"/>
      <c r="AM25" s="700"/>
      <c r="AN25" s="700"/>
      <c r="AO25" s="700"/>
      <c r="AP25" s="700"/>
      <c r="AQ25" s="700"/>
      <c r="AR25" s="700"/>
      <c r="AS25" s="700"/>
      <c r="AT25" s="700"/>
      <c r="AU25" s="700"/>
      <c r="AV25" s="700"/>
      <c r="AW25" s="700"/>
      <c r="AX25" s="700"/>
      <c r="AY25" s="700"/>
      <c r="AZ25" s="700"/>
      <c r="BA25" s="700"/>
      <c r="BB25" s="700"/>
      <c r="BC25" s="700"/>
      <c r="BD25" s="700"/>
      <c r="BE25" s="700"/>
      <c r="BF25" s="700"/>
      <c r="BG25" s="700"/>
      <c r="BH25" s="700"/>
      <c r="BI25" s="700"/>
      <c r="BJ25" s="700"/>
      <c r="BK25" s="700"/>
      <c r="BL25" s="700"/>
      <c r="BM25" s="700"/>
      <c r="BN25" s="700"/>
      <c r="BO25" s="700"/>
      <c r="BP25" s="700"/>
      <c r="BQ25" s="700"/>
      <c r="BR25" s="700"/>
      <c r="BS25" s="701"/>
      <c r="BT25" s="104"/>
      <c r="BU25" s="104"/>
      <c r="BV25" s="104"/>
      <c r="BW25" s="104"/>
    </row>
    <row r="26" spans="2:75" ht="30" customHeight="1" x14ac:dyDescent="0.2">
      <c r="B26" s="682" t="s">
        <v>177</v>
      </c>
      <c r="C26" s="669"/>
      <c r="D26" s="669"/>
      <c r="E26" s="669"/>
      <c r="F26" s="669"/>
      <c r="G26" s="669"/>
      <c r="H26" s="669"/>
      <c r="I26" s="669"/>
      <c r="J26" s="669"/>
      <c r="K26" s="669"/>
      <c r="L26" s="669"/>
      <c r="M26" s="669"/>
      <c r="N26" s="669"/>
      <c r="O26" s="669"/>
      <c r="P26" s="669"/>
      <c r="Q26" s="669"/>
      <c r="R26" s="669"/>
      <c r="S26" s="669"/>
      <c r="T26" s="683"/>
      <c r="U26" s="683"/>
      <c r="V26" s="683"/>
      <c r="W26" s="683"/>
      <c r="X26" s="683"/>
      <c r="Y26" s="683"/>
      <c r="Z26" s="683"/>
      <c r="AA26" s="683"/>
      <c r="AB26" s="683"/>
      <c r="AC26" s="683"/>
      <c r="AD26" s="683"/>
      <c r="AE26" s="683"/>
      <c r="AF26" s="683"/>
      <c r="AG26" s="683"/>
      <c r="AH26" s="683"/>
      <c r="AI26" s="683"/>
      <c r="AJ26" s="683"/>
      <c r="AK26" s="683"/>
      <c r="AL26" s="683"/>
      <c r="AM26" s="683"/>
      <c r="AN26" s="683"/>
      <c r="AO26" s="683"/>
      <c r="AP26" s="683"/>
      <c r="AQ26" s="683"/>
      <c r="AR26" s="683"/>
      <c r="AS26" s="683"/>
      <c r="AT26" s="683"/>
      <c r="AU26" s="683"/>
      <c r="AV26" s="683"/>
      <c r="AW26" s="683"/>
      <c r="AX26" s="683"/>
      <c r="AY26" s="683"/>
      <c r="AZ26" s="683"/>
      <c r="BA26" s="683"/>
      <c r="BB26" s="683"/>
      <c r="BC26" s="683"/>
      <c r="BD26" s="683"/>
      <c r="BE26" s="683"/>
      <c r="BF26" s="683"/>
      <c r="BG26" s="683"/>
      <c r="BH26" s="683"/>
      <c r="BI26" s="683"/>
      <c r="BJ26" s="683"/>
      <c r="BK26" s="683"/>
      <c r="BL26" s="683"/>
      <c r="BM26" s="683"/>
      <c r="BN26" s="683"/>
      <c r="BO26" s="683"/>
      <c r="BP26" s="669"/>
      <c r="BQ26" s="669"/>
      <c r="BR26" s="669"/>
      <c r="BS26" s="685"/>
      <c r="BT26" s="104"/>
      <c r="BU26" s="104"/>
      <c r="BV26" s="104"/>
      <c r="BW26" s="104"/>
    </row>
    <row r="27" spans="2:75" ht="30" customHeight="1" x14ac:dyDescent="0.2">
      <c r="B27" s="698" t="s">
        <v>178</v>
      </c>
      <c r="C27" s="699"/>
      <c r="D27" s="699"/>
      <c r="E27" s="699"/>
      <c r="F27" s="699"/>
      <c r="G27" s="699"/>
      <c r="H27" s="699"/>
      <c r="I27" s="699"/>
      <c r="J27" s="699"/>
      <c r="K27" s="699"/>
      <c r="L27" s="699"/>
      <c r="M27" s="699"/>
      <c r="N27" s="699"/>
      <c r="O27" s="699"/>
      <c r="P27" s="699"/>
      <c r="Q27" s="699"/>
      <c r="R27" s="699"/>
      <c r="S27" s="699"/>
      <c r="T27" s="683"/>
      <c r="U27" s="683"/>
      <c r="V27" s="683"/>
      <c r="W27" s="683"/>
      <c r="X27" s="683"/>
      <c r="Y27" s="683"/>
      <c r="Z27" s="683"/>
      <c r="AA27" s="683"/>
      <c r="AB27" s="683"/>
      <c r="AC27" s="683"/>
      <c r="AD27" s="683"/>
      <c r="AE27" s="683"/>
      <c r="AF27" s="683"/>
      <c r="AG27" s="683"/>
      <c r="AH27" s="683"/>
      <c r="AI27" s="683"/>
      <c r="AJ27" s="683"/>
      <c r="AK27" s="683"/>
      <c r="AL27" s="683"/>
      <c r="AM27" s="683"/>
      <c r="AN27" s="683"/>
      <c r="AO27" s="683"/>
      <c r="AP27" s="683"/>
      <c r="AQ27" s="683"/>
      <c r="AR27" s="683"/>
      <c r="AS27" s="683"/>
      <c r="AT27" s="683"/>
      <c r="AU27" s="683"/>
      <c r="AV27" s="683"/>
      <c r="AW27" s="683"/>
      <c r="AX27" s="683"/>
      <c r="AY27" s="683"/>
      <c r="AZ27" s="683"/>
      <c r="BA27" s="683"/>
      <c r="BB27" s="683"/>
      <c r="BC27" s="683"/>
      <c r="BD27" s="683"/>
      <c r="BE27" s="683"/>
      <c r="BF27" s="683"/>
      <c r="BG27" s="683"/>
      <c r="BH27" s="683"/>
      <c r="BI27" s="683"/>
      <c r="BJ27" s="683"/>
      <c r="BK27" s="683"/>
      <c r="BL27" s="683"/>
      <c r="BM27" s="683"/>
      <c r="BN27" s="683"/>
      <c r="BO27" s="683"/>
      <c r="BP27" s="669"/>
      <c r="BQ27" s="669"/>
      <c r="BR27" s="669"/>
      <c r="BS27" s="685"/>
      <c r="BT27" s="104"/>
      <c r="BU27" s="104"/>
      <c r="BV27" s="104"/>
      <c r="BW27" s="104"/>
    </row>
    <row r="28" spans="2:75" ht="30" customHeight="1" x14ac:dyDescent="0.2">
      <c r="B28" s="728" t="s">
        <v>195</v>
      </c>
      <c r="C28" s="729"/>
      <c r="D28" s="729"/>
      <c r="E28" s="729"/>
      <c r="F28" s="729"/>
      <c r="G28" s="729"/>
      <c r="H28" s="729"/>
      <c r="I28" s="729"/>
      <c r="J28" s="729"/>
      <c r="K28" s="729"/>
      <c r="L28" s="729"/>
      <c r="M28" s="729"/>
      <c r="N28" s="736" t="s">
        <v>42</v>
      </c>
      <c r="O28" s="737"/>
      <c r="P28" s="737"/>
      <c r="Q28" s="737"/>
      <c r="R28" s="737"/>
      <c r="S28" s="738"/>
      <c r="T28" s="735"/>
      <c r="U28" s="735"/>
      <c r="V28" s="735"/>
      <c r="W28" s="735"/>
      <c r="X28" s="735"/>
      <c r="Y28" s="735"/>
      <c r="Z28" s="735"/>
      <c r="AA28" s="735"/>
      <c r="AB28" s="735"/>
      <c r="AC28" s="735"/>
      <c r="AD28" s="735"/>
      <c r="AE28" s="735"/>
      <c r="AF28" s="735"/>
      <c r="AG28" s="735"/>
      <c r="AH28" s="735"/>
      <c r="AI28" s="735"/>
      <c r="AJ28" s="735"/>
      <c r="AK28" s="735"/>
      <c r="AL28" s="735"/>
      <c r="AM28" s="735"/>
      <c r="AN28" s="735"/>
      <c r="AO28" s="735"/>
      <c r="AP28" s="735"/>
      <c r="AQ28" s="735"/>
      <c r="AR28" s="735"/>
      <c r="AS28" s="735"/>
      <c r="AT28" s="735"/>
      <c r="AU28" s="735"/>
      <c r="AV28" s="735"/>
      <c r="AW28" s="735"/>
      <c r="AX28" s="735"/>
      <c r="AY28" s="735"/>
      <c r="AZ28" s="735"/>
      <c r="BA28" s="735"/>
      <c r="BB28" s="735"/>
      <c r="BC28" s="735"/>
      <c r="BD28" s="735"/>
      <c r="BE28" s="735"/>
      <c r="BF28" s="735"/>
      <c r="BG28" s="735"/>
      <c r="BH28" s="735"/>
      <c r="BI28" s="735"/>
      <c r="BJ28" s="735"/>
      <c r="BK28" s="735"/>
      <c r="BL28" s="735"/>
      <c r="BM28" s="735"/>
      <c r="BN28" s="735"/>
      <c r="BO28" s="735"/>
      <c r="BP28" s="688"/>
      <c r="BQ28" s="688"/>
      <c r="BR28" s="688"/>
      <c r="BS28" s="689"/>
      <c r="BT28" s="104"/>
      <c r="BU28" s="104"/>
      <c r="BV28" s="104"/>
      <c r="BW28" s="104"/>
    </row>
    <row r="29" spans="2:75" ht="30" customHeight="1" x14ac:dyDescent="0.2">
      <c r="B29" s="730"/>
      <c r="C29" s="731"/>
      <c r="D29" s="731"/>
      <c r="E29" s="731"/>
      <c r="F29" s="731"/>
      <c r="G29" s="731"/>
      <c r="H29" s="731"/>
      <c r="I29" s="731"/>
      <c r="J29" s="731"/>
      <c r="K29" s="731"/>
      <c r="L29" s="731"/>
      <c r="M29" s="731"/>
      <c r="N29" s="724" t="s">
        <v>43</v>
      </c>
      <c r="O29" s="725"/>
      <c r="P29" s="725"/>
      <c r="Q29" s="725"/>
      <c r="R29" s="725"/>
      <c r="S29" s="726"/>
      <c r="T29" s="727"/>
      <c r="U29" s="727"/>
      <c r="V29" s="727"/>
      <c r="W29" s="727"/>
      <c r="X29" s="727"/>
      <c r="Y29" s="727"/>
      <c r="Z29" s="727"/>
      <c r="AA29" s="727"/>
      <c r="AB29" s="727"/>
      <c r="AC29" s="727"/>
      <c r="AD29" s="727"/>
      <c r="AE29" s="727"/>
      <c r="AF29" s="727"/>
      <c r="AG29" s="727"/>
      <c r="AH29" s="727"/>
      <c r="AI29" s="727"/>
      <c r="AJ29" s="727"/>
      <c r="AK29" s="727"/>
      <c r="AL29" s="727"/>
      <c r="AM29" s="727"/>
      <c r="AN29" s="727"/>
      <c r="AO29" s="727"/>
      <c r="AP29" s="727"/>
      <c r="AQ29" s="727"/>
      <c r="AR29" s="727"/>
      <c r="AS29" s="727"/>
      <c r="AT29" s="727"/>
      <c r="AU29" s="727"/>
      <c r="AV29" s="727"/>
      <c r="AW29" s="727"/>
      <c r="AX29" s="727"/>
      <c r="AY29" s="727"/>
      <c r="AZ29" s="727"/>
      <c r="BA29" s="727"/>
      <c r="BB29" s="727"/>
      <c r="BC29" s="727"/>
      <c r="BD29" s="727"/>
      <c r="BE29" s="727"/>
      <c r="BF29" s="727"/>
      <c r="BG29" s="727"/>
      <c r="BH29" s="727"/>
      <c r="BI29" s="727"/>
      <c r="BJ29" s="727"/>
      <c r="BK29" s="727"/>
      <c r="BL29" s="727"/>
      <c r="BM29" s="727"/>
      <c r="BN29" s="727"/>
      <c r="BO29" s="727"/>
      <c r="BP29" s="722"/>
      <c r="BQ29" s="722"/>
      <c r="BR29" s="722"/>
      <c r="BS29" s="723"/>
      <c r="BT29" s="104"/>
      <c r="BU29" s="104"/>
      <c r="BV29" s="104"/>
      <c r="BW29" s="104"/>
    </row>
    <row r="30" spans="2:75" ht="30" customHeight="1" x14ac:dyDescent="0.2">
      <c r="B30" s="730"/>
      <c r="C30" s="731"/>
      <c r="D30" s="731"/>
      <c r="E30" s="731"/>
      <c r="F30" s="731"/>
      <c r="G30" s="731"/>
      <c r="H30" s="731"/>
      <c r="I30" s="731"/>
      <c r="J30" s="731"/>
      <c r="K30" s="731"/>
      <c r="L30" s="731"/>
      <c r="M30" s="731"/>
      <c r="N30" s="724" t="s">
        <v>44</v>
      </c>
      <c r="O30" s="725"/>
      <c r="P30" s="725"/>
      <c r="Q30" s="725"/>
      <c r="R30" s="725"/>
      <c r="S30" s="726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7"/>
      <c r="AH30" s="727"/>
      <c r="AI30" s="727"/>
      <c r="AJ30" s="727"/>
      <c r="AK30" s="727"/>
      <c r="AL30" s="727"/>
      <c r="AM30" s="727"/>
      <c r="AN30" s="727"/>
      <c r="AO30" s="727"/>
      <c r="AP30" s="727"/>
      <c r="AQ30" s="727"/>
      <c r="AR30" s="727"/>
      <c r="AS30" s="727"/>
      <c r="AT30" s="727"/>
      <c r="AU30" s="727"/>
      <c r="AV30" s="727"/>
      <c r="AW30" s="727"/>
      <c r="AX30" s="727"/>
      <c r="AY30" s="727"/>
      <c r="AZ30" s="727"/>
      <c r="BA30" s="727"/>
      <c r="BB30" s="727"/>
      <c r="BC30" s="727"/>
      <c r="BD30" s="727"/>
      <c r="BE30" s="727"/>
      <c r="BF30" s="727"/>
      <c r="BG30" s="727"/>
      <c r="BH30" s="727"/>
      <c r="BI30" s="727"/>
      <c r="BJ30" s="727"/>
      <c r="BK30" s="727"/>
      <c r="BL30" s="727"/>
      <c r="BM30" s="727"/>
      <c r="BN30" s="727"/>
      <c r="BO30" s="727"/>
      <c r="BP30" s="722"/>
      <c r="BQ30" s="722"/>
      <c r="BR30" s="722"/>
      <c r="BS30" s="723"/>
      <c r="BT30" s="104"/>
      <c r="BU30" s="104"/>
      <c r="BV30" s="104"/>
      <c r="BW30" s="104"/>
    </row>
    <row r="31" spans="2:75" ht="30" customHeight="1" x14ac:dyDescent="0.2">
      <c r="B31" s="732"/>
      <c r="C31" s="733"/>
      <c r="D31" s="733"/>
      <c r="E31" s="733"/>
      <c r="F31" s="733"/>
      <c r="G31" s="733"/>
      <c r="H31" s="733"/>
      <c r="I31" s="733"/>
      <c r="J31" s="733"/>
      <c r="K31" s="733"/>
      <c r="L31" s="733"/>
      <c r="M31" s="733"/>
      <c r="N31" s="734" t="s">
        <v>45</v>
      </c>
      <c r="O31" s="696"/>
      <c r="P31" s="696"/>
      <c r="Q31" s="696"/>
      <c r="R31" s="696"/>
      <c r="S31" s="697"/>
      <c r="T31" s="721"/>
      <c r="U31" s="721"/>
      <c r="V31" s="721"/>
      <c r="W31" s="721"/>
      <c r="X31" s="721"/>
      <c r="Y31" s="721"/>
      <c r="Z31" s="721"/>
      <c r="AA31" s="721"/>
      <c r="AB31" s="721"/>
      <c r="AC31" s="721"/>
      <c r="AD31" s="721"/>
      <c r="AE31" s="721"/>
      <c r="AF31" s="721"/>
      <c r="AG31" s="721"/>
      <c r="AH31" s="721"/>
      <c r="AI31" s="721"/>
      <c r="AJ31" s="721"/>
      <c r="AK31" s="721"/>
      <c r="AL31" s="721"/>
      <c r="AM31" s="721"/>
      <c r="AN31" s="721"/>
      <c r="AO31" s="721"/>
      <c r="AP31" s="721"/>
      <c r="AQ31" s="721"/>
      <c r="AR31" s="721"/>
      <c r="AS31" s="721"/>
      <c r="AT31" s="721"/>
      <c r="AU31" s="721"/>
      <c r="AV31" s="721"/>
      <c r="AW31" s="721"/>
      <c r="AX31" s="721"/>
      <c r="AY31" s="721"/>
      <c r="AZ31" s="721"/>
      <c r="BA31" s="721"/>
      <c r="BB31" s="721"/>
      <c r="BC31" s="721"/>
      <c r="BD31" s="721"/>
      <c r="BE31" s="721"/>
      <c r="BF31" s="721"/>
      <c r="BG31" s="721"/>
      <c r="BH31" s="721"/>
      <c r="BI31" s="721"/>
      <c r="BJ31" s="721"/>
      <c r="BK31" s="721"/>
      <c r="BL31" s="721"/>
      <c r="BM31" s="721"/>
      <c r="BN31" s="721"/>
      <c r="BO31" s="721"/>
      <c r="BP31" s="680"/>
      <c r="BQ31" s="680"/>
      <c r="BR31" s="680"/>
      <c r="BS31" s="681"/>
      <c r="BT31" s="104"/>
      <c r="BU31" s="104"/>
      <c r="BV31" s="104"/>
      <c r="BW31" s="104"/>
    </row>
    <row r="32" spans="2:75" ht="30" customHeight="1" x14ac:dyDescent="0.2">
      <c r="B32" s="690" t="s">
        <v>190</v>
      </c>
      <c r="C32" s="691"/>
      <c r="D32" s="691"/>
      <c r="E32" s="691"/>
      <c r="F32" s="691"/>
      <c r="G32" s="691"/>
      <c r="H32" s="691"/>
      <c r="I32" s="691"/>
      <c r="J32" s="691"/>
      <c r="K32" s="691"/>
      <c r="L32" s="691"/>
      <c r="M32" s="691"/>
      <c r="N32" s="687" t="s">
        <v>180</v>
      </c>
      <c r="O32" s="688"/>
      <c r="P32" s="688"/>
      <c r="Q32" s="688"/>
      <c r="R32" s="688"/>
      <c r="S32" s="694"/>
      <c r="T32" s="687"/>
      <c r="U32" s="688"/>
      <c r="V32" s="688"/>
      <c r="W32" s="688"/>
      <c r="X32" s="688"/>
      <c r="Y32" s="688"/>
      <c r="Z32" s="688"/>
      <c r="AA32" s="694"/>
      <c r="AB32" s="686"/>
      <c r="AC32" s="686"/>
      <c r="AD32" s="686"/>
      <c r="AE32" s="686"/>
      <c r="AF32" s="686"/>
      <c r="AG32" s="686"/>
      <c r="AH32" s="686"/>
      <c r="AI32" s="686"/>
      <c r="AJ32" s="686"/>
      <c r="AK32" s="686"/>
      <c r="AL32" s="686"/>
      <c r="AM32" s="686"/>
      <c r="AN32" s="686"/>
      <c r="AO32" s="686"/>
      <c r="AP32" s="686"/>
      <c r="AQ32" s="686"/>
      <c r="AR32" s="686"/>
      <c r="AS32" s="686"/>
      <c r="AT32" s="686"/>
      <c r="AU32" s="686"/>
      <c r="AV32" s="686"/>
      <c r="AW32" s="686"/>
      <c r="AX32" s="686"/>
      <c r="AY32" s="686"/>
      <c r="AZ32" s="686"/>
      <c r="BA32" s="686"/>
      <c r="BB32" s="686"/>
      <c r="BC32" s="686"/>
      <c r="BD32" s="686"/>
      <c r="BE32" s="686"/>
      <c r="BF32" s="686"/>
      <c r="BG32" s="686"/>
      <c r="BH32" s="686"/>
      <c r="BI32" s="686"/>
      <c r="BJ32" s="686"/>
      <c r="BK32" s="686"/>
      <c r="BL32" s="686"/>
      <c r="BM32" s="686"/>
      <c r="BN32" s="686"/>
      <c r="BO32" s="686"/>
      <c r="BP32" s="687"/>
      <c r="BQ32" s="688"/>
      <c r="BR32" s="688"/>
      <c r="BS32" s="689"/>
      <c r="BT32" s="104"/>
      <c r="BU32" s="104"/>
      <c r="BV32" s="104"/>
      <c r="BW32" s="104"/>
    </row>
    <row r="33" spans="1:82" ht="30" customHeight="1" x14ac:dyDescent="0.2">
      <c r="B33" s="692"/>
      <c r="C33" s="693"/>
      <c r="D33" s="693"/>
      <c r="E33" s="693"/>
      <c r="F33" s="693"/>
      <c r="G33" s="693"/>
      <c r="H33" s="693"/>
      <c r="I33" s="693"/>
      <c r="J33" s="693"/>
      <c r="K33" s="693"/>
      <c r="L33" s="693"/>
      <c r="M33" s="693"/>
      <c r="N33" s="740" t="s">
        <v>196</v>
      </c>
      <c r="O33" s="696"/>
      <c r="P33" s="696"/>
      <c r="Q33" s="696"/>
      <c r="R33" s="696"/>
      <c r="S33" s="697"/>
      <c r="T33" s="721"/>
      <c r="U33" s="721"/>
      <c r="V33" s="721"/>
      <c r="W33" s="721"/>
      <c r="X33" s="721"/>
      <c r="Y33" s="721"/>
      <c r="Z33" s="721"/>
      <c r="AA33" s="721"/>
      <c r="AB33" s="721"/>
      <c r="AC33" s="721"/>
      <c r="AD33" s="721"/>
      <c r="AE33" s="721"/>
      <c r="AF33" s="721"/>
      <c r="AG33" s="721"/>
      <c r="AH33" s="721"/>
      <c r="AI33" s="721"/>
      <c r="AJ33" s="721"/>
      <c r="AK33" s="721"/>
      <c r="AL33" s="721"/>
      <c r="AM33" s="721"/>
      <c r="AN33" s="721"/>
      <c r="AO33" s="721"/>
      <c r="AP33" s="721"/>
      <c r="AQ33" s="721"/>
      <c r="AR33" s="721"/>
      <c r="AS33" s="721"/>
      <c r="AT33" s="721"/>
      <c r="AU33" s="721"/>
      <c r="AV33" s="721"/>
      <c r="AW33" s="721"/>
      <c r="AX33" s="721"/>
      <c r="AY33" s="721"/>
      <c r="AZ33" s="721"/>
      <c r="BA33" s="721"/>
      <c r="BB33" s="721"/>
      <c r="BC33" s="721"/>
      <c r="BD33" s="721"/>
      <c r="BE33" s="721"/>
      <c r="BF33" s="721"/>
      <c r="BG33" s="721"/>
      <c r="BH33" s="721"/>
      <c r="BI33" s="721"/>
      <c r="BJ33" s="721"/>
      <c r="BK33" s="721"/>
      <c r="BL33" s="721"/>
      <c r="BM33" s="721"/>
      <c r="BN33" s="721"/>
      <c r="BO33" s="721"/>
      <c r="BP33" s="679"/>
      <c r="BQ33" s="680"/>
      <c r="BR33" s="680"/>
      <c r="BS33" s="681"/>
      <c r="BT33" s="104"/>
      <c r="BU33" s="104"/>
      <c r="BV33" s="104"/>
      <c r="BW33" s="104"/>
    </row>
    <row r="34" spans="1:82" ht="30" customHeight="1" thickBot="1" x14ac:dyDescent="0.25">
      <c r="B34" s="678" t="s">
        <v>4</v>
      </c>
      <c r="C34" s="672"/>
      <c r="D34" s="672"/>
      <c r="E34" s="672"/>
      <c r="F34" s="672"/>
      <c r="G34" s="672"/>
      <c r="H34" s="672"/>
      <c r="I34" s="672"/>
      <c r="J34" s="672"/>
      <c r="K34" s="672"/>
      <c r="L34" s="672"/>
      <c r="M34" s="672"/>
      <c r="N34" s="672"/>
      <c r="O34" s="672"/>
      <c r="P34" s="672"/>
      <c r="Q34" s="672"/>
      <c r="R34" s="672"/>
      <c r="S34" s="672"/>
      <c r="T34" s="671"/>
      <c r="U34" s="671"/>
      <c r="V34" s="671"/>
      <c r="W34" s="671"/>
      <c r="X34" s="671"/>
      <c r="Y34" s="671"/>
      <c r="Z34" s="671"/>
      <c r="AA34" s="671"/>
      <c r="AB34" s="671"/>
      <c r="AC34" s="671"/>
      <c r="AD34" s="671"/>
      <c r="AE34" s="671"/>
      <c r="AF34" s="671"/>
      <c r="AG34" s="671"/>
      <c r="AH34" s="671"/>
      <c r="AI34" s="671"/>
      <c r="AJ34" s="671"/>
      <c r="AK34" s="671"/>
      <c r="AL34" s="671"/>
      <c r="AM34" s="671"/>
      <c r="AN34" s="671"/>
      <c r="AO34" s="671"/>
      <c r="AP34" s="671"/>
      <c r="AQ34" s="671"/>
      <c r="AR34" s="671"/>
      <c r="AS34" s="671"/>
      <c r="AT34" s="671"/>
      <c r="AU34" s="671"/>
      <c r="AV34" s="671"/>
      <c r="AW34" s="671"/>
      <c r="AX34" s="671"/>
      <c r="AY34" s="671"/>
      <c r="AZ34" s="671"/>
      <c r="BA34" s="671"/>
      <c r="BB34" s="671"/>
      <c r="BC34" s="671"/>
      <c r="BD34" s="671"/>
      <c r="BE34" s="671"/>
      <c r="BF34" s="671"/>
      <c r="BG34" s="671"/>
      <c r="BH34" s="671"/>
      <c r="BI34" s="671"/>
      <c r="BJ34" s="671"/>
      <c r="BK34" s="671"/>
      <c r="BL34" s="671"/>
      <c r="BM34" s="671"/>
      <c r="BN34" s="671"/>
      <c r="BO34" s="671"/>
      <c r="BP34" s="672"/>
      <c r="BQ34" s="672"/>
      <c r="BR34" s="672"/>
      <c r="BS34" s="673"/>
      <c r="BT34" s="104"/>
      <c r="BU34" s="104"/>
      <c r="BV34" s="104"/>
      <c r="BW34" s="104"/>
    </row>
    <row r="35" spans="1:82" ht="6.9" customHeight="1" x14ac:dyDescent="0.2"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104"/>
      <c r="BT35" s="104"/>
      <c r="BU35" s="104"/>
      <c r="BV35" s="104"/>
      <c r="BW35" s="104"/>
    </row>
    <row r="36" spans="1:82" ht="13.5" customHeight="1" x14ac:dyDescent="0.2">
      <c r="B36" s="674" t="s">
        <v>183</v>
      </c>
      <c r="C36" s="674"/>
      <c r="D36" s="674"/>
      <c r="E36" s="674"/>
      <c r="F36" s="674"/>
      <c r="G36" s="674"/>
      <c r="H36" s="674"/>
      <c r="I36" s="674"/>
      <c r="J36" s="129" t="s">
        <v>191</v>
      </c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 t="s">
        <v>197</v>
      </c>
      <c r="AA36" s="129"/>
      <c r="AB36" s="129"/>
      <c r="AC36" s="129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04"/>
      <c r="BU36" s="104"/>
      <c r="BV36" s="104"/>
      <c r="BW36" s="104"/>
    </row>
    <row r="37" spans="1:82" ht="13.5" customHeight="1" x14ac:dyDescent="0.2">
      <c r="A37" s="104"/>
      <c r="B37" s="130"/>
      <c r="C37" s="130"/>
      <c r="D37" s="130"/>
      <c r="E37" s="130"/>
      <c r="F37" s="130"/>
      <c r="G37" s="130"/>
      <c r="H37" s="130"/>
      <c r="I37" s="130"/>
      <c r="J37" s="130" t="s">
        <v>198</v>
      </c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 t="s">
        <v>199</v>
      </c>
      <c r="AA37" s="130"/>
      <c r="AB37" s="130"/>
      <c r="AC37" s="130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</row>
    <row r="38" spans="1:82" ht="17.25" customHeight="1" x14ac:dyDescent="0.2">
      <c r="A38" s="104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</row>
    <row r="39" spans="1:82" ht="17.25" customHeight="1" x14ac:dyDescent="0.2">
      <c r="A39" s="104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</row>
    <row r="40" spans="1:82" ht="15.75" customHeight="1" x14ac:dyDescent="0.2">
      <c r="A40" s="104"/>
      <c r="B40" s="104"/>
      <c r="C40" s="104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4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4"/>
      <c r="AE40" s="106"/>
      <c r="AF40" s="106"/>
      <c r="AG40" s="106"/>
      <c r="AH40" s="104"/>
      <c r="AI40" s="104"/>
      <c r="AJ40" s="104"/>
      <c r="AK40" s="104"/>
      <c r="AL40" s="104"/>
      <c r="AM40" s="106"/>
      <c r="AN40" s="106"/>
      <c r="AO40" s="106"/>
      <c r="AP40" s="106"/>
      <c r="AQ40" s="106"/>
      <c r="AR40" s="106"/>
      <c r="AS40" s="106"/>
      <c r="AT40" s="104"/>
      <c r="AU40" s="104"/>
      <c r="AV40" s="104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06"/>
      <c r="BN40" s="106"/>
      <c r="BO40" s="106"/>
      <c r="BP40" s="104"/>
      <c r="BQ40" s="104"/>
      <c r="BR40" s="104"/>
      <c r="BS40" s="104"/>
      <c r="BT40" s="104"/>
      <c r="BU40" s="104"/>
      <c r="BV40" s="104"/>
      <c r="BW40" s="104"/>
      <c r="BX40" s="104"/>
      <c r="BY40" s="104"/>
      <c r="BZ40" s="104"/>
      <c r="CA40" s="104"/>
      <c r="CB40" s="104"/>
      <c r="CC40" s="104"/>
      <c r="CD40" s="104"/>
    </row>
    <row r="41" spans="1:82" ht="15.75" customHeight="1" x14ac:dyDescent="0.2">
      <c r="A41" s="104"/>
      <c r="B41" s="104"/>
      <c r="C41" s="104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4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4"/>
      <c r="AE41" s="106"/>
      <c r="AF41" s="106"/>
      <c r="AG41" s="106"/>
      <c r="AH41" s="104"/>
      <c r="AI41" s="104"/>
      <c r="AJ41" s="104"/>
      <c r="AK41" s="104"/>
      <c r="AL41" s="104"/>
      <c r="AM41" s="106"/>
      <c r="AN41" s="106"/>
      <c r="AO41" s="106"/>
      <c r="AP41" s="106"/>
      <c r="AQ41" s="106"/>
      <c r="AR41" s="106"/>
      <c r="AS41" s="106"/>
      <c r="AT41" s="104"/>
      <c r="AU41" s="104"/>
      <c r="AV41" s="104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06"/>
      <c r="BN41" s="106"/>
      <c r="BO41" s="106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</row>
    <row r="42" spans="1:82" ht="15.75" customHeight="1" x14ac:dyDescent="0.2">
      <c r="A42" s="104"/>
      <c r="B42" s="104"/>
      <c r="C42" s="104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4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4"/>
      <c r="AE42" s="106"/>
      <c r="AF42" s="106"/>
      <c r="AG42" s="106"/>
      <c r="AH42" s="104"/>
      <c r="AI42" s="104"/>
      <c r="AJ42" s="104"/>
      <c r="AK42" s="104"/>
      <c r="AL42" s="104"/>
      <c r="AM42" s="106"/>
      <c r="AN42" s="106"/>
      <c r="AO42" s="106"/>
      <c r="AP42" s="106"/>
      <c r="AQ42" s="106"/>
      <c r="AR42" s="106"/>
      <c r="AS42" s="106"/>
      <c r="AT42" s="104"/>
      <c r="AU42" s="104"/>
      <c r="AV42" s="104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1"/>
      <c r="BM42" s="106"/>
      <c r="BN42" s="106"/>
      <c r="BO42" s="106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</row>
    <row r="43" spans="1:82" ht="15.75" customHeight="1" x14ac:dyDescent="0.2">
      <c r="A43" s="104"/>
      <c r="B43" s="104"/>
      <c r="C43" s="104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4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4"/>
      <c r="AE43" s="106"/>
      <c r="AF43" s="106"/>
      <c r="AG43" s="106"/>
      <c r="AH43" s="104"/>
      <c r="AI43" s="104"/>
      <c r="AJ43" s="104"/>
      <c r="AK43" s="104"/>
      <c r="AL43" s="104"/>
      <c r="AM43" s="106"/>
      <c r="AN43" s="106"/>
      <c r="AO43" s="106"/>
      <c r="AP43" s="106"/>
      <c r="AQ43" s="106"/>
      <c r="AR43" s="106"/>
      <c r="AS43" s="106"/>
      <c r="AT43" s="104"/>
      <c r="AU43" s="104"/>
      <c r="AV43" s="104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06"/>
      <c r="BN43" s="106"/>
      <c r="BO43" s="106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</row>
    <row r="44" spans="1:82" ht="15.75" customHeight="1" x14ac:dyDescent="0.2">
      <c r="A44" s="104"/>
      <c r="B44" s="104"/>
      <c r="C44" s="104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4"/>
      <c r="AE44" s="106"/>
      <c r="AF44" s="106"/>
      <c r="AG44" s="106"/>
      <c r="AH44" s="104"/>
      <c r="AI44" s="104"/>
      <c r="AJ44" s="104"/>
      <c r="AK44" s="104"/>
      <c r="AL44" s="104"/>
      <c r="AM44" s="106"/>
      <c r="AN44" s="106"/>
      <c r="AO44" s="106"/>
      <c r="AP44" s="106"/>
      <c r="AQ44" s="106"/>
      <c r="AR44" s="106"/>
      <c r="AS44" s="106"/>
      <c r="AT44" s="104"/>
      <c r="AU44" s="104"/>
      <c r="AV44" s="104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106"/>
      <c r="BN44" s="106"/>
      <c r="BO44" s="106"/>
      <c r="BP44" s="104"/>
      <c r="BQ44" s="104"/>
      <c r="BR44" s="104"/>
      <c r="BS44" s="104"/>
      <c r="BT44" s="104"/>
      <c r="BU44" s="104"/>
      <c r="BV44" s="104"/>
      <c r="BW44" s="104"/>
      <c r="BX44" s="104"/>
    </row>
    <row r="45" spans="1:82" ht="15.75" customHeight="1" x14ac:dyDescent="0.2">
      <c r="A45" s="104"/>
      <c r="B45" s="104"/>
      <c r="C45" s="104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4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4"/>
      <c r="AE45" s="106"/>
      <c r="AF45" s="106"/>
      <c r="AG45" s="106"/>
      <c r="AH45" s="104"/>
      <c r="AI45" s="104"/>
      <c r="AJ45" s="104"/>
      <c r="AK45" s="104"/>
      <c r="AL45" s="104"/>
      <c r="AM45" s="106"/>
      <c r="AN45" s="106"/>
      <c r="AO45" s="106"/>
      <c r="AP45" s="106"/>
      <c r="AQ45" s="106"/>
      <c r="AR45" s="106"/>
      <c r="AS45" s="106"/>
      <c r="AT45" s="104"/>
      <c r="AU45" s="104"/>
      <c r="AV45" s="104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06"/>
      <c r="BN45" s="106"/>
      <c r="BO45" s="106"/>
      <c r="BP45" s="104"/>
      <c r="BQ45" s="104"/>
      <c r="BR45" s="104"/>
      <c r="BS45" s="104"/>
      <c r="BT45" s="104"/>
      <c r="BU45" s="104"/>
      <c r="BV45" s="104"/>
      <c r="BW45" s="104"/>
      <c r="BX45" s="104"/>
    </row>
    <row r="46" spans="1:82" ht="15.75" customHeight="1" x14ac:dyDescent="0.2">
      <c r="B46" s="104"/>
      <c r="C46" s="104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4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4"/>
      <c r="AE46" s="106"/>
      <c r="AF46" s="106"/>
      <c r="AG46" s="106"/>
      <c r="AH46" s="104"/>
      <c r="AI46" s="104"/>
      <c r="AJ46" s="104"/>
      <c r="AK46" s="104"/>
      <c r="AL46" s="104"/>
      <c r="AM46" s="106"/>
      <c r="AN46" s="106"/>
      <c r="AO46" s="106"/>
      <c r="AP46" s="106"/>
      <c r="AQ46" s="106"/>
      <c r="AR46" s="106"/>
      <c r="AS46" s="106"/>
      <c r="AT46" s="104"/>
      <c r="AU46" s="104"/>
      <c r="AV46" s="104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  <c r="BK46" s="131"/>
      <c r="BL46" s="131"/>
      <c r="BM46" s="106"/>
      <c r="BN46" s="106"/>
      <c r="BO46" s="106"/>
      <c r="BP46" s="104"/>
      <c r="BQ46" s="104"/>
      <c r="BR46" s="104"/>
      <c r="BS46" s="104"/>
      <c r="BT46" s="104"/>
      <c r="BU46" s="104"/>
      <c r="BV46" s="104"/>
      <c r="BW46" s="104"/>
    </row>
    <row r="47" spans="1:82" ht="15.75" customHeight="1" x14ac:dyDescent="0.2">
      <c r="B47" s="104"/>
      <c r="C47" s="104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4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4"/>
      <c r="AE47" s="106"/>
      <c r="AF47" s="106"/>
      <c r="AG47" s="106"/>
      <c r="AH47" s="104"/>
      <c r="AI47" s="104"/>
      <c r="AJ47" s="104"/>
      <c r="AK47" s="104"/>
      <c r="AL47" s="104"/>
      <c r="AM47" s="106"/>
      <c r="AN47" s="106"/>
      <c r="AO47" s="106"/>
      <c r="AP47" s="106"/>
      <c r="AQ47" s="106"/>
      <c r="AR47" s="106"/>
      <c r="AS47" s="106"/>
      <c r="AT47" s="104"/>
      <c r="AU47" s="104"/>
      <c r="AV47" s="104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  <c r="BK47" s="131"/>
      <c r="BL47" s="131"/>
      <c r="BM47" s="106"/>
      <c r="BN47" s="106"/>
      <c r="BO47" s="106"/>
      <c r="BP47" s="104"/>
      <c r="BQ47" s="104"/>
      <c r="BR47" s="104"/>
      <c r="BS47" s="104"/>
      <c r="BT47" s="104"/>
      <c r="BU47" s="104"/>
      <c r="BV47" s="104"/>
      <c r="BW47" s="104"/>
    </row>
    <row r="48" spans="1:82" ht="15.75" customHeight="1" x14ac:dyDescent="0.2">
      <c r="B48" s="104"/>
      <c r="C48" s="104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4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4"/>
      <c r="AE48" s="106"/>
      <c r="AF48" s="106"/>
      <c r="AG48" s="106"/>
      <c r="AH48" s="104"/>
      <c r="AI48" s="104"/>
      <c r="AJ48" s="104"/>
      <c r="AK48" s="104"/>
      <c r="AL48" s="104"/>
      <c r="AM48" s="106"/>
      <c r="AN48" s="106"/>
      <c r="AO48" s="106"/>
      <c r="AP48" s="106"/>
      <c r="AQ48" s="106"/>
      <c r="AR48" s="106"/>
      <c r="AS48" s="106"/>
      <c r="AT48" s="104"/>
      <c r="AU48" s="104"/>
      <c r="AV48" s="104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106"/>
      <c r="BN48" s="106"/>
      <c r="BO48" s="106"/>
      <c r="BP48" s="104"/>
      <c r="BQ48" s="104"/>
      <c r="BR48" s="104"/>
      <c r="BS48" s="104"/>
      <c r="BT48" s="104"/>
      <c r="BU48" s="104"/>
      <c r="BV48" s="104"/>
      <c r="BW48" s="104"/>
    </row>
    <row r="49" spans="72:75" x14ac:dyDescent="0.2">
      <c r="BT49" s="104"/>
      <c r="BU49" s="104"/>
      <c r="BV49" s="104"/>
      <c r="BW49" s="104"/>
    </row>
    <row r="50" spans="72:75" x14ac:dyDescent="0.2">
      <c r="BT50" s="104"/>
      <c r="BU50" s="104"/>
      <c r="BV50" s="104"/>
      <c r="BW50" s="104"/>
    </row>
  </sheetData>
  <mergeCells count="112">
    <mergeCell ref="BB16:BC16"/>
    <mergeCell ref="B22:O22"/>
    <mergeCell ref="P22:W22"/>
    <mergeCell ref="X22:AE22"/>
    <mergeCell ref="AF22:AM22"/>
    <mergeCell ref="AN22:AU22"/>
    <mergeCell ref="AV22:BC22"/>
    <mergeCell ref="B2:AV2"/>
    <mergeCell ref="AX2:BS2"/>
    <mergeCell ref="C3:J3"/>
    <mergeCell ref="BA3:BB3"/>
    <mergeCell ref="C4:J4"/>
    <mergeCell ref="BD22:BK22"/>
    <mergeCell ref="BL22:BS22"/>
    <mergeCell ref="K3:AN3"/>
    <mergeCell ref="K4:AB4"/>
    <mergeCell ref="AI4:AN4"/>
    <mergeCell ref="B23:O23"/>
    <mergeCell ref="B24:O24"/>
    <mergeCell ref="P24:W24"/>
    <mergeCell ref="X24:AE24"/>
    <mergeCell ref="AF24:AM24"/>
    <mergeCell ref="AN24:AU24"/>
    <mergeCell ref="AV24:BC24"/>
    <mergeCell ref="BD24:BK24"/>
    <mergeCell ref="BL24:BS24"/>
    <mergeCell ref="P23:W23"/>
    <mergeCell ref="X23:AE23"/>
    <mergeCell ref="B25:S25"/>
    <mergeCell ref="T25:AA25"/>
    <mergeCell ref="AB25:AI25"/>
    <mergeCell ref="AJ25:AQ25"/>
    <mergeCell ref="AR25:AY25"/>
    <mergeCell ref="AZ25:BG25"/>
    <mergeCell ref="BH25:BO25"/>
    <mergeCell ref="BP25:BS25"/>
    <mergeCell ref="BH26:BO26"/>
    <mergeCell ref="BP26:BS26"/>
    <mergeCell ref="B27:S27"/>
    <mergeCell ref="T27:AA27"/>
    <mergeCell ref="AB27:AI27"/>
    <mergeCell ref="AJ27:AQ27"/>
    <mergeCell ref="AR27:AY27"/>
    <mergeCell ref="AZ27:BG27"/>
    <mergeCell ref="BH27:BO27"/>
    <mergeCell ref="BP27:BS27"/>
    <mergeCell ref="B26:S26"/>
    <mergeCell ref="T26:AA26"/>
    <mergeCell ref="AB26:AI26"/>
    <mergeCell ref="AJ26:AQ26"/>
    <mergeCell ref="AR26:AY26"/>
    <mergeCell ref="AZ26:BG26"/>
    <mergeCell ref="N29:S29"/>
    <mergeCell ref="T29:AA29"/>
    <mergeCell ref="AB29:AI29"/>
    <mergeCell ref="AJ29:AQ29"/>
    <mergeCell ref="AR29:AY29"/>
    <mergeCell ref="AZ29:BG29"/>
    <mergeCell ref="BH29:BO29"/>
    <mergeCell ref="N28:S28"/>
    <mergeCell ref="T28:AA28"/>
    <mergeCell ref="AB28:AI28"/>
    <mergeCell ref="AJ28:AQ28"/>
    <mergeCell ref="AR28:AY28"/>
    <mergeCell ref="BP31:BS31"/>
    <mergeCell ref="B32:M33"/>
    <mergeCell ref="N32:S32"/>
    <mergeCell ref="T32:AA32"/>
    <mergeCell ref="AB32:AI32"/>
    <mergeCell ref="AJ32:AQ32"/>
    <mergeCell ref="AR32:AY32"/>
    <mergeCell ref="BP29:BS29"/>
    <mergeCell ref="N30:S30"/>
    <mergeCell ref="T30:AA30"/>
    <mergeCell ref="AB30:AI30"/>
    <mergeCell ref="AJ30:AQ30"/>
    <mergeCell ref="AR30:AY30"/>
    <mergeCell ref="AZ30:BG30"/>
    <mergeCell ref="BH30:BO30"/>
    <mergeCell ref="BP30:BS30"/>
    <mergeCell ref="B28:M31"/>
    <mergeCell ref="N31:S31"/>
    <mergeCell ref="T31:AA31"/>
    <mergeCell ref="AB31:AI31"/>
    <mergeCell ref="AJ31:AQ31"/>
    <mergeCell ref="AZ28:BG28"/>
    <mergeCell ref="BH28:BO28"/>
    <mergeCell ref="BP28:BS28"/>
    <mergeCell ref="B36:I36"/>
    <mergeCell ref="AC4:AH4"/>
    <mergeCell ref="BP33:BS33"/>
    <mergeCell ref="B34:S34"/>
    <mergeCell ref="T34:AA34"/>
    <mergeCell ref="AB34:AI34"/>
    <mergeCell ref="AJ34:AQ34"/>
    <mergeCell ref="AR34:AY34"/>
    <mergeCell ref="AZ34:BG34"/>
    <mergeCell ref="BH34:BO34"/>
    <mergeCell ref="BP34:BS34"/>
    <mergeCell ref="AZ32:BG32"/>
    <mergeCell ref="BH32:BO32"/>
    <mergeCell ref="BP32:BS32"/>
    <mergeCell ref="N33:S33"/>
    <mergeCell ref="T33:AA33"/>
    <mergeCell ref="AB33:AI33"/>
    <mergeCell ref="AJ33:AQ33"/>
    <mergeCell ref="AR33:AY33"/>
    <mergeCell ref="AZ33:BG33"/>
    <mergeCell ref="BH33:BO33"/>
    <mergeCell ref="AR31:AY31"/>
    <mergeCell ref="AZ31:BG31"/>
    <mergeCell ref="BH31:BO31"/>
  </mergeCells>
  <phoneticPr fontId="2"/>
  <dataValidations count="2">
    <dataValidation type="list" allowBlank="1" showInputMessage="1" showErrorMessage="1" sqref="T33:BO34 AB26:BO27 T26:AA26 T28:BO31">
      <formula1>$CB$2:$CC$2</formula1>
    </dataValidation>
    <dataValidation type="list" allowBlank="1" showInputMessage="1" showErrorMessage="1" sqref="T27:AA27">
      <formula1>$CB$3:$CC$3</formula1>
    </dataValidation>
  </dataValidations>
  <printOptions horizontalCentered="1"/>
  <pageMargins left="0.59055118110236227" right="0.39370078740157483" top="0.59055118110236227" bottom="0.39370078740157483" header="0.23622047244094491" footer="0.19685039370078741"/>
  <pageSetup paperSize="9" scale="89" orientation="portrait" blackAndWhite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68"/>
  <sheetViews>
    <sheetView view="pageBreakPreview" zoomScaleNormal="100" zoomScaleSheetLayoutView="100" workbookViewId="0">
      <selection activeCell="K3" sqref="K3:AL3"/>
    </sheetView>
  </sheetViews>
  <sheetFormatPr defaultColWidth="9" defaultRowHeight="13.2" x14ac:dyDescent="0.2"/>
  <cols>
    <col min="1" max="1" width="9" style="170"/>
    <col min="2" max="70" width="1.44140625" style="170" customWidth="1"/>
    <col min="71" max="128" width="1.33203125" style="170" customWidth="1"/>
    <col min="129" max="16384" width="9" style="170"/>
  </cols>
  <sheetData>
    <row r="1" spans="2:81" ht="9.15" customHeight="1" thickBot="1" x14ac:dyDescent="0.25"/>
    <row r="2" spans="2:81" s="101" customFormat="1" ht="21.75" customHeight="1" x14ac:dyDescent="0.2">
      <c r="B2" s="711" t="s">
        <v>338</v>
      </c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  <c r="T2" s="712"/>
      <c r="U2" s="712"/>
      <c r="V2" s="712"/>
      <c r="W2" s="712"/>
      <c r="X2" s="712"/>
      <c r="Y2" s="712"/>
      <c r="Z2" s="712"/>
      <c r="AA2" s="712"/>
      <c r="AB2" s="712"/>
      <c r="AC2" s="712"/>
      <c r="AD2" s="712"/>
      <c r="AE2" s="712"/>
      <c r="AF2" s="712"/>
      <c r="AG2" s="712"/>
      <c r="AH2" s="712"/>
      <c r="AI2" s="712"/>
      <c r="AJ2" s="712"/>
      <c r="AK2" s="712"/>
      <c r="AL2" s="712"/>
      <c r="AM2" s="712"/>
      <c r="AN2" s="712"/>
      <c r="AO2" s="712"/>
      <c r="AP2" s="712"/>
      <c r="AQ2" s="712"/>
      <c r="AR2" s="712"/>
      <c r="AS2" s="712"/>
      <c r="AT2" s="712"/>
      <c r="AU2" s="102"/>
      <c r="AV2" s="102"/>
      <c r="AW2" s="167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1"/>
      <c r="BS2" s="173"/>
      <c r="BT2" s="168"/>
      <c r="BU2" s="168"/>
      <c r="BV2" s="168"/>
      <c r="BW2" s="168"/>
    </row>
    <row r="3" spans="2:81" s="101" customFormat="1" ht="21" customHeight="1" x14ac:dyDescent="0.2">
      <c r="B3" s="105"/>
      <c r="C3" s="715" t="s">
        <v>55</v>
      </c>
      <c r="D3" s="716"/>
      <c r="E3" s="716"/>
      <c r="F3" s="716"/>
      <c r="G3" s="716"/>
      <c r="H3" s="716"/>
      <c r="I3" s="716"/>
      <c r="J3" s="716"/>
      <c r="K3" s="718"/>
      <c r="L3" s="719"/>
      <c r="M3" s="719"/>
      <c r="N3" s="719"/>
      <c r="O3" s="719"/>
      <c r="P3" s="719"/>
      <c r="Q3" s="719"/>
      <c r="R3" s="719"/>
      <c r="S3" s="719"/>
      <c r="T3" s="719"/>
      <c r="U3" s="719"/>
      <c r="V3" s="719"/>
      <c r="W3" s="719"/>
      <c r="X3" s="719"/>
      <c r="Y3" s="719"/>
      <c r="Z3" s="719"/>
      <c r="AA3" s="719"/>
      <c r="AB3" s="719"/>
      <c r="AC3" s="719"/>
      <c r="AD3" s="719"/>
      <c r="AE3" s="719"/>
      <c r="AF3" s="719"/>
      <c r="AG3" s="719"/>
      <c r="AH3" s="719"/>
      <c r="AI3" s="719"/>
      <c r="AJ3" s="719"/>
      <c r="AK3" s="719"/>
      <c r="AL3" s="720"/>
      <c r="AM3" s="137"/>
      <c r="AN3" s="132"/>
      <c r="AO3" s="132"/>
      <c r="AP3" s="132"/>
      <c r="AQ3" s="132"/>
      <c r="AR3" s="132"/>
      <c r="AS3" s="132"/>
      <c r="AT3" s="168"/>
      <c r="AU3" s="168"/>
      <c r="AV3" s="168"/>
      <c r="AW3" s="168"/>
      <c r="AX3" s="168"/>
      <c r="AY3" s="168"/>
      <c r="AZ3" s="106"/>
      <c r="BA3" s="717"/>
      <c r="BB3" s="717"/>
      <c r="BC3" s="106"/>
      <c r="BD3" s="107"/>
      <c r="BE3" s="107"/>
      <c r="BF3" s="107"/>
      <c r="BG3" s="107"/>
      <c r="BH3" s="801"/>
      <c r="BI3" s="801"/>
      <c r="BJ3" s="801"/>
      <c r="BK3" s="801"/>
      <c r="BL3" s="801"/>
      <c r="BM3" s="801"/>
      <c r="BN3" s="801"/>
      <c r="BO3" s="801"/>
      <c r="BP3" s="801"/>
      <c r="BQ3" s="801"/>
      <c r="BR3" s="107"/>
      <c r="BS3" s="108"/>
      <c r="BT3" s="168"/>
      <c r="BU3" s="168"/>
      <c r="BV3" s="168"/>
      <c r="BW3" s="168"/>
    </row>
    <row r="4" spans="2:81" s="101" customFormat="1" ht="21" customHeight="1" x14ac:dyDescent="0.2">
      <c r="B4" s="105"/>
      <c r="C4" s="715" t="s">
        <v>280</v>
      </c>
      <c r="D4" s="716"/>
      <c r="E4" s="716"/>
      <c r="F4" s="716"/>
      <c r="G4" s="716"/>
      <c r="H4" s="716"/>
      <c r="I4" s="716"/>
      <c r="J4" s="716"/>
      <c r="K4" s="718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19"/>
      <c r="AC4" s="719"/>
      <c r="AD4" s="719"/>
      <c r="AE4" s="719"/>
      <c r="AF4" s="719"/>
      <c r="AG4" s="719"/>
      <c r="AH4" s="719"/>
      <c r="AI4" s="719"/>
      <c r="AJ4" s="719"/>
      <c r="AK4" s="719"/>
      <c r="AL4" s="720"/>
      <c r="AM4" s="137"/>
      <c r="AN4" s="132"/>
      <c r="AO4" s="132"/>
      <c r="AP4" s="132"/>
      <c r="AQ4" s="132"/>
      <c r="AR4" s="132"/>
      <c r="AS4" s="132"/>
      <c r="AT4" s="168"/>
      <c r="AU4" s="168"/>
      <c r="AV4" s="168"/>
      <c r="AW4" s="168"/>
      <c r="AX4" s="168"/>
      <c r="AY4" s="168"/>
      <c r="AZ4" s="106"/>
      <c r="BA4" s="168"/>
      <c r="BB4" s="168"/>
      <c r="BC4" s="106"/>
      <c r="BD4" s="107"/>
      <c r="BE4" s="107"/>
      <c r="BF4" s="107"/>
      <c r="BG4" s="107"/>
      <c r="BH4" s="477"/>
      <c r="BI4" s="477"/>
      <c r="BJ4" s="477"/>
      <c r="BK4" s="477"/>
      <c r="BL4" s="477"/>
      <c r="BM4" s="477"/>
      <c r="BN4" s="477"/>
      <c r="BO4" s="477"/>
      <c r="BP4" s="477"/>
      <c r="BQ4" s="477"/>
      <c r="BR4" s="107"/>
      <c r="BS4" s="108"/>
      <c r="BT4" s="168"/>
      <c r="BU4" s="168"/>
      <c r="BV4" s="168"/>
      <c r="BW4" s="168"/>
    </row>
    <row r="5" spans="2:81" s="101" customFormat="1" ht="21" customHeight="1" x14ac:dyDescent="0.2">
      <c r="B5" s="105"/>
      <c r="C5" s="716" t="s">
        <v>57</v>
      </c>
      <c r="D5" s="716"/>
      <c r="E5" s="716"/>
      <c r="F5" s="716"/>
      <c r="G5" s="716"/>
      <c r="H5" s="716"/>
      <c r="I5" s="716"/>
      <c r="J5" s="716"/>
      <c r="K5" s="718"/>
      <c r="L5" s="719"/>
      <c r="M5" s="719"/>
      <c r="N5" s="719"/>
      <c r="O5" s="719"/>
      <c r="P5" s="719"/>
      <c r="Q5" s="719"/>
      <c r="R5" s="719"/>
      <c r="S5" s="719"/>
      <c r="T5" s="719"/>
      <c r="U5" s="719"/>
      <c r="V5" s="719"/>
      <c r="W5" s="719"/>
      <c r="X5" s="719"/>
      <c r="Y5" s="719"/>
      <c r="Z5" s="719"/>
      <c r="AA5" s="719"/>
      <c r="AB5" s="719"/>
      <c r="AC5" s="719"/>
      <c r="AD5" s="719"/>
      <c r="AE5" s="719"/>
      <c r="AF5" s="719"/>
      <c r="AG5" s="719"/>
      <c r="AH5" s="719"/>
      <c r="AI5" s="719"/>
      <c r="AJ5" s="719"/>
      <c r="AK5" s="719"/>
      <c r="AL5" s="720"/>
      <c r="AM5" s="137"/>
      <c r="AN5" s="132"/>
      <c r="AO5" s="132"/>
      <c r="AP5" s="132"/>
      <c r="AQ5" s="132"/>
      <c r="AR5" s="132"/>
      <c r="AS5" s="132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477"/>
      <c r="BI5" s="477"/>
      <c r="BJ5" s="477"/>
      <c r="BK5" s="477"/>
      <c r="BL5" s="477"/>
      <c r="BM5" s="477"/>
      <c r="BN5" s="477"/>
      <c r="BO5" s="477"/>
      <c r="BP5" s="477"/>
      <c r="BQ5" s="477"/>
      <c r="BR5" s="168"/>
      <c r="BS5" s="108"/>
      <c r="BT5" s="168"/>
      <c r="BU5" s="168"/>
      <c r="BV5" s="168"/>
      <c r="BW5" s="168"/>
    </row>
    <row r="6" spans="2:81" ht="3.75" customHeight="1" x14ac:dyDescent="0.2">
      <c r="B6" s="174"/>
      <c r="C6" s="175"/>
      <c r="D6" s="175"/>
      <c r="E6" s="175"/>
      <c r="F6" s="176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6"/>
      <c r="R6" s="176"/>
      <c r="S6" s="176"/>
      <c r="T6" s="175"/>
      <c r="U6" s="175"/>
      <c r="V6" s="175"/>
      <c r="W6" s="175"/>
      <c r="X6" s="175"/>
      <c r="Y6" s="175"/>
      <c r="Z6" s="175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7"/>
      <c r="BT6" s="178"/>
      <c r="BU6" s="178"/>
      <c r="BV6" s="178"/>
      <c r="BW6" s="178"/>
    </row>
    <row r="7" spans="2:81" ht="13.5" customHeight="1" x14ac:dyDescent="0.2">
      <c r="B7" s="179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  <c r="BF7" s="178"/>
      <c r="BG7" s="178"/>
      <c r="BH7" s="178"/>
      <c r="BI7" s="178"/>
      <c r="BJ7" s="178"/>
      <c r="BK7" s="178"/>
      <c r="BL7" s="178"/>
      <c r="BM7" s="178"/>
      <c r="BN7" s="178"/>
      <c r="BO7" s="178"/>
      <c r="BP7" s="178"/>
      <c r="BQ7" s="178"/>
      <c r="BR7" s="178"/>
      <c r="BS7" s="180"/>
      <c r="BT7" s="178"/>
      <c r="BU7" s="178"/>
      <c r="BV7" s="178"/>
      <c r="BW7" s="178"/>
    </row>
    <row r="8" spans="2:81" ht="15.9" customHeight="1" x14ac:dyDescent="0.2">
      <c r="B8" s="179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80"/>
      <c r="BT8" s="178"/>
      <c r="BU8" s="178"/>
      <c r="BV8" s="178"/>
      <c r="BW8" s="178"/>
    </row>
    <row r="9" spans="2:81" ht="15.9" customHeight="1" x14ac:dyDescent="0.2">
      <c r="B9" s="179"/>
      <c r="C9" s="178"/>
      <c r="D9" s="178"/>
      <c r="E9" s="178"/>
      <c r="F9" s="178"/>
      <c r="G9" s="181"/>
      <c r="H9" s="181"/>
      <c r="I9" s="181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8"/>
      <c r="BN9" s="178"/>
      <c r="BO9" s="178"/>
      <c r="BP9" s="178"/>
      <c r="BQ9" s="178"/>
      <c r="BR9" s="178"/>
      <c r="BS9" s="180"/>
      <c r="BT9" s="178"/>
      <c r="BU9" s="178"/>
      <c r="BV9" s="178"/>
      <c r="BW9" s="178"/>
    </row>
    <row r="10" spans="2:81" ht="20.100000000000001" customHeight="1" x14ac:dyDescent="0.2">
      <c r="B10" s="179"/>
      <c r="C10" s="178"/>
      <c r="D10" s="178"/>
      <c r="E10" s="178"/>
      <c r="F10" s="178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82"/>
      <c r="BD10" s="182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80"/>
      <c r="BT10" s="178"/>
      <c r="BU10" s="178"/>
      <c r="BV10" s="178"/>
      <c r="BW10" s="178"/>
    </row>
    <row r="11" spans="2:81" ht="19.5" customHeight="1" x14ac:dyDescent="0.2">
      <c r="B11" s="179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82"/>
      <c r="BD11" s="182"/>
      <c r="BE11" s="178"/>
      <c r="BF11" s="178"/>
      <c r="BG11" s="178"/>
      <c r="BH11" s="178"/>
      <c r="BI11" s="178"/>
      <c r="BJ11" s="178"/>
      <c r="BK11" s="178"/>
      <c r="BL11" s="178"/>
      <c r="BM11" s="178"/>
      <c r="BN11" s="178"/>
      <c r="BO11" s="178"/>
      <c r="BP11" s="178"/>
      <c r="BQ11" s="178"/>
      <c r="BR11" s="178"/>
      <c r="BS11" s="180"/>
      <c r="BT11" s="178"/>
      <c r="BU11" s="178"/>
      <c r="BV11" s="178"/>
      <c r="BW11" s="178"/>
    </row>
    <row r="12" spans="2:81" ht="20.100000000000001" customHeight="1" x14ac:dyDescent="0.2">
      <c r="B12" s="183"/>
      <c r="C12" s="184"/>
      <c r="D12" s="184"/>
      <c r="E12" s="184"/>
      <c r="F12" s="184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6"/>
      <c r="AT12" s="178"/>
      <c r="AU12" s="178"/>
      <c r="AV12" s="178"/>
      <c r="AW12" s="178"/>
      <c r="AX12" s="178"/>
      <c r="AY12" s="178"/>
      <c r="AZ12" s="178"/>
      <c r="BA12" s="178"/>
      <c r="BB12" s="178"/>
      <c r="BC12" s="182"/>
      <c r="BD12" s="182"/>
      <c r="BE12" s="178"/>
      <c r="BF12" s="178"/>
      <c r="BG12" s="178"/>
      <c r="BH12" s="178"/>
      <c r="BI12" s="178"/>
      <c r="BJ12" s="178"/>
      <c r="BK12" s="178"/>
      <c r="BL12" s="178"/>
      <c r="BM12" s="178"/>
      <c r="BN12" s="178"/>
      <c r="BO12" s="178"/>
      <c r="BP12" s="178"/>
      <c r="BQ12" s="178"/>
      <c r="BR12" s="178"/>
      <c r="BS12" s="180"/>
      <c r="BT12" s="178"/>
      <c r="BU12" s="178"/>
      <c r="BV12" s="178"/>
      <c r="BW12" s="178"/>
    </row>
    <row r="13" spans="2:81" ht="20.100000000000001" customHeight="1" x14ac:dyDescent="0.2">
      <c r="B13" s="179"/>
      <c r="C13" s="187"/>
      <c r="D13" s="187"/>
      <c r="E13" s="187"/>
      <c r="F13" s="187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8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89"/>
      <c r="BE13" s="189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189"/>
      <c r="BR13" s="189"/>
      <c r="BS13" s="180"/>
      <c r="BT13" s="178"/>
      <c r="BU13" s="178"/>
      <c r="BV13" s="178"/>
      <c r="BW13" s="178"/>
      <c r="CC13" s="190"/>
    </row>
    <row r="14" spans="2:81" ht="20.100000000000001" customHeight="1" x14ac:dyDescent="0.2">
      <c r="B14" s="179"/>
      <c r="C14" s="178"/>
      <c r="D14" s="178"/>
      <c r="E14" s="178"/>
      <c r="F14" s="187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8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8"/>
      <c r="BL14" s="178"/>
      <c r="BM14" s="178"/>
      <c r="BN14" s="178"/>
      <c r="BO14" s="178"/>
      <c r="BP14" s="178"/>
      <c r="BQ14" s="178"/>
      <c r="BR14" s="178"/>
      <c r="BS14" s="180"/>
      <c r="BT14" s="178"/>
      <c r="BU14" s="178"/>
      <c r="BV14" s="178"/>
      <c r="BW14" s="178"/>
    </row>
    <row r="15" spans="2:81" ht="20.100000000000001" customHeight="1" x14ac:dyDescent="0.15">
      <c r="B15" s="179"/>
      <c r="C15" s="187"/>
      <c r="D15" s="187"/>
      <c r="E15" s="187"/>
      <c r="F15" s="187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88"/>
      <c r="AT15" s="178"/>
      <c r="AU15" s="178"/>
      <c r="AV15" s="178"/>
      <c r="AW15" s="178"/>
      <c r="AX15" s="178"/>
      <c r="AY15" s="178"/>
      <c r="AZ15" s="178"/>
      <c r="BA15" s="178"/>
      <c r="BB15" s="800"/>
      <c r="BC15" s="800"/>
      <c r="BD15" s="178"/>
      <c r="BE15" s="178"/>
      <c r="BF15" s="178"/>
      <c r="BG15" s="178"/>
      <c r="BH15" s="178"/>
      <c r="BI15" s="178"/>
      <c r="BJ15" s="178"/>
      <c r="BK15" s="178"/>
      <c r="BL15" s="178"/>
      <c r="BM15" s="178"/>
      <c r="BN15" s="178"/>
      <c r="BO15" s="178"/>
      <c r="BP15" s="178"/>
      <c r="BQ15" s="178"/>
      <c r="BR15" s="178"/>
      <c r="BS15" s="180"/>
      <c r="BT15" s="178"/>
      <c r="BU15" s="178"/>
      <c r="BV15" s="178"/>
      <c r="BW15" s="178"/>
    </row>
    <row r="16" spans="2:81" ht="21" customHeight="1" x14ac:dyDescent="0.2">
      <c r="B16" s="179"/>
      <c r="C16" s="187"/>
      <c r="D16" s="187"/>
      <c r="E16" s="187"/>
      <c r="F16" s="187"/>
      <c r="G16" s="181"/>
      <c r="H16" s="181"/>
      <c r="I16" s="181"/>
      <c r="J16" s="181"/>
      <c r="K16" s="181"/>
      <c r="L16" s="181"/>
      <c r="M16" s="181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5"/>
      <c r="AS16" s="191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80"/>
      <c r="BT16" s="178"/>
      <c r="BU16" s="178"/>
      <c r="BV16" s="178"/>
      <c r="BW16" s="178"/>
    </row>
    <row r="17" spans="2:75" ht="17.100000000000001" customHeight="1" x14ac:dyDescent="0.2">
      <c r="B17" s="797" t="s">
        <v>173</v>
      </c>
      <c r="C17" s="798"/>
      <c r="D17" s="798"/>
      <c r="E17" s="798"/>
      <c r="F17" s="798"/>
      <c r="G17" s="798"/>
      <c r="H17" s="798"/>
      <c r="I17" s="798"/>
      <c r="J17" s="798"/>
      <c r="K17" s="798"/>
      <c r="L17" s="798"/>
      <c r="M17" s="798"/>
      <c r="N17" s="798"/>
      <c r="O17" s="799"/>
      <c r="P17" s="796"/>
      <c r="Q17" s="743"/>
      <c r="R17" s="743"/>
      <c r="S17" s="743"/>
      <c r="T17" s="743"/>
      <c r="U17" s="743"/>
      <c r="V17" s="743"/>
      <c r="W17" s="743"/>
      <c r="X17" s="796"/>
      <c r="Y17" s="743"/>
      <c r="Z17" s="743"/>
      <c r="AA17" s="743"/>
      <c r="AB17" s="743"/>
      <c r="AC17" s="743"/>
      <c r="AD17" s="743"/>
      <c r="AE17" s="743"/>
      <c r="AF17" s="796"/>
      <c r="AG17" s="743"/>
      <c r="AH17" s="743"/>
      <c r="AI17" s="743"/>
      <c r="AJ17" s="743"/>
      <c r="AK17" s="743"/>
      <c r="AL17" s="743"/>
      <c r="AM17" s="743"/>
      <c r="AN17" s="796"/>
      <c r="AO17" s="743"/>
      <c r="AP17" s="743"/>
      <c r="AQ17" s="743"/>
      <c r="AR17" s="743"/>
      <c r="AS17" s="743"/>
      <c r="AT17" s="743"/>
      <c r="AU17" s="743"/>
      <c r="AV17" s="796"/>
      <c r="AW17" s="743"/>
      <c r="AX17" s="743"/>
      <c r="AY17" s="743"/>
      <c r="AZ17" s="743"/>
      <c r="BA17" s="743"/>
      <c r="BB17" s="743"/>
      <c r="BC17" s="743"/>
      <c r="BD17" s="796"/>
      <c r="BE17" s="743"/>
      <c r="BF17" s="743"/>
      <c r="BG17" s="743"/>
      <c r="BH17" s="743"/>
      <c r="BI17" s="743"/>
      <c r="BJ17" s="743"/>
      <c r="BK17" s="743"/>
      <c r="BL17" s="796"/>
      <c r="BM17" s="743"/>
      <c r="BN17" s="743"/>
      <c r="BO17" s="743"/>
      <c r="BP17" s="743"/>
      <c r="BQ17" s="743"/>
      <c r="BR17" s="743"/>
      <c r="BS17" s="744"/>
      <c r="BT17" s="178"/>
      <c r="BU17" s="178"/>
      <c r="BV17" s="178"/>
      <c r="BW17" s="178"/>
    </row>
    <row r="18" spans="2:75" ht="17.100000000000001" customHeight="1" x14ac:dyDescent="0.2">
      <c r="B18" s="797" t="s">
        <v>174</v>
      </c>
      <c r="C18" s="798"/>
      <c r="D18" s="798"/>
      <c r="E18" s="798"/>
      <c r="F18" s="798"/>
      <c r="G18" s="798"/>
      <c r="H18" s="798"/>
      <c r="I18" s="798"/>
      <c r="J18" s="798"/>
      <c r="K18" s="798"/>
      <c r="L18" s="798"/>
      <c r="M18" s="798"/>
      <c r="N18" s="798"/>
      <c r="O18" s="799"/>
      <c r="P18" s="796"/>
      <c r="Q18" s="743"/>
      <c r="R18" s="743"/>
      <c r="S18" s="743"/>
      <c r="T18" s="743"/>
      <c r="U18" s="743"/>
      <c r="V18" s="743"/>
      <c r="W18" s="743"/>
      <c r="X18" s="796"/>
      <c r="Y18" s="743"/>
      <c r="Z18" s="743"/>
      <c r="AA18" s="743"/>
      <c r="AB18" s="743"/>
      <c r="AC18" s="743"/>
      <c r="AD18" s="743"/>
      <c r="AE18" s="743"/>
      <c r="AF18" s="796"/>
      <c r="AG18" s="743"/>
      <c r="AH18" s="743"/>
      <c r="AI18" s="743"/>
      <c r="AJ18" s="743"/>
      <c r="AK18" s="743"/>
      <c r="AL18" s="743"/>
      <c r="AM18" s="743"/>
      <c r="AN18" s="796"/>
      <c r="AO18" s="743"/>
      <c r="AP18" s="743"/>
      <c r="AQ18" s="743"/>
      <c r="AR18" s="743"/>
      <c r="AS18" s="743"/>
      <c r="AT18" s="743"/>
      <c r="AU18" s="743"/>
      <c r="AV18" s="796"/>
      <c r="AW18" s="743"/>
      <c r="AX18" s="743"/>
      <c r="AY18" s="743"/>
      <c r="AZ18" s="743"/>
      <c r="BA18" s="743"/>
      <c r="BB18" s="743"/>
      <c r="BC18" s="743"/>
      <c r="BD18" s="796"/>
      <c r="BE18" s="743"/>
      <c r="BF18" s="743"/>
      <c r="BG18" s="743"/>
      <c r="BH18" s="743"/>
      <c r="BI18" s="743"/>
      <c r="BJ18" s="743"/>
      <c r="BK18" s="743"/>
      <c r="BL18" s="796"/>
      <c r="BM18" s="743"/>
      <c r="BN18" s="743"/>
      <c r="BO18" s="743"/>
      <c r="BP18" s="743"/>
      <c r="BQ18" s="743"/>
      <c r="BR18" s="743"/>
      <c r="BS18" s="744"/>
      <c r="BT18" s="178"/>
      <c r="BU18" s="178"/>
      <c r="BV18" s="178"/>
      <c r="BW18" s="178"/>
    </row>
    <row r="19" spans="2:75" ht="16.649999999999999" customHeight="1" x14ac:dyDescent="0.2">
      <c r="B19" s="793" t="s">
        <v>281</v>
      </c>
      <c r="C19" s="743"/>
      <c r="D19" s="743"/>
      <c r="E19" s="743"/>
      <c r="F19" s="743"/>
      <c r="G19" s="743"/>
      <c r="H19" s="743"/>
      <c r="I19" s="743"/>
      <c r="J19" s="743"/>
      <c r="K19" s="743"/>
      <c r="L19" s="743"/>
      <c r="M19" s="743"/>
      <c r="N19" s="743"/>
      <c r="O19" s="794"/>
      <c r="P19" s="796"/>
      <c r="Q19" s="743"/>
      <c r="R19" s="743"/>
      <c r="S19" s="743"/>
      <c r="T19" s="743"/>
      <c r="U19" s="743"/>
      <c r="V19" s="743"/>
      <c r="W19" s="743"/>
      <c r="X19" s="796"/>
      <c r="Y19" s="743"/>
      <c r="Z19" s="743"/>
      <c r="AA19" s="743"/>
      <c r="AB19" s="743"/>
      <c r="AC19" s="743"/>
      <c r="AD19" s="743"/>
      <c r="AE19" s="743"/>
      <c r="AF19" s="796"/>
      <c r="AG19" s="743"/>
      <c r="AH19" s="743"/>
      <c r="AI19" s="743"/>
      <c r="AJ19" s="743"/>
      <c r="AK19" s="743"/>
      <c r="AL19" s="743"/>
      <c r="AM19" s="743"/>
      <c r="AN19" s="796"/>
      <c r="AO19" s="743"/>
      <c r="AP19" s="743"/>
      <c r="AQ19" s="743"/>
      <c r="AR19" s="743"/>
      <c r="AS19" s="743"/>
      <c r="AT19" s="743"/>
      <c r="AU19" s="743"/>
      <c r="AV19" s="796"/>
      <c r="AW19" s="743"/>
      <c r="AX19" s="743"/>
      <c r="AY19" s="743"/>
      <c r="AZ19" s="743"/>
      <c r="BA19" s="743"/>
      <c r="BB19" s="743"/>
      <c r="BC19" s="743"/>
      <c r="BD19" s="796"/>
      <c r="BE19" s="743"/>
      <c r="BF19" s="743"/>
      <c r="BG19" s="743"/>
      <c r="BH19" s="743"/>
      <c r="BI19" s="743"/>
      <c r="BJ19" s="743"/>
      <c r="BK19" s="743"/>
      <c r="BL19" s="796"/>
      <c r="BM19" s="743"/>
      <c r="BN19" s="743"/>
      <c r="BO19" s="743"/>
      <c r="BP19" s="743"/>
      <c r="BQ19" s="743"/>
      <c r="BR19" s="743"/>
      <c r="BS19" s="744"/>
      <c r="BT19" s="178"/>
      <c r="BU19" s="178"/>
      <c r="BV19" s="178"/>
      <c r="BW19" s="178"/>
    </row>
    <row r="20" spans="2:75" ht="17.100000000000001" customHeight="1" x14ac:dyDescent="0.2">
      <c r="B20" s="795" t="s">
        <v>282</v>
      </c>
      <c r="C20" s="743"/>
      <c r="D20" s="743"/>
      <c r="E20" s="743"/>
      <c r="F20" s="743"/>
      <c r="G20" s="743"/>
      <c r="H20" s="743"/>
      <c r="I20" s="743"/>
      <c r="J20" s="743"/>
      <c r="K20" s="743"/>
      <c r="L20" s="743"/>
      <c r="M20" s="743"/>
      <c r="N20" s="743"/>
      <c r="O20" s="743"/>
      <c r="P20" s="743"/>
      <c r="Q20" s="743"/>
      <c r="R20" s="743"/>
      <c r="S20" s="743"/>
      <c r="T20" s="746"/>
      <c r="U20" s="746"/>
      <c r="V20" s="746"/>
      <c r="W20" s="746"/>
      <c r="X20" s="746"/>
      <c r="Y20" s="746"/>
      <c r="Z20" s="746"/>
      <c r="AA20" s="746"/>
      <c r="AB20" s="746"/>
      <c r="AC20" s="746"/>
      <c r="AD20" s="746"/>
      <c r="AE20" s="746"/>
      <c r="AF20" s="746"/>
      <c r="AG20" s="746"/>
      <c r="AH20" s="746"/>
      <c r="AI20" s="746"/>
      <c r="AJ20" s="746"/>
      <c r="AK20" s="746"/>
      <c r="AL20" s="746"/>
      <c r="AM20" s="746"/>
      <c r="AN20" s="746"/>
      <c r="AO20" s="746"/>
      <c r="AP20" s="746"/>
      <c r="AQ20" s="746"/>
      <c r="AR20" s="746"/>
      <c r="AS20" s="746"/>
      <c r="AT20" s="746"/>
      <c r="AU20" s="746"/>
      <c r="AV20" s="746"/>
      <c r="AW20" s="746"/>
      <c r="AX20" s="746"/>
      <c r="AY20" s="746"/>
      <c r="AZ20" s="746"/>
      <c r="BA20" s="746"/>
      <c r="BB20" s="746"/>
      <c r="BC20" s="746"/>
      <c r="BD20" s="746"/>
      <c r="BE20" s="746"/>
      <c r="BF20" s="746"/>
      <c r="BG20" s="746"/>
      <c r="BH20" s="746"/>
      <c r="BI20" s="746"/>
      <c r="BJ20" s="746"/>
      <c r="BK20" s="746"/>
      <c r="BL20" s="746"/>
      <c r="BM20" s="746"/>
      <c r="BN20" s="746"/>
      <c r="BO20" s="746"/>
      <c r="BP20" s="743" t="s">
        <v>2</v>
      </c>
      <c r="BQ20" s="743"/>
      <c r="BR20" s="743"/>
      <c r="BS20" s="744"/>
      <c r="BT20" s="178"/>
      <c r="BU20" s="178"/>
      <c r="BV20" s="178"/>
      <c r="BW20" s="178"/>
    </row>
    <row r="21" spans="2:75" ht="17.100000000000001" customHeight="1" x14ac:dyDescent="0.2">
      <c r="B21" s="795" t="s">
        <v>283</v>
      </c>
      <c r="C21" s="743"/>
      <c r="D21" s="743"/>
      <c r="E21" s="743"/>
      <c r="F21" s="743"/>
      <c r="G21" s="743"/>
      <c r="H21" s="743"/>
      <c r="I21" s="743"/>
      <c r="J21" s="743"/>
      <c r="K21" s="743"/>
      <c r="L21" s="743"/>
      <c r="M21" s="743"/>
      <c r="N21" s="743"/>
      <c r="O21" s="743"/>
      <c r="P21" s="743"/>
      <c r="Q21" s="743"/>
      <c r="R21" s="743"/>
      <c r="S21" s="743"/>
      <c r="T21" s="746"/>
      <c r="U21" s="746"/>
      <c r="V21" s="746"/>
      <c r="W21" s="746"/>
      <c r="X21" s="746"/>
      <c r="Y21" s="746"/>
      <c r="Z21" s="746"/>
      <c r="AA21" s="746"/>
      <c r="AB21" s="746"/>
      <c r="AC21" s="746"/>
      <c r="AD21" s="746"/>
      <c r="AE21" s="746"/>
      <c r="AF21" s="746"/>
      <c r="AG21" s="746"/>
      <c r="AH21" s="746"/>
      <c r="AI21" s="746"/>
      <c r="AJ21" s="746"/>
      <c r="AK21" s="746"/>
      <c r="AL21" s="746"/>
      <c r="AM21" s="746"/>
      <c r="AN21" s="746"/>
      <c r="AO21" s="746"/>
      <c r="AP21" s="746"/>
      <c r="AQ21" s="746"/>
      <c r="AR21" s="746"/>
      <c r="AS21" s="746"/>
      <c r="AT21" s="746"/>
      <c r="AU21" s="746"/>
      <c r="AV21" s="746"/>
      <c r="AW21" s="746"/>
      <c r="AX21" s="746"/>
      <c r="AY21" s="746"/>
      <c r="AZ21" s="746"/>
      <c r="BA21" s="746"/>
      <c r="BB21" s="746"/>
      <c r="BC21" s="746"/>
      <c r="BD21" s="746"/>
      <c r="BE21" s="746"/>
      <c r="BF21" s="746"/>
      <c r="BG21" s="746"/>
      <c r="BH21" s="746"/>
      <c r="BI21" s="746"/>
      <c r="BJ21" s="746"/>
      <c r="BK21" s="746"/>
      <c r="BL21" s="746"/>
      <c r="BM21" s="746"/>
      <c r="BN21" s="746"/>
      <c r="BO21" s="746"/>
      <c r="BP21" s="743" t="s">
        <v>2</v>
      </c>
      <c r="BQ21" s="743"/>
      <c r="BR21" s="743"/>
      <c r="BS21" s="744"/>
      <c r="BT21" s="178"/>
      <c r="BU21" s="178"/>
      <c r="BV21" s="178"/>
      <c r="BW21" s="178"/>
    </row>
    <row r="22" spans="2:75" ht="17.100000000000001" customHeight="1" x14ac:dyDescent="0.2">
      <c r="B22" s="793" t="s">
        <v>177</v>
      </c>
      <c r="C22" s="743"/>
      <c r="D22" s="743"/>
      <c r="E22" s="743"/>
      <c r="F22" s="743"/>
      <c r="G22" s="743"/>
      <c r="H22" s="743"/>
      <c r="I22" s="743"/>
      <c r="J22" s="743"/>
      <c r="K22" s="743"/>
      <c r="L22" s="743"/>
      <c r="M22" s="743"/>
      <c r="N22" s="743"/>
      <c r="O22" s="743"/>
      <c r="P22" s="743"/>
      <c r="Q22" s="743"/>
      <c r="R22" s="743"/>
      <c r="S22" s="743"/>
      <c r="T22" s="746"/>
      <c r="U22" s="746"/>
      <c r="V22" s="746"/>
      <c r="W22" s="746"/>
      <c r="X22" s="746"/>
      <c r="Y22" s="746"/>
      <c r="Z22" s="746"/>
      <c r="AA22" s="746"/>
      <c r="AB22" s="746"/>
      <c r="AC22" s="746"/>
      <c r="AD22" s="746"/>
      <c r="AE22" s="746"/>
      <c r="AF22" s="746"/>
      <c r="AG22" s="746"/>
      <c r="AH22" s="746"/>
      <c r="AI22" s="746"/>
      <c r="AJ22" s="746"/>
      <c r="AK22" s="746"/>
      <c r="AL22" s="746"/>
      <c r="AM22" s="746"/>
      <c r="AN22" s="746"/>
      <c r="AO22" s="746"/>
      <c r="AP22" s="746"/>
      <c r="AQ22" s="746"/>
      <c r="AR22" s="746"/>
      <c r="AS22" s="746"/>
      <c r="AT22" s="746"/>
      <c r="AU22" s="746"/>
      <c r="AV22" s="746"/>
      <c r="AW22" s="746"/>
      <c r="AX22" s="746"/>
      <c r="AY22" s="746"/>
      <c r="AZ22" s="746"/>
      <c r="BA22" s="746"/>
      <c r="BB22" s="746"/>
      <c r="BC22" s="746"/>
      <c r="BD22" s="746"/>
      <c r="BE22" s="746"/>
      <c r="BF22" s="746"/>
      <c r="BG22" s="746"/>
      <c r="BH22" s="746"/>
      <c r="BI22" s="746"/>
      <c r="BJ22" s="746"/>
      <c r="BK22" s="746"/>
      <c r="BL22" s="746"/>
      <c r="BM22" s="746"/>
      <c r="BN22" s="746"/>
      <c r="BO22" s="746"/>
      <c r="BP22" s="743" t="s">
        <v>2</v>
      </c>
      <c r="BQ22" s="743"/>
      <c r="BR22" s="743"/>
      <c r="BS22" s="744"/>
      <c r="BT22" s="178"/>
      <c r="BU22" s="178"/>
      <c r="BV22" s="178"/>
      <c r="BW22" s="178"/>
    </row>
    <row r="23" spans="2:75" ht="17.100000000000001" customHeight="1" x14ac:dyDescent="0.2">
      <c r="B23" s="698" t="s">
        <v>284</v>
      </c>
      <c r="C23" s="699"/>
      <c r="D23" s="699"/>
      <c r="E23" s="699"/>
      <c r="F23" s="699"/>
      <c r="G23" s="699"/>
      <c r="H23" s="699"/>
      <c r="I23" s="699"/>
      <c r="J23" s="699"/>
      <c r="K23" s="699"/>
      <c r="L23" s="699"/>
      <c r="M23" s="699"/>
      <c r="N23" s="699"/>
      <c r="O23" s="699"/>
      <c r="P23" s="699"/>
      <c r="Q23" s="699"/>
      <c r="R23" s="699"/>
      <c r="S23" s="699"/>
      <c r="T23" s="746"/>
      <c r="U23" s="746"/>
      <c r="V23" s="746"/>
      <c r="W23" s="746"/>
      <c r="X23" s="746"/>
      <c r="Y23" s="746"/>
      <c r="Z23" s="746"/>
      <c r="AA23" s="746"/>
      <c r="AB23" s="746"/>
      <c r="AC23" s="746"/>
      <c r="AD23" s="746"/>
      <c r="AE23" s="746"/>
      <c r="AF23" s="746"/>
      <c r="AG23" s="746"/>
      <c r="AH23" s="746"/>
      <c r="AI23" s="746"/>
      <c r="AJ23" s="746"/>
      <c r="AK23" s="746"/>
      <c r="AL23" s="746"/>
      <c r="AM23" s="746"/>
      <c r="AN23" s="746"/>
      <c r="AO23" s="746"/>
      <c r="AP23" s="746"/>
      <c r="AQ23" s="746"/>
      <c r="AR23" s="746"/>
      <c r="AS23" s="746"/>
      <c r="AT23" s="746"/>
      <c r="AU23" s="746"/>
      <c r="AV23" s="746"/>
      <c r="AW23" s="746"/>
      <c r="AX23" s="746"/>
      <c r="AY23" s="746"/>
      <c r="AZ23" s="746"/>
      <c r="BA23" s="746"/>
      <c r="BB23" s="746"/>
      <c r="BC23" s="746"/>
      <c r="BD23" s="746"/>
      <c r="BE23" s="746"/>
      <c r="BF23" s="746"/>
      <c r="BG23" s="746"/>
      <c r="BH23" s="746"/>
      <c r="BI23" s="746"/>
      <c r="BJ23" s="746"/>
      <c r="BK23" s="746"/>
      <c r="BL23" s="746"/>
      <c r="BM23" s="746"/>
      <c r="BN23" s="746"/>
      <c r="BO23" s="746"/>
      <c r="BP23" s="743" t="s">
        <v>2</v>
      </c>
      <c r="BQ23" s="743"/>
      <c r="BR23" s="743"/>
      <c r="BS23" s="744"/>
      <c r="BT23" s="178"/>
      <c r="BU23" s="178"/>
      <c r="BV23" s="178"/>
      <c r="BW23" s="178"/>
    </row>
    <row r="24" spans="2:75" ht="17.100000000000001" customHeight="1" x14ac:dyDescent="0.2">
      <c r="B24" s="793" t="s">
        <v>285</v>
      </c>
      <c r="C24" s="743"/>
      <c r="D24" s="743"/>
      <c r="E24" s="743"/>
      <c r="F24" s="743"/>
      <c r="G24" s="743"/>
      <c r="H24" s="743"/>
      <c r="I24" s="743"/>
      <c r="J24" s="743"/>
      <c r="K24" s="743"/>
      <c r="L24" s="743"/>
      <c r="M24" s="743"/>
      <c r="N24" s="743"/>
      <c r="O24" s="743"/>
      <c r="P24" s="743"/>
      <c r="Q24" s="743"/>
      <c r="R24" s="743"/>
      <c r="S24" s="794"/>
      <c r="T24" s="746"/>
      <c r="U24" s="746"/>
      <c r="V24" s="746"/>
      <c r="W24" s="746"/>
      <c r="X24" s="746"/>
      <c r="Y24" s="746"/>
      <c r="Z24" s="746"/>
      <c r="AA24" s="746"/>
      <c r="AB24" s="746"/>
      <c r="AC24" s="746"/>
      <c r="AD24" s="746"/>
      <c r="AE24" s="746"/>
      <c r="AF24" s="746"/>
      <c r="AG24" s="746"/>
      <c r="AH24" s="746"/>
      <c r="AI24" s="746"/>
      <c r="AJ24" s="746"/>
      <c r="AK24" s="746"/>
      <c r="AL24" s="746"/>
      <c r="AM24" s="746"/>
      <c r="AN24" s="746"/>
      <c r="AO24" s="746"/>
      <c r="AP24" s="746"/>
      <c r="AQ24" s="746"/>
      <c r="AR24" s="746"/>
      <c r="AS24" s="746"/>
      <c r="AT24" s="746"/>
      <c r="AU24" s="746"/>
      <c r="AV24" s="746"/>
      <c r="AW24" s="746"/>
      <c r="AX24" s="746"/>
      <c r="AY24" s="746"/>
      <c r="AZ24" s="746"/>
      <c r="BA24" s="746"/>
      <c r="BB24" s="746"/>
      <c r="BC24" s="746"/>
      <c r="BD24" s="746"/>
      <c r="BE24" s="746"/>
      <c r="BF24" s="746"/>
      <c r="BG24" s="746"/>
      <c r="BH24" s="746"/>
      <c r="BI24" s="746"/>
      <c r="BJ24" s="746"/>
      <c r="BK24" s="746"/>
      <c r="BL24" s="746"/>
      <c r="BM24" s="746"/>
      <c r="BN24" s="746"/>
      <c r="BO24" s="746"/>
      <c r="BP24" s="743"/>
      <c r="BQ24" s="743"/>
      <c r="BR24" s="743"/>
      <c r="BS24" s="744"/>
      <c r="BT24" s="178"/>
      <c r="BU24" s="178"/>
      <c r="BV24" s="178"/>
      <c r="BW24" s="178"/>
    </row>
    <row r="25" spans="2:75" ht="17.100000000000001" customHeight="1" x14ac:dyDescent="0.2">
      <c r="B25" s="682" t="s">
        <v>286</v>
      </c>
      <c r="C25" s="669"/>
      <c r="D25" s="669"/>
      <c r="E25" s="669"/>
      <c r="F25" s="669"/>
      <c r="G25" s="669"/>
      <c r="H25" s="669"/>
      <c r="I25" s="669"/>
      <c r="J25" s="669"/>
      <c r="K25" s="669"/>
      <c r="L25" s="669"/>
      <c r="M25" s="669"/>
      <c r="N25" s="669"/>
      <c r="O25" s="669"/>
      <c r="P25" s="669"/>
      <c r="Q25" s="669"/>
      <c r="R25" s="669"/>
      <c r="S25" s="669"/>
      <c r="T25" s="746"/>
      <c r="U25" s="746"/>
      <c r="V25" s="746"/>
      <c r="W25" s="746"/>
      <c r="X25" s="746"/>
      <c r="Y25" s="746"/>
      <c r="Z25" s="746"/>
      <c r="AA25" s="746"/>
      <c r="AB25" s="746"/>
      <c r="AC25" s="746"/>
      <c r="AD25" s="746"/>
      <c r="AE25" s="746"/>
      <c r="AF25" s="746"/>
      <c r="AG25" s="746"/>
      <c r="AH25" s="746"/>
      <c r="AI25" s="746"/>
      <c r="AJ25" s="746"/>
      <c r="AK25" s="746"/>
      <c r="AL25" s="746"/>
      <c r="AM25" s="746"/>
      <c r="AN25" s="746"/>
      <c r="AO25" s="746"/>
      <c r="AP25" s="746"/>
      <c r="AQ25" s="746"/>
      <c r="AR25" s="746"/>
      <c r="AS25" s="746"/>
      <c r="AT25" s="746"/>
      <c r="AU25" s="746"/>
      <c r="AV25" s="746"/>
      <c r="AW25" s="746"/>
      <c r="AX25" s="746"/>
      <c r="AY25" s="746"/>
      <c r="AZ25" s="746"/>
      <c r="BA25" s="746"/>
      <c r="BB25" s="746"/>
      <c r="BC25" s="746"/>
      <c r="BD25" s="746"/>
      <c r="BE25" s="746"/>
      <c r="BF25" s="746"/>
      <c r="BG25" s="746"/>
      <c r="BH25" s="746"/>
      <c r="BI25" s="746"/>
      <c r="BJ25" s="746"/>
      <c r="BK25" s="746"/>
      <c r="BL25" s="746"/>
      <c r="BM25" s="746"/>
      <c r="BN25" s="746"/>
      <c r="BO25" s="746"/>
      <c r="BP25" s="748"/>
      <c r="BQ25" s="748"/>
      <c r="BR25" s="748"/>
      <c r="BS25" s="792"/>
      <c r="BT25" s="178"/>
      <c r="BU25" s="178"/>
      <c r="BV25" s="178"/>
      <c r="BW25" s="178"/>
    </row>
    <row r="26" spans="2:75" ht="17.100000000000001" customHeight="1" x14ac:dyDescent="0.2">
      <c r="B26" s="698" t="s">
        <v>287</v>
      </c>
      <c r="C26" s="699"/>
      <c r="D26" s="699"/>
      <c r="E26" s="699"/>
      <c r="F26" s="699"/>
      <c r="G26" s="699"/>
      <c r="H26" s="699"/>
      <c r="I26" s="699"/>
      <c r="J26" s="699"/>
      <c r="K26" s="699"/>
      <c r="L26" s="699"/>
      <c r="M26" s="699"/>
      <c r="N26" s="699"/>
      <c r="O26" s="699"/>
      <c r="P26" s="699"/>
      <c r="Q26" s="699"/>
      <c r="R26" s="699"/>
      <c r="S26" s="699"/>
      <c r="T26" s="746"/>
      <c r="U26" s="746"/>
      <c r="V26" s="746"/>
      <c r="W26" s="746"/>
      <c r="X26" s="746"/>
      <c r="Y26" s="746"/>
      <c r="Z26" s="746"/>
      <c r="AA26" s="746"/>
      <c r="AB26" s="746"/>
      <c r="AC26" s="746"/>
      <c r="AD26" s="746"/>
      <c r="AE26" s="746"/>
      <c r="AF26" s="746"/>
      <c r="AG26" s="746"/>
      <c r="AH26" s="746"/>
      <c r="AI26" s="746"/>
      <c r="AJ26" s="746"/>
      <c r="AK26" s="746"/>
      <c r="AL26" s="746"/>
      <c r="AM26" s="746"/>
      <c r="AN26" s="746"/>
      <c r="AO26" s="746"/>
      <c r="AP26" s="746"/>
      <c r="AQ26" s="746"/>
      <c r="AR26" s="746"/>
      <c r="AS26" s="746"/>
      <c r="AT26" s="746"/>
      <c r="AU26" s="746"/>
      <c r="AV26" s="746"/>
      <c r="AW26" s="746"/>
      <c r="AX26" s="746"/>
      <c r="AY26" s="746"/>
      <c r="AZ26" s="746"/>
      <c r="BA26" s="746"/>
      <c r="BB26" s="746"/>
      <c r="BC26" s="746"/>
      <c r="BD26" s="746"/>
      <c r="BE26" s="746"/>
      <c r="BF26" s="746"/>
      <c r="BG26" s="746"/>
      <c r="BH26" s="746"/>
      <c r="BI26" s="746"/>
      <c r="BJ26" s="746"/>
      <c r="BK26" s="746"/>
      <c r="BL26" s="746"/>
      <c r="BM26" s="746"/>
      <c r="BN26" s="746"/>
      <c r="BO26" s="746"/>
      <c r="BP26" s="748"/>
      <c r="BQ26" s="748"/>
      <c r="BR26" s="748"/>
      <c r="BS26" s="792"/>
      <c r="BT26" s="178"/>
      <c r="BU26" s="178"/>
      <c r="BV26" s="178"/>
      <c r="BW26" s="178"/>
    </row>
    <row r="27" spans="2:75" ht="17.100000000000001" customHeight="1" x14ac:dyDescent="0.2">
      <c r="B27" s="682" t="s">
        <v>3</v>
      </c>
      <c r="C27" s="669"/>
      <c r="D27" s="669"/>
      <c r="E27" s="669"/>
      <c r="F27" s="669"/>
      <c r="G27" s="669"/>
      <c r="H27" s="669"/>
      <c r="I27" s="669"/>
      <c r="J27" s="669"/>
      <c r="K27" s="669"/>
      <c r="L27" s="669"/>
      <c r="M27" s="669"/>
      <c r="N27" s="669"/>
      <c r="O27" s="669"/>
      <c r="P27" s="669"/>
      <c r="Q27" s="669"/>
      <c r="R27" s="669"/>
      <c r="S27" s="669"/>
      <c r="T27" s="746"/>
      <c r="U27" s="746"/>
      <c r="V27" s="746"/>
      <c r="W27" s="746"/>
      <c r="X27" s="746"/>
      <c r="Y27" s="746"/>
      <c r="Z27" s="746"/>
      <c r="AA27" s="746"/>
      <c r="AB27" s="746"/>
      <c r="AC27" s="746"/>
      <c r="AD27" s="746"/>
      <c r="AE27" s="746"/>
      <c r="AF27" s="746"/>
      <c r="AG27" s="746"/>
      <c r="AH27" s="746"/>
      <c r="AI27" s="746"/>
      <c r="AJ27" s="746"/>
      <c r="AK27" s="746"/>
      <c r="AL27" s="746"/>
      <c r="AM27" s="746"/>
      <c r="AN27" s="746"/>
      <c r="AO27" s="746"/>
      <c r="AP27" s="746"/>
      <c r="AQ27" s="746"/>
      <c r="AR27" s="746"/>
      <c r="AS27" s="746"/>
      <c r="AT27" s="746"/>
      <c r="AU27" s="746"/>
      <c r="AV27" s="746"/>
      <c r="AW27" s="746"/>
      <c r="AX27" s="746"/>
      <c r="AY27" s="746"/>
      <c r="AZ27" s="746"/>
      <c r="BA27" s="746"/>
      <c r="BB27" s="746"/>
      <c r="BC27" s="746"/>
      <c r="BD27" s="746"/>
      <c r="BE27" s="746"/>
      <c r="BF27" s="746"/>
      <c r="BG27" s="746"/>
      <c r="BH27" s="746"/>
      <c r="BI27" s="746"/>
      <c r="BJ27" s="746"/>
      <c r="BK27" s="746"/>
      <c r="BL27" s="746"/>
      <c r="BM27" s="746"/>
      <c r="BN27" s="746"/>
      <c r="BO27" s="746"/>
      <c r="BP27" s="743" t="s">
        <v>2</v>
      </c>
      <c r="BQ27" s="743"/>
      <c r="BR27" s="743"/>
      <c r="BS27" s="744"/>
      <c r="BT27" s="178"/>
      <c r="BU27" s="178"/>
      <c r="BV27" s="178"/>
      <c r="BW27" s="178"/>
    </row>
    <row r="28" spans="2:75" ht="17.100000000000001" customHeight="1" x14ac:dyDescent="0.2">
      <c r="B28" s="698" t="s">
        <v>288</v>
      </c>
      <c r="C28" s="699"/>
      <c r="D28" s="699"/>
      <c r="E28" s="699"/>
      <c r="F28" s="699"/>
      <c r="G28" s="699"/>
      <c r="H28" s="699"/>
      <c r="I28" s="699"/>
      <c r="J28" s="699"/>
      <c r="K28" s="699"/>
      <c r="L28" s="699"/>
      <c r="M28" s="699"/>
      <c r="N28" s="699"/>
      <c r="O28" s="699"/>
      <c r="P28" s="699"/>
      <c r="Q28" s="699"/>
      <c r="R28" s="699"/>
      <c r="S28" s="699"/>
      <c r="T28" s="746"/>
      <c r="U28" s="746"/>
      <c r="V28" s="746"/>
      <c r="W28" s="746"/>
      <c r="X28" s="746"/>
      <c r="Y28" s="746"/>
      <c r="Z28" s="746"/>
      <c r="AA28" s="746"/>
      <c r="AB28" s="746"/>
      <c r="AC28" s="746"/>
      <c r="AD28" s="746"/>
      <c r="AE28" s="746"/>
      <c r="AF28" s="746"/>
      <c r="AG28" s="746"/>
      <c r="AH28" s="746"/>
      <c r="AI28" s="746"/>
      <c r="AJ28" s="746"/>
      <c r="AK28" s="746"/>
      <c r="AL28" s="746"/>
      <c r="AM28" s="746"/>
      <c r="AN28" s="746"/>
      <c r="AO28" s="746"/>
      <c r="AP28" s="746"/>
      <c r="AQ28" s="746"/>
      <c r="AR28" s="746"/>
      <c r="AS28" s="746"/>
      <c r="AT28" s="746"/>
      <c r="AU28" s="746"/>
      <c r="AV28" s="746"/>
      <c r="AW28" s="746"/>
      <c r="AX28" s="746"/>
      <c r="AY28" s="746"/>
      <c r="AZ28" s="746"/>
      <c r="BA28" s="746"/>
      <c r="BB28" s="746"/>
      <c r="BC28" s="746"/>
      <c r="BD28" s="746"/>
      <c r="BE28" s="746"/>
      <c r="BF28" s="746"/>
      <c r="BG28" s="746"/>
      <c r="BH28" s="746"/>
      <c r="BI28" s="746"/>
      <c r="BJ28" s="746"/>
      <c r="BK28" s="746"/>
      <c r="BL28" s="746"/>
      <c r="BM28" s="746"/>
      <c r="BN28" s="746"/>
      <c r="BO28" s="746"/>
      <c r="BP28" s="748"/>
      <c r="BQ28" s="748"/>
      <c r="BR28" s="748"/>
      <c r="BS28" s="792"/>
      <c r="BT28" s="178"/>
      <c r="BU28" s="178"/>
      <c r="BV28" s="178"/>
      <c r="BW28" s="178"/>
    </row>
    <row r="29" spans="2:75" ht="17.100000000000001" customHeight="1" x14ac:dyDescent="0.2">
      <c r="B29" s="690" t="s">
        <v>289</v>
      </c>
      <c r="C29" s="691"/>
      <c r="D29" s="691"/>
      <c r="E29" s="691"/>
      <c r="F29" s="691"/>
      <c r="G29" s="691"/>
      <c r="H29" s="691"/>
      <c r="I29" s="691"/>
      <c r="J29" s="691"/>
      <c r="K29" s="691"/>
      <c r="L29" s="691"/>
      <c r="M29" s="691"/>
      <c r="N29" s="779" t="s">
        <v>290</v>
      </c>
      <c r="O29" s="780"/>
      <c r="P29" s="780"/>
      <c r="Q29" s="780"/>
      <c r="R29" s="780"/>
      <c r="S29" s="791"/>
      <c r="T29" s="746"/>
      <c r="U29" s="746"/>
      <c r="V29" s="746"/>
      <c r="W29" s="746"/>
      <c r="X29" s="746"/>
      <c r="Y29" s="746"/>
      <c r="Z29" s="746"/>
      <c r="AA29" s="746"/>
      <c r="AB29" s="746"/>
      <c r="AC29" s="746"/>
      <c r="AD29" s="746"/>
      <c r="AE29" s="746"/>
      <c r="AF29" s="746"/>
      <c r="AG29" s="746"/>
      <c r="AH29" s="746"/>
      <c r="AI29" s="746"/>
      <c r="AJ29" s="746"/>
      <c r="AK29" s="746"/>
      <c r="AL29" s="746"/>
      <c r="AM29" s="746"/>
      <c r="AN29" s="746"/>
      <c r="AO29" s="746"/>
      <c r="AP29" s="746"/>
      <c r="AQ29" s="746"/>
      <c r="AR29" s="746"/>
      <c r="AS29" s="746"/>
      <c r="AT29" s="746"/>
      <c r="AU29" s="746"/>
      <c r="AV29" s="746"/>
      <c r="AW29" s="746"/>
      <c r="AX29" s="746"/>
      <c r="AY29" s="746"/>
      <c r="AZ29" s="746"/>
      <c r="BA29" s="746"/>
      <c r="BB29" s="746"/>
      <c r="BC29" s="746"/>
      <c r="BD29" s="746"/>
      <c r="BE29" s="746"/>
      <c r="BF29" s="746"/>
      <c r="BG29" s="746"/>
      <c r="BH29" s="746"/>
      <c r="BI29" s="746"/>
      <c r="BJ29" s="746"/>
      <c r="BK29" s="746"/>
      <c r="BL29" s="746"/>
      <c r="BM29" s="746"/>
      <c r="BN29" s="746"/>
      <c r="BO29" s="746"/>
      <c r="BP29" s="785"/>
      <c r="BQ29" s="785"/>
      <c r="BR29" s="785"/>
      <c r="BS29" s="786"/>
      <c r="BT29" s="178"/>
      <c r="BU29" s="178"/>
      <c r="BV29" s="178"/>
      <c r="BW29" s="178"/>
    </row>
    <row r="30" spans="2:75" ht="17.100000000000001" customHeight="1" x14ac:dyDescent="0.2">
      <c r="B30" s="783"/>
      <c r="C30" s="784"/>
      <c r="D30" s="784"/>
      <c r="E30" s="784"/>
      <c r="F30" s="784"/>
      <c r="G30" s="784"/>
      <c r="H30" s="784"/>
      <c r="I30" s="784"/>
      <c r="J30" s="784"/>
      <c r="K30" s="784"/>
      <c r="L30" s="784"/>
      <c r="M30" s="784"/>
      <c r="N30" s="758" t="s">
        <v>42</v>
      </c>
      <c r="O30" s="759"/>
      <c r="P30" s="759"/>
      <c r="Q30" s="759"/>
      <c r="R30" s="759"/>
      <c r="S30" s="760"/>
      <c r="T30" s="746"/>
      <c r="U30" s="746"/>
      <c r="V30" s="746"/>
      <c r="W30" s="746"/>
      <c r="X30" s="746"/>
      <c r="Y30" s="746"/>
      <c r="Z30" s="746"/>
      <c r="AA30" s="746"/>
      <c r="AB30" s="746"/>
      <c r="AC30" s="746"/>
      <c r="AD30" s="746"/>
      <c r="AE30" s="746"/>
      <c r="AF30" s="746"/>
      <c r="AG30" s="746"/>
      <c r="AH30" s="746"/>
      <c r="AI30" s="746"/>
      <c r="AJ30" s="746"/>
      <c r="AK30" s="746"/>
      <c r="AL30" s="746"/>
      <c r="AM30" s="746"/>
      <c r="AN30" s="746"/>
      <c r="AO30" s="746"/>
      <c r="AP30" s="746"/>
      <c r="AQ30" s="746"/>
      <c r="AR30" s="746"/>
      <c r="AS30" s="746"/>
      <c r="AT30" s="746"/>
      <c r="AU30" s="746"/>
      <c r="AV30" s="746"/>
      <c r="AW30" s="746"/>
      <c r="AX30" s="746"/>
      <c r="AY30" s="746"/>
      <c r="AZ30" s="746"/>
      <c r="BA30" s="746"/>
      <c r="BB30" s="746"/>
      <c r="BC30" s="746"/>
      <c r="BD30" s="746"/>
      <c r="BE30" s="746"/>
      <c r="BF30" s="746"/>
      <c r="BG30" s="746"/>
      <c r="BH30" s="746"/>
      <c r="BI30" s="746"/>
      <c r="BJ30" s="746"/>
      <c r="BK30" s="746"/>
      <c r="BL30" s="746"/>
      <c r="BM30" s="746"/>
      <c r="BN30" s="746"/>
      <c r="BO30" s="746"/>
      <c r="BP30" s="787"/>
      <c r="BQ30" s="787"/>
      <c r="BR30" s="787"/>
      <c r="BS30" s="788"/>
      <c r="BT30" s="178"/>
      <c r="BU30" s="178"/>
      <c r="BV30" s="178"/>
      <c r="BW30" s="178"/>
    </row>
    <row r="31" spans="2:75" ht="17.100000000000001" customHeight="1" x14ac:dyDescent="0.2">
      <c r="B31" s="783"/>
      <c r="C31" s="784"/>
      <c r="D31" s="784"/>
      <c r="E31" s="784"/>
      <c r="F31" s="784"/>
      <c r="G31" s="784"/>
      <c r="H31" s="784"/>
      <c r="I31" s="784"/>
      <c r="J31" s="784"/>
      <c r="K31" s="784"/>
      <c r="L31" s="784"/>
      <c r="M31" s="784"/>
      <c r="N31" s="758" t="s">
        <v>291</v>
      </c>
      <c r="O31" s="759"/>
      <c r="P31" s="759"/>
      <c r="Q31" s="759"/>
      <c r="R31" s="759"/>
      <c r="S31" s="760"/>
      <c r="T31" s="746"/>
      <c r="U31" s="746"/>
      <c r="V31" s="746"/>
      <c r="W31" s="746"/>
      <c r="X31" s="746"/>
      <c r="Y31" s="746"/>
      <c r="Z31" s="746"/>
      <c r="AA31" s="746"/>
      <c r="AB31" s="746"/>
      <c r="AC31" s="746"/>
      <c r="AD31" s="746"/>
      <c r="AE31" s="746"/>
      <c r="AF31" s="746"/>
      <c r="AG31" s="746"/>
      <c r="AH31" s="746"/>
      <c r="AI31" s="746"/>
      <c r="AJ31" s="746"/>
      <c r="AK31" s="746"/>
      <c r="AL31" s="746"/>
      <c r="AM31" s="746"/>
      <c r="AN31" s="746"/>
      <c r="AO31" s="746"/>
      <c r="AP31" s="746"/>
      <c r="AQ31" s="746"/>
      <c r="AR31" s="746"/>
      <c r="AS31" s="746"/>
      <c r="AT31" s="746"/>
      <c r="AU31" s="746"/>
      <c r="AV31" s="746"/>
      <c r="AW31" s="746"/>
      <c r="AX31" s="746"/>
      <c r="AY31" s="746"/>
      <c r="AZ31" s="746"/>
      <c r="BA31" s="746"/>
      <c r="BB31" s="746"/>
      <c r="BC31" s="746"/>
      <c r="BD31" s="746"/>
      <c r="BE31" s="746"/>
      <c r="BF31" s="746"/>
      <c r="BG31" s="746"/>
      <c r="BH31" s="746"/>
      <c r="BI31" s="746"/>
      <c r="BJ31" s="746"/>
      <c r="BK31" s="746"/>
      <c r="BL31" s="746"/>
      <c r="BM31" s="746"/>
      <c r="BN31" s="746"/>
      <c r="BO31" s="746"/>
      <c r="BP31" s="787"/>
      <c r="BQ31" s="787"/>
      <c r="BR31" s="787"/>
      <c r="BS31" s="788"/>
      <c r="BT31" s="178"/>
      <c r="BU31" s="178"/>
      <c r="BV31" s="178"/>
      <c r="BW31" s="178"/>
    </row>
    <row r="32" spans="2:75" ht="17.100000000000001" customHeight="1" x14ac:dyDescent="0.2">
      <c r="B32" s="783"/>
      <c r="C32" s="784"/>
      <c r="D32" s="784"/>
      <c r="E32" s="784"/>
      <c r="F32" s="784"/>
      <c r="G32" s="784"/>
      <c r="H32" s="784"/>
      <c r="I32" s="784"/>
      <c r="J32" s="784"/>
      <c r="K32" s="784"/>
      <c r="L32" s="784"/>
      <c r="M32" s="784"/>
      <c r="N32" s="758" t="s">
        <v>43</v>
      </c>
      <c r="O32" s="759"/>
      <c r="P32" s="759"/>
      <c r="Q32" s="759"/>
      <c r="R32" s="759"/>
      <c r="S32" s="760"/>
      <c r="T32" s="746"/>
      <c r="U32" s="746"/>
      <c r="V32" s="746"/>
      <c r="W32" s="746"/>
      <c r="X32" s="746"/>
      <c r="Y32" s="746"/>
      <c r="Z32" s="746"/>
      <c r="AA32" s="746"/>
      <c r="AB32" s="746"/>
      <c r="AC32" s="746"/>
      <c r="AD32" s="746"/>
      <c r="AE32" s="746"/>
      <c r="AF32" s="746"/>
      <c r="AG32" s="746"/>
      <c r="AH32" s="746"/>
      <c r="AI32" s="746"/>
      <c r="AJ32" s="746"/>
      <c r="AK32" s="746"/>
      <c r="AL32" s="746"/>
      <c r="AM32" s="746"/>
      <c r="AN32" s="746"/>
      <c r="AO32" s="746"/>
      <c r="AP32" s="746"/>
      <c r="AQ32" s="746"/>
      <c r="AR32" s="746"/>
      <c r="AS32" s="746"/>
      <c r="AT32" s="746"/>
      <c r="AU32" s="746"/>
      <c r="AV32" s="746"/>
      <c r="AW32" s="746"/>
      <c r="AX32" s="746"/>
      <c r="AY32" s="746"/>
      <c r="AZ32" s="746"/>
      <c r="BA32" s="746"/>
      <c r="BB32" s="746"/>
      <c r="BC32" s="746"/>
      <c r="BD32" s="746"/>
      <c r="BE32" s="746"/>
      <c r="BF32" s="746"/>
      <c r="BG32" s="746"/>
      <c r="BH32" s="746"/>
      <c r="BI32" s="746"/>
      <c r="BJ32" s="746"/>
      <c r="BK32" s="746"/>
      <c r="BL32" s="746"/>
      <c r="BM32" s="746"/>
      <c r="BN32" s="746"/>
      <c r="BO32" s="746"/>
      <c r="BP32" s="787"/>
      <c r="BQ32" s="787"/>
      <c r="BR32" s="787"/>
      <c r="BS32" s="788"/>
      <c r="BT32" s="178"/>
      <c r="BU32" s="178"/>
      <c r="BV32" s="178"/>
      <c r="BW32" s="178"/>
    </row>
    <row r="33" spans="2:75" ht="17.100000000000001" customHeight="1" x14ac:dyDescent="0.2">
      <c r="B33" s="783"/>
      <c r="C33" s="784"/>
      <c r="D33" s="784"/>
      <c r="E33" s="784"/>
      <c r="F33" s="784"/>
      <c r="G33" s="784"/>
      <c r="H33" s="784"/>
      <c r="I33" s="784"/>
      <c r="J33" s="784"/>
      <c r="K33" s="784"/>
      <c r="L33" s="784"/>
      <c r="M33" s="784"/>
      <c r="N33" s="758" t="s">
        <v>292</v>
      </c>
      <c r="O33" s="759"/>
      <c r="P33" s="759"/>
      <c r="Q33" s="759"/>
      <c r="R33" s="759"/>
      <c r="S33" s="760"/>
      <c r="T33" s="746"/>
      <c r="U33" s="746"/>
      <c r="V33" s="746"/>
      <c r="W33" s="746"/>
      <c r="X33" s="746"/>
      <c r="Y33" s="746"/>
      <c r="Z33" s="746"/>
      <c r="AA33" s="746"/>
      <c r="AB33" s="746"/>
      <c r="AC33" s="746"/>
      <c r="AD33" s="746"/>
      <c r="AE33" s="746"/>
      <c r="AF33" s="746"/>
      <c r="AG33" s="746"/>
      <c r="AH33" s="746"/>
      <c r="AI33" s="746"/>
      <c r="AJ33" s="746"/>
      <c r="AK33" s="746"/>
      <c r="AL33" s="746"/>
      <c r="AM33" s="746"/>
      <c r="AN33" s="746"/>
      <c r="AO33" s="746"/>
      <c r="AP33" s="746"/>
      <c r="AQ33" s="746"/>
      <c r="AR33" s="746"/>
      <c r="AS33" s="746"/>
      <c r="AT33" s="746"/>
      <c r="AU33" s="746"/>
      <c r="AV33" s="746"/>
      <c r="AW33" s="746"/>
      <c r="AX33" s="746"/>
      <c r="AY33" s="746"/>
      <c r="AZ33" s="746"/>
      <c r="BA33" s="746"/>
      <c r="BB33" s="746"/>
      <c r="BC33" s="746"/>
      <c r="BD33" s="746"/>
      <c r="BE33" s="746"/>
      <c r="BF33" s="746"/>
      <c r="BG33" s="746"/>
      <c r="BH33" s="746"/>
      <c r="BI33" s="746"/>
      <c r="BJ33" s="746"/>
      <c r="BK33" s="746"/>
      <c r="BL33" s="746"/>
      <c r="BM33" s="746"/>
      <c r="BN33" s="746"/>
      <c r="BO33" s="746"/>
      <c r="BP33" s="787"/>
      <c r="BQ33" s="787"/>
      <c r="BR33" s="787"/>
      <c r="BS33" s="788"/>
      <c r="BT33" s="178"/>
      <c r="BU33" s="178"/>
      <c r="BV33" s="178"/>
      <c r="BW33" s="178"/>
    </row>
    <row r="34" spans="2:75" ht="17.100000000000001" customHeight="1" x14ac:dyDescent="0.2">
      <c r="B34" s="783"/>
      <c r="C34" s="784"/>
      <c r="D34" s="784"/>
      <c r="E34" s="784"/>
      <c r="F34" s="784"/>
      <c r="G34" s="784"/>
      <c r="H34" s="784"/>
      <c r="I34" s="784"/>
      <c r="J34" s="784"/>
      <c r="K34" s="784"/>
      <c r="L34" s="784"/>
      <c r="M34" s="784"/>
      <c r="N34" s="758" t="s">
        <v>44</v>
      </c>
      <c r="O34" s="759"/>
      <c r="P34" s="759"/>
      <c r="Q34" s="759"/>
      <c r="R34" s="759"/>
      <c r="S34" s="760"/>
      <c r="T34" s="746"/>
      <c r="U34" s="746"/>
      <c r="V34" s="746"/>
      <c r="W34" s="746"/>
      <c r="X34" s="746"/>
      <c r="Y34" s="746"/>
      <c r="Z34" s="746"/>
      <c r="AA34" s="746"/>
      <c r="AB34" s="746"/>
      <c r="AC34" s="746"/>
      <c r="AD34" s="746"/>
      <c r="AE34" s="746"/>
      <c r="AF34" s="746"/>
      <c r="AG34" s="746"/>
      <c r="AH34" s="746"/>
      <c r="AI34" s="746"/>
      <c r="AJ34" s="746"/>
      <c r="AK34" s="746"/>
      <c r="AL34" s="746"/>
      <c r="AM34" s="746"/>
      <c r="AN34" s="746"/>
      <c r="AO34" s="746"/>
      <c r="AP34" s="746"/>
      <c r="AQ34" s="746"/>
      <c r="AR34" s="746"/>
      <c r="AS34" s="746"/>
      <c r="AT34" s="746"/>
      <c r="AU34" s="746"/>
      <c r="AV34" s="746"/>
      <c r="AW34" s="746"/>
      <c r="AX34" s="746"/>
      <c r="AY34" s="746"/>
      <c r="AZ34" s="746"/>
      <c r="BA34" s="746"/>
      <c r="BB34" s="746"/>
      <c r="BC34" s="746"/>
      <c r="BD34" s="746"/>
      <c r="BE34" s="746"/>
      <c r="BF34" s="746"/>
      <c r="BG34" s="746"/>
      <c r="BH34" s="746"/>
      <c r="BI34" s="746"/>
      <c r="BJ34" s="746"/>
      <c r="BK34" s="746"/>
      <c r="BL34" s="746"/>
      <c r="BM34" s="746"/>
      <c r="BN34" s="746"/>
      <c r="BO34" s="746"/>
      <c r="BP34" s="787"/>
      <c r="BQ34" s="787"/>
      <c r="BR34" s="787"/>
      <c r="BS34" s="788"/>
      <c r="BT34" s="178"/>
      <c r="BU34" s="178"/>
      <c r="BV34" s="178"/>
      <c r="BW34" s="178"/>
    </row>
    <row r="35" spans="2:75" ht="17.100000000000001" customHeight="1" x14ac:dyDescent="0.2">
      <c r="B35" s="783"/>
      <c r="C35" s="784"/>
      <c r="D35" s="784"/>
      <c r="E35" s="784"/>
      <c r="F35" s="784"/>
      <c r="G35" s="784"/>
      <c r="H35" s="784"/>
      <c r="I35" s="784"/>
      <c r="J35" s="784"/>
      <c r="K35" s="784"/>
      <c r="L35" s="784"/>
      <c r="M35" s="784"/>
      <c r="N35" s="758" t="s">
        <v>293</v>
      </c>
      <c r="O35" s="759"/>
      <c r="P35" s="759"/>
      <c r="Q35" s="759"/>
      <c r="R35" s="759"/>
      <c r="S35" s="760"/>
      <c r="T35" s="746"/>
      <c r="U35" s="746"/>
      <c r="V35" s="746"/>
      <c r="W35" s="746"/>
      <c r="X35" s="746"/>
      <c r="Y35" s="746"/>
      <c r="Z35" s="746"/>
      <c r="AA35" s="746"/>
      <c r="AB35" s="746"/>
      <c r="AC35" s="746"/>
      <c r="AD35" s="746"/>
      <c r="AE35" s="746"/>
      <c r="AF35" s="746"/>
      <c r="AG35" s="746"/>
      <c r="AH35" s="746"/>
      <c r="AI35" s="746"/>
      <c r="AJ35" s="746"/>
      <c r="AK35" s="746"/>
      <c r="AL35" s="746"/>
      <c r="AM35" s="746"/>
      <c r="AN35" s="746"/>
      <c r="AO35" s="746"/>
      <c r="AP35" s="746"/>
      <c r="AQ35" s="746"/>
      <c r="AR35" s="746"/>
      <c r="AS35" s="746"/>
      <c r="AT35" s="746"/>
      <c r="AU35" s="746"/>
      <c r="AV35" s="746"/>
      <c r="AW35" s="746"/>
      <c r="AX35" s="746"/>
      <c r="AY35" s="746"/>
      <c r="AZ35" s="746"/>
      <c r="BA35" s="746"/>
      <c r="BB35" s="746"/>
      <c r="BC35" s="746"/>
      <c r="BD35" s="746"/>
      <c r="BE35" s="746"/>
      <c r="BF35" s="746"/>
      <c r="BG35" s="746"/>
      <c r="BH35" s="746"/>
      <c r="BI35" s="746"/>
      <c r="BJ35" s="746"/>
      <c r="BK35" s="746"/>
      <c r="BL35" s="746"/>
      <c r="BM35" s="746"/>
      <c r="BN35" s="746"/>
      <c r="BO35" s="746"/>
      <c r="BP35" s="787"/>
      <c r="BQ35" s="787"/>
      <c r="BR35" s="787"/>
      <c r="BS35" s="788"/>
      <c r="BT35" s="178"/>
      <c r="BU35" s="178"/>
      <c r="BV35" s="178"/>
      <c r="BW35" s="178"/>
    </row>
    <row r="36" spans="2:75" ht="17.100000000000001" customHeight="1" x14ac:dyDescent="0.2">
      <c r="B36" s="783"/>
      <c r="C36" s="784"/>
      <c r="D36" s="784"/>
      <c r="E36" s="784"/>
      <c r="F36" s="784"/>
      <c r="G36" s="784"/>
      <c r="H36" s="784"/>
      <c r="I36" s="784"/>
      <c r="J36" s="784"/>
      <c r="K36" s="784"/>
      <c r="L36" s="784"/>
      <c r="M36" s="784"/>
      <c r="N36" s="758" t="s">
        <v>45</v>
      </c>
      <c r="O36" s="759"/>
      <c r="P36" s="759"/>
      <c r="Q36" s="759"/>
      <c r="R36" s="759"/>
      <c r="S36" s="760"/>
      <c r="T36" s="746"/>
      <c r="U36" s="746"/>
      <c r="V36" s="746"/>
      <c r="W36" s="746"/>
      <c r="X36" s="746"/>
      <c r="Y36" s="746"/>
      <c r="Z36" s="746"/>
      <c r="AA36" s="746"/>
      <c r="AB36" s="746"/>
      <c r="AC36" s="746"/>
      <c r="AD36" s="746"/>
      <c r="AE36" s="746"/>
      <c r="AF36" s="746"/>
      <c r="AG36" s="746"/>
      <c r="AH36" s="746"/>
      <c r="AI36" s="746"/>
      <c r="AJ36" s="746"/>
      <c r="AK36" s="746"/>
      <c r="AL36" s="746"/>
      <c r="AM36" s="746"/>
      <c r="AN36" s="746"/>
      <c r="AO36" s="746"/>
      <c r="AP36" s="746"/>
      <c r="AQ36" s="746"/>
      <c r="AR36" s="746"/>
      <c r="AS36" s="746"/>
      <c r="AT36" s="746"/>
      <c r="AU36" s="746"/>
      <c r="AV36" s="746"/>
      <c r="AW36" s="746"/>
      <c r="AX36" s="746"/>
      <c r="AY36" s="746"/>
      <c r="AZ36" s="746"/>
      <c r="BA36" s="746"/>
      <c r="BB36" s="746"/>
      <c r="BC36" s="746"/>
      <c r="BD36" s="746"/>
      <c r="BE36" s="746"/>
      <c r="BF36" s="746"/>
      <c r="BG36" s="746"/>
      <c r="BH36" s="746"/>
      <c r="BI36" s="746"/>
      <c r="BJ36" s="746"/>
      <c r="BK36" s="746"/>
      <c r="BL36" s="746"/>
      <c r="BM36" s="746"/>
      <c r="BN36" s="746"/>
      <c r="BO36" s="746"/>
      <c r="BP36" s="787"/>
      <c r="BQ36" s="787"/>
      <c r="BR36" s="787"/>
      <c r="BS36" s="788"/>
      <c r="BT36" s="178"/>
      <c r="BU36" s="178"/>
      <c r="BV36" s="178"/>
      <c r="BW36" s="178"/>
    </row>
    <row r="37" spans="2:75" ht="17.100000000000001" customHeight="1" x14ac:dyDescent="0.2">
      <c r="B37" s="692"/>
      <c r="C37" s="693"/>
      <c r="D37" s="693"/>
      <c r="E37" s="693"/>
      <c r="F37" s="693"/>
      <c r="G37" s="693"/>
      <c r="H37" s="693"/>
      <c r="I37" s="693"/>
      <c r="J37" s="693"/>
      <c r="K37" s="693"/>
      <c r="L37" s="693"/>
      <c r="M37" s="693"/>
      <c r="N37" s="770" t="s">
        <v>294</v>
      </c>
      <c r="O37" s="771"/>
      <c r="P37" s="771"/>
      <c r="Q37" s="771"/>
      <c r="R37" s="771"/>
      <c r="S37" s="772"/>
      <c r="T37" s="746"/>
      <c r="U37" s="746"/>
      <c r="V37" s="746"/>
      <c r="W37" s="746"/>
      <c r="X37" s="746"/>
      <c r="Y37" s="746"/>
      <c r="Z37" s="746"/>
      <c r="AA37" s="746"/>
      <c r="AB37" s="746"/>
      <c r="AC37" s="746"/>
      <c r="AD37" s="746"/>
      <c r="AE37" s="746"/>
      <c r="AF37" s="746"/>
      <c r="AG37" s="746"/>
      <c r="AH37" s="746"/>
      <c r="AI37" s="746"/>
      <c r="AJ37" s="746"/>
      <c r="AK37" s="746"/>
      <c r="AL37" s="746"/>
      <c r="AM37" s="746"/>
      <c r="AN37" s="746"/>
      <c r="AO37" s="746"/>
      <c r="AP37" s="746"/>
      <c r="AQ37" s="746"/>
      <c r="AR37" s="746"/>
      <c r="AS37" s="746"/>
      <c r="AT37" s="746"/>
      <c r="AU37" s="746"/>
      <c r="AV37" s="746"/>
      <c r="AW37" s="746"/>
      <c r="AX37" s="746"/>
      <c r="AY37" s="746"/>
      <c r="AZ37" s="746"/>
      <c r="BA37" s="746"/>
      <c r="BB37" s="746"/>
      <c r="BC37" s="746"/>
      <c r="BD37" s="746"/>
      <c r="BE37" s="746"/>
      <c r="BF37" s="746"/>
      <c r="BG37" s="746"/>
      <c r="BH37" s="746"/>
      <c r="BI37" s="746"/>
      <c r="BJ37" s="746"/>
      <c r="BK37" s="746"/>
      <c r="BL37" s="746"/>
      <c r="BM37" s="746"/>
      <c r="BN37" s="746"/>
      <c r="BO37" s="746"/>
      <c r="BP37" s="789"/>
      <c r="BQ37" s="789"/>
      <c r="BR37" s="789"/>
      <c r="BS37" s="790"/>
      <c r="BT37" s="178"/>
      <c r="BU37" s="178"/>
      <c r="BV37" s="178"/>
      <c r="BW37" s="178"/>
    </row>
    <row r="38" spans="2:75" ht="17.100000000000001" customHeight="1" x14ac:dyDescent="0.2">
      <c r="B38" s="690" t="s">
        <v>295</v>
      </c>
      <c r="C38" s="691"/>
      <c r="D38" s="691"/>
      <c r="E38" s="691"/>
      <c r="F38" s="691"/>
      <c r="G38" s="691"/>
      <c r="H38" s="691"/>
      <c r="I38" s="691"/>
      <c r="J38" s="691"/>
      <c r="K38" s="691"/>
      <c r="L38" s="691"/>
      <c r="M38" s="691"/>
      <c r="N38" s="767" t="s">
        <v>42</v>
      </c>
      <c r="O38" s="768"/>
      <c r="P38" s="768"/>
      <c r="Q38" s="768"/>
      <c r="R38" s="768"/>
      <c r="S38" s="769"/>
      <c r="T38" s="746"/>
      <c r="U38" s="746"/>
      <c r="V38" s="746"/>
      <c r="W38" s="746"/>
      <c r="X38" s="746"/>
      <c r="Y38" s="746"/>
      <c r="Z38" s="746"/>
      <c r="AA38" s="746"/>
      <c r="AB38" s="746"/>
      <c r="AC38" s="746"/>
      <c r="AD38" s="746"/>
      <c r="AE38" s="746"/>
      <c r="AF38" s="746"/>
      <c r="AG38" s="746"/>
      <c r="AH38" s="746"/>
      <c r="AI38" s="746"/>
      <c r="AJ38" s="746"/>
      <c r="AK38" s="746"/>
      <c r="AL38" s="746"/>
      <c r="AM38" s="746"/>
      <c r="AN38" s="746"/>
      <c r="AO38" s="746"/>
      <c r="AP38" s="746"/>
      <c r="AQ38" s="746"/>
      <c r="AR38" s="746"/>
      <c r="AS38" s="746"/>
      <c r="AT38" s="746"/>
      <c r="AU38" s="746"/>
      <c r="AV38" s="746"/>
      <c r="AW38" s="746"/>
      <c r="AX38" s="746"/>
      <c r="AY38" s="746"/>
      <c r="AZ38" s="746"/>
      <c r="BA38" s="746"/>
      <c r="BB38" s="746"/>
      <c r="BC38" s="746"/>
      <c r="BD38" s="746"/>
      <c r="BE38" s="746"/>
      <c r="BF38" s="746"/>
      <c r="BG38" s="746"/>
      <c r="BH38" s="746"/>
      <c r="BI38" s="746"/>
      <c r="BJ38" s="746"/>
      <c r="BK38" s="746"/>
      <c r="BL38" s="746"/>
      <c r="BM38" s="746"/>
      <c r="BN38" s="746"/>
      <c r="BO38" s="746"/>
      <c r="BP38" s="749"/>
      <c r="BQ38" s="750"/>
      <c r="BR38" s="750"/>
      <c r="BS38" s="751"/>
      <c r="BT38" s="178"/>
      <c r="BU38" s="178"/>
      <c r="BV38" s="178"/>
      <c r="BW38" s="178"/>
    </row>
    <row r="39" spans="2:75" ht="17.100000000000001" customHeight="1" x14ac:dyDescent="0.2">
      <c r="B39" s="783"/>
      <c r="C39" s="784"/>
      <c r="D39" s="784"/>
      <c r="E39" s="784"/>
      <c r="F39" s="784"/>
      <c r="G39" s="784"/>
      <c r="H39" s="784"/>
      <c r="I39" s="784"/>
      <c r="J39" s="784"/>
      <c r="K39" s="784"/>
      <c r="L39" s="784"/>
      <c r="M39" s="784"/>
      <c r="N39" s="758" t="s">
        <v>43</v>
      </c>
      <c r="O39" s="759"/>
      <c r="P39" s="759"/>
      <c r="Q39" s="759"/>
      <c r="R39" s="759"/>
      <c r="S39" s="760"/>
      <c r="T39" s="746"/>
      <c r="U39" s="746"/>
      <c r="V39" s="746"/>
      <c r="W39" s="746"/>
      <c r="X39" s="746"/>
      <c r="Y39" s="746"/>
      <c r="Z39" s="746"/>
      <c r="AA39" s="746"/>
      <c r="AB39" s="746"/>
      <c r="AC39" s="746"/>
      <c r="AD39" s="746"/>
      <c r="AE39" s="746"/>
      <c r="AF39" s="746"/>
      <c r="AG39" s="746"/>
      <c r="AH39" s="746"/>
      <c r="AI39" s="746"/>
      <c r="AJ39" s="746"/>
      <c r="AK39" s="746"/>
      <c r="AL39" s="746"/>
      <c r="AM39" s="746"/>
      <c r="AN39" s="746"/>
      <c r="AO39" s="746"/>
      <c r="AP39" s="746"/>
      <c r="AQ39" s="746"/>
      <c r="AR39" s="746"/>
      <c r="AS39" s="746"/>
      <c r="AT39" s="746"/>
      <c r="AU39" s="746"/>
      <c r="AV39" s="746"/>
      <c r="AW39" s="746"/>
      <c r="AX39" s="746"/>
      <c r="AY39" s="746"/>
      <c r="AZ39" s="746"/>
      <c r="BA39" s="746"/>
      <c r="BB39" s="746"/>
      <c r="BC39" s="746"/>
      <c r="BD39" s="746"/>
      <c r="BE39" s="746"/>
      <c r="BF39" s="746"/>
      <c r="BG39" s="746"/>
      <c r="BH39" s="746"/>
      <c r="BI39" s="746"/>
      <c r="BJ39" s="746"/>
      <c r="BK39" s="746"/>
      <c r="BL39" s="746"/>
      <c r="BM39" s="746"/>
      <c r="BN39" s="746"/>
      <c r="BO39" s="746"/>
      <c r="BP39" s="752"/>
      <c r="BQ39" s="753"/>
      <c r="BR39" s="753"/>
      <c r="BS39" s="754"/>
      <c r="BT39" s="178"/>
      <c r="BU39" s="178"/>
      <c r="BV39" s="178"/>
      <c r="BW39" s="178"/>
    </row>
    <row r="40" spans="2:75" ht="17.100000000000001" customHeight="1" x14ac:dyDescent="0.2">
      <c r="B40" s="783"/>
      <c r="C40" s="784"/>
      <c r="D40" s="784"/>
      <c r="E40" s="784"/>
      <c r="F40" s="784"/>
      <c r="G40" s="784"/>
      <c r="H40" s="784"/>
      <c r="I40" s="784"/>
      <c r="J40" s="784"/>
      <c r="K40" s="784"/>
      <c r="L40" s="784"/>
      <c r="M40" s="784"/>
      <c r="N40" s="758" t="s">
        <v>44</v>
      </c>
      <c r="O40" s="759"/>
      <c r="P40" s="759"/>
      <c r="Q40" s="759"/>
      <c r="R40" s="759"/>
      <c r="S40" s="760"/>
      <c r="T40" s="746"/>
      <c r="U40" s="746"/>
      <c r="V40" s="746"/>
      <c r="W40" s="746"/>
      <c r="X40" s="746"/>
      <c r="Y40" s="746"/>
      <c r="Z40" s="746"/>
      <c r="AA40" s="746"/>
      <c r="AB40" s="746"/>
      <c r="AC40" s="746"/>
      <c r="AD40" s="746"/>
      <c r="AE40" s="746"/>
      <c r="AF40" s="746"/>
      <c r="AG40" s="746"/>
      <c r="AH40" s="746"/>
      <c r="AI40" s="746"/>
      <c r="AJ40" s="746"/>
      <c r="AK40" s="746"/>
      <c r="AL40" s="746"/>
      <c r="AM40" s="746"/>
      <c r="AN40" s="746"/>
      <c r="AO40" s="746"/>
      <c r="AP40" s="746"/>
      <c r="AQ40" s="746"/>
      <c r="AR40" s="746"/>
      <c r="AS40" s="746"/>
      <c r="AT40" s="746"/>
      <c r="AU40" s="746"/>
      <c r="AV40" s="746"/>
      <c r="AW40" s="746"/>
      <c r="AX40" s="746"/>
      <c r="AY40" s="746"/>
      <c r="AZ40" s="746"/>
      <c r="BA40" s="746"/>
      <c r="BB40" s="746"/>
      <c r="BC40" s="746"/>
      <c r="BD40" s="746"/>
      <c r="BE40" s="746"/>
      <c r="BF40" s="746"/>
      <c r="BG40" s="746"/>
      <c r="BH40" s="746"/>
      <c r="BI40" s="746"/>
      <c r="BJ40" s="746"/>
      <c r="BK40" s="746"/>
      <c r="BL40" s="746"/>
      <c r="BM40" s="746"/>
      <c r="BN40" s="746"/>
      <c r="BO40" s="746"/>
      <c r="BP40" s="752"/>
      <c r="BQ40" s="753"/>
      <c r="BR40" s="753"/>
      <c r="BS40" s="754"/>
      <c r="BT40" s="178"/>
      <c r="BU40" s="178"/>
      <c r="BV40" s="178"/>
      <c r="BW40" s="178"/>
    </row>
    <row r="41" spans="2:75" ht="17.100000000000001" customHeight="1" x14ac:dyDescent="0.2">
      <c r="B41" s="692"/>
      <c r="C41" s="693"/>
      <c r="D41" s="693"/>
      <c r="E41" s="693"/>
      <c r="F41" s="693"/>
      <c r="G41" s="693"/>
      <c r="H41" s="693"/>
      <c r="I41" s="693"/>
      <c r="J41" s="693"/>
      <c r="K41" s="693"/>
      <c r="L41" s="693"/>
      <c r="M41" s="693"/>
      <c r="N41" s="770" t="s">
        <v>45</v>
      </c>
      <c r="O41" s="771"/>
      <c r="P41" s="771"/>
      <c r="Q41" s="771"/>
      <c r="R41" s="771"/>
      <c r="S41" s="772"/>
      <c r="T41" s="746"/>
      <c r="U41" s="746"/>
      <c r="V41" s="746"/>
      <c r="W41" s="746"/>
      <c r="X41" s="746"/>
      <c r="Y41" s="746"/>
      <c r="Z41" s="746"/>
      <c r="AA41" s="746"/>
      <c r="AB41" s="746"/>
      <c r="AC41" s="746"/>
      <c r="AD41" s="746"/>
      <c r="AE41" s="746"/>
      <c r="AF41" s="746"/>
      <c r="AG41" s="746"/>
      <c r="AH41" s="746"/>
      <c r="AI41" s="746"/>
      <c r="AJ41" s="746"/>
      <c r="AK41" s="746"/>
      <c r="AL41" s="746"/>
      <c r="AM41" s="746"/>
      <c r="AN41" s="746"/>
      <c r="AO41" s="746"/>
      <c r="AP41" s="746"/>
      <c r="AQ41" s="746"/>
      <c r="AR41" s="746"/>
      <c r="AS41" s="746"/>
      <c r="AT41" s="746"/>
      <c r="AU41" s="746"/>
      <c r="AV41" s="746"/>
      <c r="AW41" s="746"/>
      <c r="AX41" s="746"/>
      <c r="AY41" s="746"/>
      <c r="AZ41" s="746"/>
      <c r="BA41" s="746"/>
      <c r="BB41" s="746"/>
      <c r="BC41" s="746"/>
      <c r="BD41" s="746"/>
      <c r="BE41" s="746"/>
      <c r="BF41" s="746"/>
      <c r="BG41" s="746"/>
      <c r="BH41" s="746"/>
      <c r="BI41" s="746"/>
      <c r="BJ41" s="746"/>
      <c r="BK41" s="746"/>
      <c r="BL41" s="746"/>
      <c r="BM41" s="746"/>
      <c r="BN41" s="746"/>
      <c r="BO41" s="746"/>
      <c r="BP41" s="755"/>
      <c r="BQ41" s="756"/>
      <c r="BR41" s="756"/>
      <c r="BS41" s="757"/>
      <c r="BT41" s="178"/>
      <c r="BU41" s="178"/>
      <c r="BV41" s="178"/>
      <c r="BW41" s="178"/>
    </row>
    <row r="42" spans="2:75" ht="17.100000000000001" customHeight="1" x14ac:dyDescent="0.2">
      <c r="B42" s="747" t="s">
        <v>296</v>
      </c>
      <c r="C42" s="748"/>
      <c r="D42" s="748"/>
      <c r="E42" s="748"/>
      <c r="F42" s="748"/>
      <c r="G42" s="748"/>
      <c r="H42" s="748"/>
      <c r="I42" s="748"/>
      <c r="J42" s="748"/>
      <c r="K42" s="748"/>
      <c r="L42" s="748"/>
      <c r="M42" s="748"/>
      <c r="N42" s="748"/>
      <c r="O42" s="748"/>
      <c r="P42" s="748"/>
      <c r="Q42" s="748"/>
      <c r="R42" s="748"/>
      <c r="S42" s="748"/>
      <c r="T42" s="746"/>
      <c r="U42" s="746"/>
      <c r="V42" s="746"/>
      <c r="W42" s="746"/>
      <c r="X42" s="746"/>
      <c r="Y42" s="746"/>
      <c r="Z42" s="746"/>
      <c r="AA42" s="746"/>
      <c r="AB42" s="746"/>
      <c r="AC42" s="746"/>
      <c r="AD42" s="746"/>
      <c r="AE42" s="746"/>
      <c r="AF42" s="746"/>
      <c r="AG42" s="746"/>
      <c r="AH42" s="746"/>
      <c r="AI42" s="746"/>
      <c r="AJ42" s="746"/>
      <c r="AK42" s="746"/>
      <c r="AL42" s="746"/>
      <c r="AM42" s="746"/>
      <c r="AN42" s="746"/>
      <c r="AO42" s="746"/>
      <c r="AP42" s="746"/>
      <c r="AQ42" s="746"/>
      <c r="AR42" s="746"/>
      <c r="AS42" s="746"/>
      <c r="AT42" s="746"/>
      <c r="AU42" s="746"/>
      <c r="AV42" s="746"/>
      <c r="AW42" s="746"/>
      <c r="AX42" s="746"/>
      <c r="AY42" s="746"/>
      <c r="AZ42" s="746"/>
      <c r="BA42" s="746"/>
      <c r="BB42" s="746"/>
      <c r="BC42" s="746"/>
      <c r="BD42" s="746"/>
      <c r="BE42" s="746"/>
      <c r="BF42" s="746"/>
      <c r="BG42" s="746"/>
      <c r="BH42" s="746"/>
      <c r="BI42" s="746"/>
      <c r="BJ42" s="746"/>
      <c r="BK42" s="746"/>
      <c r="BL42" s="746"/>
      <c r="BM42" s="746"/>
      <c r="BN42" s="746"/>
      <c r="BO42" s="746"/>
      <c r="BP42" s="743"/>
      <c r="BQ42" s="743"/>
      <c r="BR42" s="743"/>
      <c r="BS42" s="744"/>
      <c r="BT42" s="178"/>
      <c r="BU42" s="178"/>
      <c r="BV42" s="178"/>
      <c r="BW42" s="178"/>
    </row>
    <row r="43" spans="2:75" ht="17.100000000000001" customHeight="1" x14ac:dyDescent="0.2">
      <c r="B43" s="761" t="s">
        <v>297</v>
      </c>
      <c r="C43" s="762"/>
      <c r="D43" s="762"/>
      <c r="E43" s="762"/>
      <c r="F43" s="762"/>
      <c r="G43" s="762"/>
      <c r="H43" s="762"/>
      <c r="I43" s="762"/>
      <c r="J43" s="762"/>
      <c r="K43" s="762"/>
      <c r="L43" s="762"/>
      <c r="M43" s="762"/>
      <c r="N43" s="767" t="s">
        <v>180</v>
      </c>
      <c r="O43" s="768"/>
      <c r="P43" s="768"/>
      <c r="Q43" s="768"/>
      <c r="R43" s="768"/>
      <c r="S43" s="769"/>
      <c r="T43" s="746"/>
      <c r="U43" s="746"/>
      <c r="V43" s="746"/>
      <c r="W43" s="746"/>
      <c r="X43" s="746"/>
      <c r="Y43" s="746"/>
      <c r="Z43" s="746"/>
      <c r="AA43" s="746"/>
      <c r="AB43" s="746"/>
      <c r="AC43" s="746"/>
      <c r="AD43" s="746"/>
      <c r="AE43" s="746"/>
      <c r="AF43" s="746"/>
      <c r="AG43" s="746"/>
      <c r="AH43" s="746"/>
      <c r="AI43" s="746"/>
      <c r="AJ43" s="746"/>
      <c r="AK43" s="746"/>
      <c r="AL43" s="746"/>
      <c r="AM43" s="746"/>
      <c r="AN43" s="746"/>
      <c r="AO43" s="746"/>
      <c r="AP43" s="746"/>
      <c r="AQ43" s="746"/>
      <c r="AR43" s="746"/>
      <c r="AS43" s="746"/>
      <c r="AT43" s="746"/>
      <c r="AU43" s="746"/>
      <c r="AV43" s="746"/>
      <c r="AW43" s="746"/>
      <c r="AX43" s="746"/>
      <c r="AY43" s="746"/>
      <c r="AZ43" s="746"/>
      <c r="BA43" s="746"/>
      <c r="BB43" s="746"/>
      <c r="BC43" s="746"/>
      <c r="BD43" s="746"/>
      <c r="BE43" s="746"/>
      <c r="BF43" s="746"/>
      <c r="BG43" s="746"/>
      <c r="BH43" s="746"/>
      <c r="BI43" s="746"/>
      <c r="BJ43" s="746"/>
      <c r="BK43" s="746"/>
      <c r="BL43" s="746"/>
      <c r="BM43" s="746"/>
      <c r="BN43" s="746"/>
      <c r="BO43" s="746"/>
      <c r="BP43" s="779" t="s">
        <v>2</v>
      </c>
      <c r="BQ43" s="780"/>
      <c r="BR43" s="780"/>
      <c r="BS43" s="781"/>
      <c r="BT43" s="178"/>
      <c r="BU43" s="178"/>
      <c r="BV43" s="178"/>
      <c r="BW43" s="178"/>
    </row>
    <row r="44" spans="2:75" ht="17.100000000000001" customHeight="1" x14ac:dyDescent="0.2">
      <c r="B44" s="765"/>
      <c r="C44" s="766"/>
      <c r="D44" s="766"/>
      <c r="E44" s="766"/>
      <c r="F44" s="766"/>
      <c r="G44" s="766"/>
      <c r="H44" s="766"/>
      <c r="I44" s="766"/>
      <c r="J44" s="766"/>
      <c r="K44" s="766"/>
      <c r="L44" s="766"/>
      <c r="M44" s="766"/>
      <c r="N44" s="776" t="s">
        <v>298</v>
      </c>
      <c r="O44" s="777"/>
      <c r="P44" s="777"/>
      <c r="Q44" s="777"/>
      <c r="R44" s="777"/>
      <c r="S44" s="778"/>
      <c r="T44" s="746"/>
      <c r="U44" s="746"/>
      <c r="V44" s="746"/>
      <c r="W44" s="746"/>
      <c r="X44" s="746"/>
      <c r="Y44" s="746"/>
      <c r="Z44" s="746"/>
      <c r="AA44" s="746"/>
      <c r="AB44" s="746"/>
      <c r="AC44" s="746"/>
      <c r="AD44" s="746"/>
      <c r="AE44" s="746"/>
      <c r="AF44" s="746"/>
      <c r="AG44" s="746"/>
      <c r="AH44" s="746"/>
      <c r="AI44" s="746"/>
      <c r="AJ44" s="746"/>
      <c r="AK44" s="746"/>
      <c r="AL44" s="746"/>
      <c r="AM44" s="746"/>
      <c r="AN44" s="746"/>
      <c r="AO44" s="746"/>
      <c r="AP44" s="746"/>
      <c r="AQ44" s="746"/>
      <c r="AR44" s="746"/>
      <c r="AS44" s="746"/>
      <c r="AT44" s="746"/>
      <c r="AU44" s="746"/>
      <c r="AV44" s="746"/>
      <c r="AW44" s="746"/>
      <c r="AX44" s="746"/>
      <c r="AY44" s="746"/>
      <c r="AZ44" s="746"/>
      <c r="BA44" s="746"/>
      <c r="BB44" s="746"/>
      <c r="BC44" s="746"/>
      <c r="BD44" s="746"/>
      <c r="BE44" s="746"/>
      <c r="BF44" s="746"/>
      <c r="BG44" s="746"/>
      <c r="BH44" s="746"/>
      <c r="BI44" s="746"/>
      <c r="BJ44" s="746"/>
      <c r="BK44" s="746"/>
      <c r="BL44" s="746"/>
      <c r="BM44" s="746"/>
      <c r="BN44" s="746"/>
      <c r="BO44" s="746"/>
      <c r="BP44" s="776" t="s">
        <v>2</v>
      </c>
      <c r="BQ44" s="777"/>
      <c r="BR44" s="777"/>
      <c r="BS44" s="782"/>
      <c r="BT44" s="178"/>
      <c r="BU44" s="178"/>
      <c r="BV44" s="178"/>
      <c r="BW44" s="178"/>
    </row>
    <row r="45" spans="2:75" ht="17.100000000000001" customHeight="1" x14ac:dyDescent="0.2">
      <c r="B45" s="761" t="s">
        <v>299</v>
      </c>
      <c r="C45" s="762"/>
      <c r="D45" s="762"/>
      <c r="E45" s="762"/>
      <c r="F45" s="762"/>
      <c r="G45" s="762"/>
      <c r="H45" s="762"/>
      <c r="I45" s="762"/>
      <c r="J45" s="762"/>
      <c r="K45" s="762"/>
      <c r="L45" s="762"/>
      <c r="M45" s="762"/>
      <c r="N45" s="767" t="s">
        <v>42</v>
      </c>
      <c r="O45" s="768"/>
      <c r="P45" s="768"/>
      <c r="Q45" s="768"/>
      <c r="R45" s="768"/>
      <c r="S45" s="769"/>
      <c r="T45" s="746"/>
      <c r="U45" s="746"/>
      <c r="V45" s="746"/>
      <c r="W45" s="746"/>
      <c r="X45" s="746"/>
      <c r="Y45" s="746"/>
      <c r="Z45" s="746"/>
      <c r="AA45" s="746"/>
      <c r="AB45" s="746"/>
      <c r="AC45" s="746"/>
      <c r="AD45" s="746"/>
      <c r="AE45" s="746"/>
      <c r="AF45" s="746"/>
      <c r="AG45" s="746"/>
      <c r="AH45" s="746"/>
      <c r="AI45" s="746"/>
      <c r="AJ45" s="746"/>
      <c r="AK45" s="746"/>
      <c r="AL45" s="746"/>
      <c r="AM45" s="746"/>
      <c r="AN45" s="746"/>
      <c r="AO45" s="746"/>
      <c r="AP45" s="746"/>
      <c r="AQ45" s="746"/>
      <c r="AR45" s="746"/>
      <c r="AS45" s="746"/>
      <c r="AT45" s="746"/>
      <c r="AU45" s="746"/>
      <c r="AV45" s="746"/>
      <c r="AW45" s="746"/>
      <c r="AX45" s="746"/>
      <c r="AY45" s="746"/>
      <c r="AZ45" s="746"/>
      <c r="BA45" s="746"/>
      <c r="BB45" s="746"/>
      <c r="BC45" s="746"/>
      <c r="BD45" s="746"/>
      <c r="BE45" s="746"/>
      <c r="BF45" s="746"/>
      <c r="BG45" s="746"/>
      <c r="BH45" s="746"/>
      <c r="BI45" s="746"/>
      <c r="BJ45" s="746"/>
      <c r="BK45" s="746"/>
      <c r="BL45" s="746"/>
      <c r="BM45" s="746"/>
      <c r="BN45" s="746"/>
      <c r="BO45" s="746"/>
      <c r="BP45" s="773"/>
      <c r="BQ45" s="750"/>
      <c r="BR45" s="750"/>
      <c r="BS45" s="751"/>
      <c r="BT45" s="178"/>
      <c r="BU45" s="178"/>
      <c r="BV45" s="178"/>
      <c r="BW45" s="178"/>
    </row>
    <row r="46" spans="2:75" ht="17.100000000000001" customHeight="1" x14ac:dyDescent="0.2">
      <c r="B46" s="763"/>
      <c r="C46" s="764"/>
      <c r="D46" s="764"/>
      <c r="E46" s="764"/>
      <c r="F46" s="764"/>
      <c r="G46" s="764"/>
      <c r="H46" s="764"/>
      <c r="I46" s="764"/>
      <c r="J46" s="764"/>
      <c r="K46" s="764"/>
      <c r="L46" s="764"/>
      <c r="M46" s="764"/>
      <c r="N46" s="758" t="s">
        <v>43</v>
      </c>
      <c r="O46" s="759"/>
      <c r="P46" s="759"/>
      <c r="Q46" s="759"/>
      <c r="R46" s="759"/>
      <c r="S46" s="760"/>
      <c r="T46" s="746"/>
      <c r="U46" s="746"/>
      <c r="V46" s="746"/>
      <c r="W46" s="746"/>
      <c r="X46" s="746"/>
      <c r="Y46" s="746"/>
      <c r="Z46" s="746"/>
      <c r="AA46" s="746"/>
      <c r="AB46" s="746"/>
      <c r="AC46" s="746"/>
      <c r="AD46" s="746"/>
      <c r="AE46" s="746"/>
      <c r="AF46" s="746"/>
      <c r="AG46" s="746"/>
      <c r="AH46" s="746"/>
      <c r="AI46" s="746"/>
      <c r="AJ46" s="746"/>
      <c r="AK46" s="746"/>
      <c r="AL46" s="746"/>
      <c r="AM46" s="746"/>
      <c r="AN46" s="746"/>
      <c r="AO46" s="746"/>
      <c r="AP46" s="746"/>
      <c r="AQ46" s="746"/>
      <c r="AR46" s="746"/>
      <c r="AS46" s="746"/>
      <c r="AT46" s="746"/>
      <c r="AU46" s="746"/>
      <c r="AV46" s="746"/>
      <c r="AW46" s="746"/>
      <c r="AX46" s="746"/>
      <c r="AY46" s="746"/>
      <c r="AZ46" s="746"/>
      <c r="BA46" s="746"/>
      <c r="BB46" s="746"/>
      <c r="BC46" s="746"/>
      <c r="BD46" s="746"/>
      <c r="BE46" s="746"/>
      <c r="BF46" s="746"/>
      <c r="BG46" s="746"/>
      <c r="BH46" s="746"/>
      <c r="BI46" s="746"/>
      <c r="BJ46" s="746"/>
      <c r="BK46" s="746"/>
      <c r="BL46" s="746"/>
      <c r="BM46" s="746"/>
      <c r="BN46" s="746"/>
      <c r="BO46" s="746"/>
      <c r="BP46" s="774"/>
      <c r="BQ46" s="753"/>
      <c r="BR46" s="753"/>
      <c r="BS46" s="754"/>
      <c r="BT46" s="178"/>
      <c r="BU46" s="178"/>
      <c r="BV46" s="178"/>
      <c r="BW46" s="178"/>
    </row>
    <row r="47" spans="2:75" ht="17.100000000000001" customHeight="1" x14ac:dyDescent="0.2">
      <c r="B47" s="763"/>
      <c r="C47" s="764"/>
      <c r="D47" s="764"/>
      <c r="E47" s="764"/>
      <c r="F47" s="764"/>
      <c r="G47" s="764"/>
      <c r="H47" s="764"/>
      <c r="I47" s="764"/>
      <c r="J47" s="764"/>
      <c r="K47" s="764"/>
      <c r="L47" s="764"/>
      <c r="M47" s="764"/>
      <c r="N47" s="758" t="s">
        <v>44</v>
      </c>
      <c r="O47" s="759"/>
      <c r="P47" s="759"/>
      <c r="Q47" s="759"/>
      <c r="R47" s="759"/>
      <c r="S47" s="760"/>
      <c r="T47" s="746"/>
      <c r="U47" s="746"/>
      <c r="V47" s="746"/>
      <c r="W47" s="746"/>
      <c r="X47" s="746"/>
      <c r="Y47" s="746"/>
      <c r="Z47" s="746"/>
      <c r="AA47" s="746"/>
      <c r="AB47" s="746"/>
      <c r="AC47" s="746"/>
      <c r="AD47" s="746"/>
      <c r="AE47" s="746"/>
      <c r="AF47" s="746"/>
      <c r="AG47" s="746"/>
      <c r="AH47" s="746"/>
      <c r="AI47" s="746"/>
      <c r="AJ47" s="746"/>
      <c r="AK47" s="746"/>
      <c r="AL47" s="746"/>
      <c r="AM47" s="746"/>
      <c r="AN47" s="746"/>
      <c r="AO47" s="746"/>
      <c r="AP47" s="746"/>
      <c r="AQ47" s="746"/>
      <c r="AR47" s="746"/>
      <c r="AS47" s="746"/>
      <c r="AT47" s="746"/>
      <c r="AU47" s="746"/>
      <c r="AV47" s="746"/>
      <c r="AW47" s="746"/>
      <c r="AX47" s="746"/>
      <c r="AY47" s="746"/>
      <c r="AZ47" s="746"/>
      <c r="BA47" s="746"/>
      <c r="BB47" s="746"/>
      <c r="BC47" s="746"/>
      <c r="BD47" s="746"/>
      <c r="BE47" s="746"/>
      <c r="BF47" s="746"/>
      <c r="BG47" s="746"/>
      <c r="BH47" s="746"/>
      <c r="BI47" s="746"/>
      <c r="BJ47" s="746"/>
      <c r="BK47" s="746"/>
      <c r="BL47" s="746"/>
      <c r="BM47" s="746"/>
      <c r="BN47" s="746"/>
      <c r="BO47" s="746"/>
      <c r="BP47" s="774"/>
      <c r="BQ47" s="753"/>
      <c r="BR47" s="753"/>
      <c r="BS47" s="754"/>
      <c r="BT47" s="178"/>
      <c r="BU47" s="178"/>
      <c r="BV47" s="178"/>
      <c r="BW47" s="178"/>
    </row>
    <row r="48" spans="2:75" ht="17.100000000000001" customHeight="1" x14ac:dyDescent="0.2">
      <c r="B48" s="765"/>
      <c r="C48" s="766"/>
      <c r="D48" s="766"/>
      <c r="E48" s="766"/>
      <c r="F48" s="766"/>
      <c r="G48" s="766"/>
      <c r="H48" s="766"/>
      <c r="I48" s="766"/>
      <c r="J48" s="766"/>
      <c r="K48" s="766"/>
      <c r="L48" s="766"/>
      <c r="M48" s="766"/>
      <c r="N48" s="770" t="s">
        <v>45</v>
      </c>
      <c r="O48" s="771"/>
      <c r="P48" s="771"/>
      <c r="Q48" s="771"/>
      <c r="R48" s="771"/>
      <c r="S48" s="772"/>
      <c r="T48" s="746"/>
      <c r="U48" s="746"/>
      <c r="V48" s="746"/>
      <c r="W48" s="746"/>
      <c r="X48" s="746"/>
      <c r="Y48" s="746"/>
      <c r="Z48" s="746"/>
      <c r="AA48" s="746"/>
      <c r="AB48" s="746"/>
      <c r="AC48" s="746"/>
      <c r="AD48" s="746"/>
      <c r="AE48" s="746"/>
      <c r="AF48" s="746"/>
      <c r="AG48" s="746"/>
      <c r="AH48" s="746"/>
      <c r="AI48" s="746"/>
      <c r="AJ48" s="746"/>
      <c r="AK48" s="746"/>
      <c r="AL48" s="746"/>
      <c r="AM48" s="746"/>
      <c r="AN48" s="746"/>
      <c r="AO48" s="746"/>
      <c r="AP48" s="746"/>
      <c r="AQ48" s="746"/>
      <c r="AR48" s="746"/>
      <c r="AS48" s="746"/>
      <c r="AT48" s="746"/>
      <c r="AU48" s="746"/>
      <c r="AV48" s="746"/>
      <c r="AW48" s="746"/>
      <c r="AX48" s="746"/>
      <c r="AY48" s="746"/>
      <c r="AZ48" s="746"/>
      <c r="BA48" s="746"/>
      <c r="BB48" s="746"/>
      <c r="BC48" s="746"/>
      <c r="BD48" s="746"/>
      <c r="BE48" s="746"/>
      <c r="BF48" s="746"/>
      <c r="BG48" s="746"/>
      <c r="BH48" s="746"/>
      <c r="BI48" s="746"/>
      <c r="BJ48" s="746"/>
      <c r="BK48" s="746"/>
      <c r="BL48" s="746"/>
      <c r="BM48" s="746"/>
      <c r="BN48" s="746"/>
      <c r="BO48" s="746"/>
      <c r="BP48" s="775"/>
      <c r="BQ48" s="756"/>
      <c r="BR48" s="756"/>
      <c r="BS48" s="757"/>
      <c r="BT48" s="178"/>
      <c r="BU48" s="178"/>
      <c r="BV48" s="178"/>
      <c r="BW48" s="178"/>
    </row>
    <row r="49" spans="1:82" ht="17.100000000000001" customHeight="1" x14ac:dyDescent="0.2">
      <c r="B49" s="761" t="s">
        <v>300</v>
      </c>
      <c r="C49" s="762"/>
      <c r="D49" s="762"/>
      <c r="E49" s="762"/>
      <c r="F49" s="762"/>
      <c r="G49" s="762"/>
      <c r="H49" s="762"/>
      <c r="I49" s="762"/>
      <c r="J49" s="762"/>
      <c r="K49" s="762"/>
      <c r="L49" s="762"/>
      <c r="M49" s="762"/>
      <c r="N49" s="767" t="s">
        <v>42</v>
      </c>
      <c r="O49" s="768"/>
      <c r="P49" s="768"/>
      <c r="Q49" s="768"/>
      <c r="R49" s="768"/>
      <c r="S49" s="769"/>
      <c r="T49" s="746"/>
      <c r="U49" s="746"/>
      <c r="V49" s="746"/>
      <c r="W49" s="746"/>
      <c r="X49" s="746"/>
      <c r="Y49" s="746"/>
      <c r="Z49" s="746"/>
      <c r="AA49" s="746"/>
      <c r="AB49" s="746"/>
      <c r="AC49" s="746"/>
      <c r="AD49" s="746"/>
      <c r="AE49" s="746"/>
      <c r="AF49" s="746"/>
      <c r="AG49" s="746"/>
      <c r="AH49" s="746"/>
      <c r="AI49" s="746"/>
      <c r="AJ49" s="746"/>
      <c r="AK49" s="746"/>
      <c r="AL49" s="746"/>
      <c r="AM49" s="746"/>
      <c r="AN49" s="746"/>
      <c r="AO49" s="746"/>
      <c r="AP49" s="746"/>
      <c r="AQ49" s="746"/>
      <c r="AR49" s="746"/>
      <c r="AS49" s="746"/>
      <c r="AT49" s="746"/>
      <c r="AU49" s="746"/>
      <c r="AV49" s="746"/>
      <c r="AW49" s="746"/>
      <c r="AX49" s="746"/>
      <c r="AY49" s="746"/>
      <c r="AZ49" s="746"/>
      <c r="BA49" s="746"/>
      <c r="BB49" s="746"/>
      <c r="BC49" s="746"/>
      <c r="BD49" s="746"/>
      <c r="BE49" s="746"/>
      <c r="BF49" s="746"/>
      <c r="BG49" s="746"/>
      <c r="BH49" s="746"/>
      <c r="BI49" s="746"/>
      <c r="BJ49" s="746"/>
      <c r="BK49" s="746"/>
      <c r="BL49" s="746"/>
      <c r="BM49" s="746"/>
      <c r="BN49" s="746"/>
      <c r="BO49" s="746"/>
      <c r="BP49" s="749"/>
      <c r="BQ49" s="750"/>
      <c r="BR49" s="750"/>
      <c r="BS49" s="751"/>
      <c r="BT49" s="178"/>
      <c r="BU49" s="178"/>
      <c r="BV49" s="178"/>
      <c r="BW49" s="178"/>
    </row>
    <row r="50" spans="1:82" ht="17.100000000000001" customHeight="1" x14ac:dyDescent="0.2">
      <c r="B50" s="763"/>
      <c r="C50" s="764"/>
      <c r="D50" s="764"/>
      <c r="E50" s="764"/>
      <c r="F50" s="764"/>
      <c r="G50" s="764"/>
      <c r="H50" s="764"/>
      <c r="I50" s="764"/>
      <c r="J50" s="764"/>
      <c r="K50" s="764"/>
      <c r="L50" s="764"/>
      <c r="M50" s="764"/>
      <c r="N50" s="758" t="s">
        <v>43</v>
      </c>
      <c r="O50" s="759"/>
      <c r="P50" s="759"/>
      <c r="Q50" s="759"/>
      <c r="R50" s="759"/>
      <c r="S50" s="760"/>
      <c r="T50" s="746"/>
      <c r="U50" s="746"/>
      <c r="V50" s="746"/>
      <c r="W50" s="746"/>
      <c r="X50" s="746"/>
      <c r="Y50" s="746"/>
      <c r="Z50" s="746"/>
      <c r="AA50" s="746"/>
      <c r="AB50" s="746"/>
      <c r="AC50" s="746"/>
      <c r="AD50" s="746"/>
      <c r="AE50" s="746"/>
      <c r="AF50" s="746"/>
      <c r="AG50" s="746"/>
      <c r="AH50" s="746"/>
      <c r="AI50" s="746"/>
      <c r="AJ50" s="746"/>
      <c r="AK50" s="746"/>
      <c r="AL50" s="746"/>
      <c r="AM50" s="746"/>
      <c r="AN50" s="746"/>
      <c r="AO50" s="746"/>
      <c r="AP50" s="746"/>
      <c r="AQ50" s="746"/>
      <c r="AR50" s="746"/>
      <c r="AS50" s="746"/>
      <c r="AT50" s="746"/>
      <c r="AU50" s="746"/>
      <c r="AV50" s="746"/>
      <c r="AW50" s="746"/>
      <c r="AX50" s="746"/>
      <c r="AY50" s="746"/>
      <c r="AZ50" s="746"/>
      <c r="BA50" s="746"/>
      <c r="BB50" s="746"/>
      <c r="BC50" s="746"/>
      <c r="BD50" s="746"/>
      <c r="BE50" s="746"/>
      <c r="BF50" s="746"/>
      <c r="BG50" s="746"/>
      <c r="BH50" s="746"/>
      <c r="BI50" s="746"/>
      <c r="BJ50" s="746"/>
      <c r="BK50" s="746"/>
      <c r="BL50" s="746"/>
      <c r="BM50" s="746"/>
      <c r="BN50" s="746"/>
      <c r="BO50" s="746"/>
      <c r="BP50" s="752"/>
      <c r="BQ50" s="753"/>
      <c r="BR50" s="753"/>
      <c r="BS50" s="754"/>
      <c r="BT50" s="178"/>
      <c r="BU50" s="178"/>
      <c r="BV50" s="178"/>
      <c r="BW50" s="178"/>
    </row>
    <row r="51" spans="1:82" ht="17.100000000000001" customHeight="1" x14ac:dyDescent="0.2">
      <c r="B51" s="763"/>
      <c r="C51" s="764"/>
      <c r="D51" s="764"/>
      <c r="E51" s="764"/>
      <c r="F51" s="764"/>
      <c r="G51" s="764"/>
      <c r="H51" s="764"/>
      <c r="I51" s="764"/>
      <c r="J51" s="764"/>
      <c r="K51" s="764"/>
      <c r="L51" s="764"/>
      <c r="M51" s="764"/>
      <c r="N51" s="758" t="s">
        <v>44</v>
      </c>
      <c r="O51" s="759"/>
      <c r="P51" s="759"/>
      <c r="Q51" s="759"/>
      <c r="R51" s="759"/>
      <c r="S51" s="760"/>
      <c r="T51" s="746"/>
      <c r="U51" s="746"/>
      <c r="V51" s="746"/>
      <c r="W51" s="746"/>
      <c r="X51" s="746"/>
      <c r="Y51" s="746"/>
      <c r="Z51" s="746"/>
      <c r="AA51" s="746"/>
      <c r="AB51" s="746"/>
      <c r="AC51" s="746"/>
      <c r="AD51" s="746"/>
      <c r="AE51" s="746"/>
      <c r="AF51" s="746"/>
      <c r="AG51" s="746"/>
      <c r="AH51" s="746"/>
      <c r="AI51" s="746"/>
      <c r="AJ51" s="746"/>
      <c r="AK51" s="746"/>
      <c r="AL51" s="746"/>
      <c r="AM51" s="746"/>
      <c r="AN51" s="746"/>
      <c r="AO51" s="746"/>
      <c r="AP51" s="746"/>
      <c r="AQ51" s="746"/>
      <c r="AR51" s="746"/>
      <c r="AS51" s="746"/>
      <c r="AT51" s="746"/>
      <c r="AU51" s="746"/>
      <c r="AV51" s="746"/>
      <c r="AW51" s="746"/>
      <c r="AX51" s="746"/>
      <c r="AY51" s="746"/>
      <c r="AZ51" s="746"/>
      <c r="BA51" s="746"/>
      <c r="BB51" s="746"/>
      <c r="BC51" s="746"/>
      <c r="BD51" s="746"/>
      <c r="BE51" s="746"/>
      <c r="BF51" s="746"/>
      <c r="BG51" s="746"/>
      <c r="BH51" s="746"/>
      <c r="BI51" s="746"/>
      <c r="BJ51" s="746"/>
      <c r="BK51" s="746"/>
      <c r="BL51" s="746"/>
      <c r="BM51" s="746"/>
      <c r="BN51" s="746"/>
      <c r="BO51" s="746"/>
      <c r="BP51" s="752"/>
      <c r="BQ51" s="753"/>
      <c r="BR51" s="753"/>
      <c r="BS51" s="754"/>
      <c r="BT51" s="178"/>
      <c r="BU51" s="178"/>
      <c r="BV51" s="178"/>
      <c r="BW51" s="178"/>
    </row>
    <row r="52" spans="1:82" ht="17.100000000000001" customHeight="1" x14ac:dyDescent="0.2">
      <c r="B52" s="765"/>
      <c r="C52" s="766"/>
      <c r="D52" s="766"/>
      <c r="E52" s="766"/>
      <c r="F52" s="766"/>
      <c r="G52" s="766"/>
      <c r="H52" s="766"/>
      <c r="I52" s="766"/>
      <c r="J52" s="766"/>
      <c r="K52" s="766"/>
      <c r="L52" s="766"/>
      <c r="M52" s="766"/>
      <c r="N52" s="770" t="s">
        <v>45</v>
      </c>
      <c r="O52" s="771"/>
      <c r="P52" s="771"/>
      <c r="Q52" s="771"/>
      <c r="R52" s="771"/>
      <c r="S52" s="772"/>
      <c r="T52" s="746"/>
      <c r="U52" s="746"/>
      <c r="V52" s="746"/>
      <c r="W52" s="746"/>
      <c r="X52" s="746"/>
      <c r="Y52" s="746"/>
      <c r="Z52" s="746"/>
      <c r="AA52" s="746"/>
      <c r="AB52" s="746"/>
      <c r="AC52" s="746"/>
      <c r="AD52" s="746"/>
      <c r="AE52" s="746"/>
      <c r="AF52" s="746"/>
      <c r="AG52" s="746"/>
      <c r="AH52" s="746"/>
      <c r="AI52" s="746"/>
      <c r="AJ52" s="746"/>
      <c r="AK52" s="746"/>
      <c r="AL52" s="746"/>
      <c r="AM52" s="746"/>
      <c r="AN52" s="746"/>
      <c r="AO52" s="746"/>
      <c r="AP52" s="746"/>
      <c r="AQ52" s="746"/>
      <c r="AR52" s="746"/>
      <c r="AS52" s="746"/>
      <c r="AT52" s="746"/>
      <c r="AU52" s="746"/>
      <c r="AV52" s="746"/>
      <c r="AW52" s="746"/>
      <c r="AX52" s="746"/>
      <c r="AY52" s="746"/>
      <c r="AZ52" s="746"/>
      <c r="BA52" s="746"/>
      <c r="BB52" s="746"/>
      <c r="BC52" s="746"/>
      <c r="BD52" s="746"/>
      <c r="BE52" s="746"/>
      <c r="BF52" s="746"/>
      <c r="BG52" s="746"/>
      <c r="BH52" s="746"/>
      <c r="BI52" s="746"/>
      <c r="BJ52" s="746"/>
      <c r="BK52" s="746"/>
      <c r="BL52" s="746"/>
      <c r="BM52" s="746"/>
      <c r="BN52" s="746"/>
      <c r="BO52" s="746"/>
      <c r="BP52" s="755"/>
      <c r="BQ52" s="756"/>
      <c r="BR52" s="756"/>
      <c r="BS52" s="757"/>
      <c r="BT52" s="178"/>
      <c r="BU52" s="178"/>
      <c r="BV52" s="178"/>
      <c r="BW52" s="178"/>
    </row>
    <row r="53" spans="1:82" ht="17.100000000000001" customHeight="1" thickBot="1" x14ac:dyDescent="0.25">
      <c r="B53" s="747" t="s">
        <v>4</v>
      </c>
      <c r="C53" s="748"/>
      <c r="D53" s="748"/>
      <c r="E53" s="748"/>
      <c r="F53" s="748"/>
      <c r="G53" s="748"/>
      <c r="H53" s="748"/>
      <c r="I53" s="748"/>
      <c r="J53" s="748"/>
      <c r="K53" s="748"/>
      <c r="L53" s="748"/>
      <c r="M53" s="748"/>
      <c r="N53" s="748"/>
      <c r="O53" s="748"/>
      <c r="P53" s="748"/>
      <c r="Q53" s="748"/>
      <c r="R53" s="748"/>
      <c r="S53" s="748"/>
      <c r="T53" s="746"/>
      <c r="U53" s="746"/>
      <c r="V53" s="746"/>
      <c r="W53" s="746"/>
      <c r="X53" s="746"/>
      <c r="Y53" s="746"/>
      <c r="Z53" s="746"/>
      <c r="AA53" s="746"/>
      <c r="AB53" s="746"/>
      <c r="AC53" s="746"/>
      <c r="AD53" s="746"/>
      <c r="AE53" s="746"/>
      <c r="AF53" s="746"/>
      <c r="AG53" s="746"/>
      <c r="AH53" s="746"/>
      <c r="AI53" s="746"/>
      <c r="AJ53" s="746"/>
      <c r="AK53" s="746"/>
      <c r="AL53" s="746"/>
      <c r="AM53" s="746"/>
      <c r="AN53" s="746"/>
      <c r="AO53" s="746"/>
      <c r="AP53" s="746"/>
      <c r="AQ53" s="746"/>
      <c r="AR53" s="746"/>
      <c r="AS53" s="746"/>
      <c r="AT53" s="746"/>
      <c r="AU53" s="746"/>
      <c r="AV53" s="746"/>
      <c r="AW53" s="746"/>
      <c r="AX53" s="746"/>
      <c r="AY53" s="746"/>
      <c r="AZ53" s="746"/>
      <c r="BA53" s="746"/>
      <c r="BB53" s="746"/>
      <c r="BC53" s="746"/>
      <c r="BD53" s="746"/>
      <c r="BE53" s="746"/>
      <c r="BF53" s="746"/>
      <c r="BG53" s="746"/>
      <c r="BH53" s="746"/>
      <c r="BI53" s="746"/>
      <c r="BJ53" s="746"/>
      <c r="BK53" s="746"/>
      <c r="BL53" s="746"/>
      <c r="BM53" s="746"/>
      <c r="BN53" s="746"/>
      <c r="BO53" s="746"/>
      <c r="BP53" s="743" t="s">
        <v>2</v>
      </c>
      <c r="BQ53" s="743"/>
      <c r="BR53" s="743"/>
      <c r="BS53" s="744"/>
      <c r="BT53" s="178"/>
      <c r="BU53" s="178"/>
      <c r="BV53" s="178"/>
      <c r="BW53" s="178"/>
    </row>
    <row r="54" spans="1:82" ht="1.5" customHeight="1" x14ac:dyDescent="0.2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3"/>
      <c r="AK54" s="193"/>
      <c r="AL54" s="193"/>
      <c r="AM54" s="193"/>
      <c r="AN54" s="193"/>
      <c r="AO54" s="193"/>
      <c r="AP54" s="193"/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  <c r="BB54" s="193"/>
      <c r="BC54" s="193"/>
      <c r="BD54" s="193"/>
      <c r="BE54" s="193"/>
      <c r="BF54" s="193"/>
      <c r="BG54" s="193"/>
      <c r="BH54" s="193"/>
      <c r="BI54" s="193"/>
      <c r="BJ54" s="193"/>
      <c r="BK54" s="193"/>
      <c r="BL54" s="193"/>
      <c r="BM54" s="193"/>
      <c r="BN54" s="193"/>
      <c r="BO54" s="193"/>
      <c r="BP54" s="193"/>
      <c r="BQ54" s="193"/>
      <c r="BR54" s="193"/>
      <c r="BS54" s="193"/>
      <c r="BT54" s="178"/>
      <c r="BU54" s="178"/>
      <c r="BV54" s="178"/>
      <c r="BW54" s="178"/>
    </row>
    <row r="55" spans="1:82" ht="12" customHeight="1" x14ac:dyDescent="0.2">
      <c r="B55" s="745" t="s">
        <v>8</v>
      </c>
      <c r="C55" s="745"/>
      <c r="D55" s="745"/>
      <c r="E55" s="745"/>
      <c r="F55" s="745"/>
      <c r="G55" s="745"/>
      <c r="H55" s="745"/>
      <c r="I55" s="745"/>
      <c r="J55" s="194" t="s">
        <v>301</v>
      </c>
      <c r="K55" s="194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95"/>
      <c r="AL55" s="195"/>
      <c r="AM55" s="195"/>
      <c r="AN55" s="195"/>
      <c r="AO55" s="195"/>
      <c r="AP55" s="195"/>
      <c r="AQ55" s="195"/>
      <c r="AR55" s="195"/>
      <c r="AS55" s="195"/>
      <c r="AT55" s="195"/>
      <c r="AU55" s="195"/>
      <c r="AV55" s="195"/>
      <c r="AW55" s="195"/>
      <c r="AX55" s="195"/>
      <c r="AY55" s="195"/>
      <c r="AZ55" s="195"/>
      <c r="BA55" s="195"/>
      <c r="BB55" s="195"/>
      <c r="BC55" s="195"/>
      <c r="BD55" s="195"/>
      <c r="BE55" s="195"/>
      <c r="BF55" s="195"/>
      <c r="BG55" s="195"/>
      <c r="BH55" s="195"/>
      <c r="BI55" s="195"/>
      <c r="BJ55" s="195"/>
      <c r="BK55" s="195"/>
      <c r="BL55" s="196"/>
      <c r="BM55" s="196"/>
      <c r="BN55" s="196"/>
      <c r="BO55" s="196"/>
      <c r="BP55" s="196"/>
      <c r="BQ55" s="196"/>
      <c r="BR55" s="196"/>
      <c r="BS55" s="196"/>
      <c r="BT55" s="178"/>
      <c r="BU55" s="178"/>
      <c r="BV55" s="178"/>
      <c r="BW55" s="178"/>
    </row>
    <row r="56" spans="1:82" ht="12" customHeight="1" x14ac:dyDescent="0.2">
      <c r="A56" s="178"/>
      <c r="B56" s="197"/>
      <c r="C56" s="197"/>
      <c r="D56" s="197"/>
      <c r="E56" s="197"/>
      <c r="F56" s="197"/>
      <c r="G56" s="197"/>
      <c r="H56" s="197"/>
      <c r="I56" s="198"/>
      <c r="J56" s="197" t="s">
        <v>302</v>
      </c>
      <c r="K56" s="197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199"/>
      <c r="AO56" s="199"/>
      <c r="AP56" s="199"/>
      <c r="AQ56" s="199"/>
      <c r="AR56" s="199"/>
      <c r="AS56" s="199"/>
      <c r="AT56" s="199"/>
      <c r="AU56" s="199"/>
      <c r="AV56" s="199"/>
      <c r="AW56" s="199"/>
      <c r="AX56" s="199"/>
      <c r="AY56" s="199"/>
      <c r="AZ56" s="199"/>
      <c r="BA56" s="199"/>
      <c r="BB56" s="199"/>
      <c r="BC56" s="199"/>
      <c r="BD56" s="199"/>
      <c r="BE56" s="199"/>
      <c r="BF56" s="199"/>
      <c r="BG56" s="199"/>
      <c r="BH56" s="199"/>
      <c r="BI56" s="199"/>
      <c r="BJ56" s="199"/>
      <c r="BK56" s="199"/>
      <c r="BL56" s="200"/>
      <c r="BM56" s="200"/>
      <c r="BN56" s="200"/>
      <c r="BO56" s="200"/>
      <c r="BP56" s="200"/>
      <c r="BQ56" s="200"/>
      <c r="BR56" s="200"/>
      <c r="BS56" s="200"/>
      <c r="BT56" s="178"/>
      <c r="BU56" s="178"/>
      <c r="BV56" s="178"/>
      <c r="BW56" s="178"/>
      <c r="BX56" s="178"/>
      <c r="BY56" s="178"/>
      <c r="BZ56" s="178"/>
      <c r="CA56" s="178"/>
      <c r="CB56" s="178"/>
      <c r="CC56" s="178"/>
      <c r="CD56" s="178"/>
    </row>
    <row r="57" spans="1:82" ht="12" customHeight="1" x14ac:dyDescent="0.2">
      <c r="A57" s="178"/>
      <c r="B57" s="197"/>
      <c r="C57" s="197"/>
      <c r="D57" s="197"/>
      <c r="E57" s="197"/>
      <c r="F57" s="197"/>
      <c r="G57" s="197"/>
      <c r="H57" s="197"/>
      <c r="I57" s="197"/>
      <c r="J57" s="130" t="s">
        <v>303</v>
      </c>
      <c r="K57" s="197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D57" s="199"/>
      <c r="AE57" s="199"/>
      <c r="AF57" s="199"/>
      <c r="AG57" s="199"/>
      <c r="AH57" s="199"/>
      <c r="AI57" s="199"/>
      <c r="AJ57" s="199"/>
      <c r="AK57" s="199"/>
      <c r="AL57" s="199"/>
      <c r="AM57" s="199"/>
      <c r="AN57" s="199"/>
      <c r="AO57" s="199"/>
      <c r="AP57" s="199"/>
      <c r="AQ57" s="199"/>
      <c r="AR57" s="199"/>
      <c r="AS57" s="199"/>
      <c r="AT57" s="199"/>
      <c r="AU57" s="199"/>
      <c r="AV57" s="199"/>
      <c r="AW57" s="199"/>
      <c r="AX57" s="199"/>
      <c r="AY57" s="199"/>
      <c r="AZ57" s="199"/>
      <c r="BA57" s="199"/>
      <c r="BB57" s="199"/>
      <c r="BC57" s="199"/>
      <c r="BD57" s="199"/>
      <c r="BE57" s="199"/>
      <c r="BF57" s="199"/>
      <c r="BG57" s="199"/>
      <c r="BH57" s="199"/>
      <c r="BI57" s="199"/>
      <c r="BJ57" s="199"/>
      <c r="BK57" s="199"/>
      <c r="BL57" s="200"/>
      <c r="BM57" s="200"/>
      <c r="BN57" s="200"/>
      <c r="BO57" s="200"/>
      <c r="BP57" s="200"/>
      <c r="BQ57" s="200"/>
      <c r="BR57" s="200"/>
      <c r="BS57" s="200"/>
      <c r="BT57" s="178"/>
      <c r="BU57" s="178"/>
      <c r="BV57" s="178"/>
      <c r="BW57" s="178"/>
      <c r="BX57" s="178"/>
      <c r="BY57" s="178"/>
      <c r="BZ57" s="178"/>
      <c r="CA57" s="178"/>
      <c r="CB57" s="178"/>
      <c r="CC57" s="178"/>
      <c r="CD57" s="178"/>
    </row>
    <row r="58" spans="1:82" ht="12" customHeight="1" x14ac:dyDescent="0.2">
      <c r="A58" s="178"/>
      <c r="B58" s="197"/>
      <c r="C58" s="197"/>
      <c r="D58" s="197"/>
      <c r="E58" s="197"/>
      <c r="F58" s="197"/>
      <c r="G58" s="197"/>
      <c r="H58" s="197"/>
      <c r="I58" s="197"/>
      <c r="J58" s="197" t="s">
        <v>304</v>
      </c>
      <c r="K58" s="197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195"/>
      <c r="AL58" s="195"/>
      <c r="AM58" s="195"/>
      <c r="AN58" s="195"/>
      <c r="AO58" s="195"/>
      <c r="AP58" s="195"/>
      <c r="AQ58" s="195"/>
      <c r="AR58" s="195"/>
      <c r="AS58" s="195"/>
      <c r="AT58" s="195"/>
      <c r="AU58" s="195"/>
      <c r="AV58" s="195"/>
      <c r="AW58" s="195"/>
      <c r="AX58" s="195"/>
      <c r="AY58" s="195"/>
      <c r="AZ58" s="195"/>
      <c r="BA58" s="195"/>
      <c r="BB58" s="195"/>
      <c r="BC58" s="195"/>
      <c r="BD58" s="195"/>
      <c r="BE58" s="195"/>
      <c r="BF58" s="195"/>
      <c r="BG58" s="195"/>
      <c r="BH58" s="195"/>
      <c r="BI58" s="195"/>
      <c r="BJ58" s="195"/>
      <c r="BK58" s="195"/>
      <c r="BL58" s="196"/>
      <c r="BM58" s="196"/>
      <c r="BN58" s="196"/>
      <c r="BO58" s="196"/>
      <c r="BP58" s="196"/>
      <c r="BQ58" s="196"/>
      <c r="BR58" s="196"/>
      <c r="BS58" s="196"/>
      <c r="BT58" s="178"/>
      <c r="BU58" s="178"/>
      <c r="BV58" s="178"/>
      <c r="BW58" s="178"/>
      <c r="BX58" s="178"/>
      <c r="BY58" s="178"/>
      <c r="BZ58" s="178"/>
      <c r="CA58" s="178"/>
      <c r="CB58" s="178"/>
      <c r="CC58" s="178"/>
      <c r="CD58" s="178"/>
    </row>
    <row r="59" spans="1:82" ht="12" customHeight="1" x14ac:dyDescent="0.2">
      <c r="A59" s="178"/>
      <c r="B59" s="194"/>
      <c r="C59" s="194"/>
      <c r="D59" s="194"/>
      <c r="E59" s="194"/>
      <c r="F59" s="194"/>
      <c r="G59" s="194"/>
      <c r="H59" s="194"/>
      <c r="I59" s="194"/>
      <c r="J59" s="194" t="s">
        <v>305</v>
      </c>
      <c r="K59" s="194"/>
      <c r="L59" s="199"/>
      <c r="M59" s="199"/>
      <c r="N59" s="198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8"/>
      <c r="AE59" s="199"/>
      <c r="AF59" s="199"/>
      <c r="AG59" s="199"/>
      <c r="AH59" s="198"/>
      <c r="AI59" s="198"/>
      <c r="AJ59" s="198"/>
      <c r="AK59" s="198"/>
      <c r="AL59" s="198"/>
      <c r="AM59" s="199"/>
      <c r="AN59" s="199"/>
      <c r="AO59" s="199"/>
      <c r="AP59" s="199"/>
      <c r="AQ59" s="199"/>
      <c r="AR59" s="199"/>
      <c r="AS59" s="199"/>
      <c r="AT59" s="198"/>
      <c r="AU59" s="198"/>
      <c r="AV59" s="198"/>
      <c r="AW59" s="201"/>
      <c r="AX59" s="201"/>
      <c r="AY59" s="201"/>
      <c r="AZ59" s="201"/>
      <c r="BA59" s="201"/>
      <c r="BB59" s="201"/>
      <c r="BC59" s="201"/>
      <c r="BD59" s="201"/>
      <c r="BE59" s="201"/>
      <c r="BF59" s="201"/>
      <c r="BG59" s="201"/>
      <c r="BH59" s="201"/>
      <c r="BI59" s="201"/>
      <c r="BJ59" s="201"/>
      <c r="BK59" s="201"/>
      <c r="BL59" s="202"/>
      <c r="BM59" s="203"/>
      <c r="BN59" s="203"/>
      <c r="BO59" s="203"/>
      <c r="BP59" s="178"/>
      <c r="BQ59" s="178"/>
      <c r="BR59" s="178"/>
      <c r="BS59" s="178"/>
      <c r="BT59" s="178"/>
      <c r="BU59" s="178"/>
      <c r="BV59" s="178"/>
      <c r="BW59" s="178"/>
      <c r="BX59" s="178"/>
      <c r="BY59" s="178"/>
      <c r="BZ59" s="178"/>
      <c r="CA59" s="178"/>
      <c r="CB59" s="178"/>
      <c r="CC59" s="178"/>
      <c r="CD59" s="178"/>
    </row>
    <row r="60" spans="1:82" ht="12" customHeight="1" x14ac:dyDescent="0.2">
      <c r="A60" s="178"/>
      <c r="B60" s="197"/>
      <c r="C60" s="197"/>
      <c r="D60" s="197"/>
      <c r="E60" s="197"/>
      <c r="F60" s="197"/>
      <c r="G60" s="197"/>
      <c r="H60" s="197"/>
      <c r="I60" s="197"/>
      <c r="J60" s="197" t="s">
        <v>306</v>
      </c>
      <c r="K60" s="197"/>
      <c r="L60" s="199"/>
      <c r="M60" s="199"/>
      <c r="N60" s="198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8"/>
      <c r="AE60" s="199"/>
      <c r="AF60" s="199"/>
      <c r="AG60" s="199"/>
      <c r="AH60" s="198"/>
      <c r="AI60" s="198"/>
      <c r="AJ60" s="198"/>
      <c r="AK60" s="198"/>
      <c r="AL60" s="198"/>
      <c r="AM60" s="199"/>
      <c r="AN60" s="199"/>
      <c r="AO60" s="199"/>
      <c r="AP60" s="199"/>
      <c r="AQ60" s="199"/>
      <c r="AR60" s="199"/>
      <c r="AS60" s="199"/>
      <c r="AT60" s="198"/>
      <c r="AU60" s="198"/>
      <c r="AV60" s="198"/>
      <c r="AW60" s="201"/>
      <c r="AX60" s="201"/>
      <c r="AY60" s="201"/>
      <c r="AZ60" s="201"/>
      <c r="BA60" s="201"/>
      <c r="BB60" s="201"/>
      <c r="BC60" s="201"/>
      <c r="BD60" s="201"/>
      <c r="BE60" s="201"/>
      <c r="BF60" s="201"/>
      <c r="BG60" s="201"/>
      <c r="BH60" s="201"/>
      <c r="BI60" s="201"/>
      <c r="BJ60" s="201"/>
      <c r="BK60" s="201"/>
      <c r="BL60" s="202"/>
      <c r="BM60" s="203"/>
      <c r="BN60" s="203"/>
      <c r="BO60" s="203"/>
      <c r="BP60" s="178"/>
      <c r="BQ60" s="178"/>
      <c r="BR60" s="178"/>
      <c r="BS60" s="178"/>
      <c r="BT60" s="178"/>
      <c r="BU60" s="178"/>
      <c r="BV60" s="178"/>
      <c r="BW60" s="178"/>
      <c r="BX60" s="178"/>
      <c r="BY60" s="178"/>
      <c r="BZ60" s="178"/>
      <c r="CA60" s="178"/>
      <c r="CB60" s="178"/>
      <c r="CC60" s="178"/>
      <c r="CD60" s="178"/>
    </row>
    <row r="61" spans="1:82" ht="15.75" customHeight="1" x14ac:dyDescent="0.2">
      <c r="A61" s="178"/>
      <c r="B61" s="178"/>
      <c r="C61" s="178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178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  <c r="AD61" s="178"/>
      <c r="AE61" s="203"/>
      <c r="AF61" s="203"/>
      <c r="AG61" s="203"/>
      <c r="AH61" s="178"/>
      <c r="AI61" s="178"/>
      <c r="AJ61" s="178"/>
      <c r="AK61" s="178"/>
      <c r="AL61" s="178"/>
      <c r="AM61" s="203"/>
      <c r="AN61" s="203"/>
      <c r="AO61" s="203"/>
      <c r="AP61" s="203"/>
      <c r="AQ61" s="203"/>
      <c r="AR61" s="203"/>
      <c r="AS61" s="203"/>
      <c r="AT61" s="178"/>
      <c r="AU61" s="178"/>
      <c r="AV61" s="178"/>
      <c r="AW61" s="202"/>
      <c r="AX61" s="202"/>
      <c r="AY61" s="202"/>
      <c r="AZ61" s="202"/>
      <c r="BA61" s="202"/>
      <c r="BB61" s="202"/>
      <c r="BC61" s="202"/>
      <c r="BD61" s="202"/>
      <c r="BE61" s="202"/>
      <c r="BF61" s="202"/>
      <c r="BG61" s="202"/>
      <c r="BH61" s="202"/>
      <c r="BI61" s="202"/>
      <c r="BJ61" s="202"/>
      <c r="BK61" s="202"/>
      <c r="BL61" s="202"/>
      <c r="BM61" s="203"/>
      <c r="BN61" s="203"/>
      <c r="BO61" s="203"/>
      <c r="BP61" s="178"/>
      <c r="BQ61" s="178"/>
      <c r="BR61" s="178"/>
      <c r="BS61" s="178"/>
      <c r="BT61" s="178"/>
      <c r="BU61" s="178"/>
      <c r="BV61" s="178"/>
      <c r="BW61" s="178"/>
      <c r="BX61" s="178"/>
      <c r="BY61" s="178"/>
      <c r="BZ61" s="178"/>
      <c r="CA61" s="178"/>
      <c r="CB61" s="178"/>
      <c r="CC61" s="178"/>
      <c r="CD61" s="178"/>
    </row>
    <row r="62" spans="1:82" ht="15.75" customHeight="1" x14ac:dyDescent="0.2">
      <c r="A62" s="178"/>
      <c r="B62" s="178"/>
      <c r="C62" s="178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178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178"/>
      <c r="AE62" s="203"/>
      <c r="AF62" s="203"/>
      <c r="AG62" s="203"/>
      <c r="AH62" s="178"/>
      <c r="AI62" s="178"/>
      <c r="AJ62" s="178"/>
      <c r="AK62" s="178"/>
      <c r="AL62" s="178"/>
      <c r="AM62" s="203"/>
      <c r="AN62" s="203"/>
      <c r="AO62" s="203"/>
      <c r="AP62" s="203"/>
      <c r="AQ62" s="203"/>
      <c r="AR62" s="203"/>
      <c r="AS62" s="203"/>
      <c r="AT62" s="178"/>
      <c r="AU62" s="178"/>
      <c r="AV62" s="178"/>
      <c r="AW62" s="202"/>
      <c r="AX62" s="202"/>
      <c r="AY62" s="202"/>
      <c r="AZ62" s="202"/>
      <c r="BA62" s="202"/>
      <c r="BB62" s="202"/>
      <c r="BC62" s="202"/>
      <c r="BD62" s="202"/>
      <c r="BE62" s="202"/>
      <c r="BF62" s="202"/>
      <c r="BG62" s="202"/>
      <c r="BH62" s="202"/>
      <c r="BI62" s="202"/>
      <c r="BJ62" s="202"/>
      <c r="BK62" s="202"/>
      <c r="BL62" s="202"/>
      <c r="BM62" s="203"/>
      <c r="BN62" s="203"/>
      <c r="BO62" s="203"/>
      <c r="BP62" s="178"/>
      <c r="BQ62" s="178"/>
      <c r="BR62" s="178"/>
      <c r="BS62" s="178"/>
      <c r="BT62" s="178"/>
      <c r="BU62" s="178"/>
      <c r="BV62" s="178"/>
      <c r="BW62" s="178"/>
      <c r="BX62" s="178"/>
    </row>
    <row r="63" spans="1:82" ht="15.75" customHeight="1" x14ac:dyDescent="0.2">
      <c r="A63" s="178"/>
      <c r="B63" s="178"/>
      <c r="C63" s="178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178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178"/>
      <c r="AE63" s="203"/>
      <c r="AF63" s="203"/>
      <c r="AG63" s="203"/>
      <c r="AH63" s="178"/>
      <c r="AI63" s="178"/>
      <c r="AJ63" s="178"/>
      <c r="AK63" s="178"/>
      <c r="AL63" s="178"/>
      <c r="AM63" s="203"/>
      <c r="AN63" s="203"/>
      <c r="AO63" s="203"/>
      <c r="AP63" s="203"/>
      <c r="AQ63" s="203"/>
      <c r="AR63" s="203"/>
      <c r="AS63" s="203"/>
      <c r="AT63" s="178"/>
      <c r="AU63" s="178"/>
      <c r="AV63" s="178"/>
      <c r="AW63" s="202"/>
      <c r="AX63" s="202"/>
      <c r="AY63" s="202"/>
      <c r="AZ63" s="202"/>
      <c r="BA63" s="202"/>
      <c r="BB63" s="202"/>
      <c r="BC63" s="202"/>
      <c r="BD63" s="202"/>
      <c r="BE63" s="202"/>
      <c r="BF63" s="202"/>
      <c r="BG63" s="202"/>
      <c r="BH63" s="202"/>
      <c r="BI63" s="202"/>
      <c r="BJ63" s="202"/>
      <c r="BK63" s="202"/>
      <c r="BL63" s="202"/>
      <c r="BM63" s="203"/>
      <c r="BN63" s="203"/>
      <c r="BO63" s="203"/>
      <c r="BP63" s="178"/>
      <c r="BQ63" s="178"/>
      <c r="BR63" s="178"/>
      <c r="BS63" s="178"/>
      <c r="BT63" s="178"/>
      <c r="BU63" s="178"/>
      <c r="BV63" s="178"/>
      <c r="BW63" s="178"/>
      <c r="BX63" s="178"/>
    </row>
    <row r="64" spans="1:82" ht="15.75" customHeight="1" x14ac:dyDescent="0.2">
      <c r="B64" s="178"/>
      <c r="C64" s="178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178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178"/>
      <c r="AE64" s="203"/>
      <c r="AF64" s="203"/>
      <c r="AG64" s="203"/>
      <c r="AH64" s="178"/>
      <c r="AI64" s="178"/>
      <c r="AJ64" s="178"/>
      <c r="AK64" s="178"/>
      <c r="AL64" s="178"/>
      <c r="AM64" s="203"/>
      <c r="AN64" s="203"/>
      <c r="AO64" s="203"/>
      <c r="AP64" s="203"/>
      <c r="AQ64" s="203"/>
      <c r="AR64" s="203"/>
      <c r="AS64" s="203"/>
      <c r="AT64" s="178"/>
      <c r="AU64" s="178"/>
      <c r="AV64" s="178"/>
      <c r="AW64" s="202"/>
      <c r="AX64" s="202"/>
      <c r="AY64" s="202"/>
      <c r="AZ64" s="202"/>
      <c r="BA64" s="202"/>
      <c r="BB64" s="202"/>
      <c r="BC64" s="202"/>
      <c r="BD64" s="202"/>
      <c r="BE64" s="202"/>
      <c r="BF64" s="202"/>
      <c r="BG64" s="202"/>
      <c r="BH64" s="202"/>
      <c r="BI64" s="202"/>
      <c r="BJ64" s="202"/>
      <c r="BK64" s="202"/>
      <c r="BL64" s="202"/>
      <c r="BM64" s="203"/>
      <c r="BN64" s="203"/>
      <c r="BO64" s="203"/>
      <c r="BP64" s="178"/>
      <c r="BQ64" s="178"/>
      <c r="BR64" s="178"/>
      <c r="BS64" s="178"/>
      <c r="BT64" s="178"/>
      <c r="BU64" s="178"/>
      <c r="BV64" s="178"/>
      <c r="BW64" s="178"/>
    </row>
    <row r="65" spans="2:75" ht="15.75" customHeight="1" x14ac:dyDescent="0.2">
      <c r="B65" s="178"/>
      <c r="C65" s="178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178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178"/>
      <c r="AE65" s="203"/>
      <c r="AF65" s="203"/>
      <c r="AG65" s="203"/>
      <c r="AH65" s="178"/>
      <c r="AI65" s="178"/>
      <c r="AJ65" s="178"/>
      <c r="AK65" s="178"/>
      <c r="AL65" s="178"/>
      <c r="AM65" s="203"/>
      <c r="AN65" s="203"/>
      <c r="AO65" s="203"/>
      <c r="AP65" s="203"/>
      <c r="AQ65" s="203"/>
      <c r="AR65" s="203"/>
      <c r="AS65" s="203"/>
      <c r="AT65" s="178"/>
      <c r="AU65" s="178"/>
      <c r="AV65" s="178"/>
      <c r="AW65" s="202"/>
      <c r="AX65" s="202"/>
      <c r="AY65" s="202"/>
      <c r="AZ65" s="202"/>
      <c r="BA65" s="202"/>
      <c r="BB65" s="202"/>
      <c r="BC65" s="202"/>
      <c r="BD65" s="202"/>
      <c r="BE65" s="202"/>
      <c r="BF65" s="202"/>
      <c r="BG65" s="202"/>
      <c r="BH65" s="202"/>
      <c r="BI65" s="202"/>
      <c r="BJ65" s="202"/>
      <c r="BK65" s="202"/>
      <c r="BL65" s="202"/>
      <c r="BM65" s="203"/>
      <c r="BN65" s="203"/>
      <c r="BO65" s="203"/>
      <c r="BP65" s="178"/>
      <c r="BQ65" s="178"/>
      <c r="BR65" s="178"/>
      <c r="BS65" s="178"/>
      <c r="BT65" s="178"/>
      <c r="BU65" s="178"/>
      <c r="BV65" s="178"/>
      <c r="BW65" s="178"/>
    </row>
    <row r="66" spans="2:75" ht="15.75" customHeight="1" x14ac:dyDescent="0.2">
      <c r="B66" s="178"/>
      <c r="C66" s="178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178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178"/>
      <c r="AE66" s="203"/>
      <c r="AF66" s="203"/>
      <c r="AG66" s="203"/>
      <c r="AH66" s="178"/>
      <c r="AI66" s="178"/>
      <c r="AJ66" s="178"/>
      <c r="AK66" s="178"/>
      <c r="AL66" s="178"/>
      <c r="AM66" s="203"/>
      <c r="AN66" s="203"/>
      <c r="AO66" s="203"/>
      <c r="AP66" s="203"/>
      <c r="AQ66" s="203"/>
      <c r="AR66" s="203"/>
      <c r="AS66" s="203"/>
      <c r="AT66" s="178"/>
      <c r="AU66" s="178"/>
      <c r="AV66" s="178"/>
      <c r="AW66" s="202"/>
      <c r="AX66" s="202"/>
      <c r="AY66" s="202"/>
      <c r="AZ66" s="202"/>
      <c r="BA66" s="202"/>
      <c r="BB66" s="202"/>
      <c r="BC66" s="202"/>
      <c r="BD66" s="202"/>
      <c r="BE66" s="202"/>
      <c r="BF66" s="202"/>
      <c r="BG66" s="202"/>
      <c r="BH66" s="202"/>
      <c r="BI66" s="202"/>
      <c r="BJ66" s="202"/>
      <c r="BK66" s="202"/>
      <c r="BL66" s="202"/>
      <c r="BM66" s="203"/>
      <c r="BN66" s="203"/>
      <c r="BO66" s="203"/>
      <c r="BP66" s="178"/>
      <c r="BQ66" s="178"/>
      <c r="BR66" s="178"/>
      <c r="BS66" s="178"/>
      <c r="BT66" s="178"/>
      <c r="BU66" s="178"/>
      <c r="BV66" s="178"/>
      <c r="BW66" s="178"/>
    </row>
    <row r="67" spans="2:75" x14ac:dyDescent="0.2">
      <c r="BT67" s="178"/>
      <c r="BU67" s="178"/>
      <c r="BV67" s="178"/>
      <c r="BW67" s="178"/>
    </row>
    <row r="68" spans="2:75" x14ac:dyDescent="0.2">
      <c r="BT68" s="178"/>
      <c r="BU68" s="178"/>
      <c r="BV68" s="178"/>
      <c r="BW68" s="178"/>
    </row>
  </sheetData>
  <mergeCells count="298">
    <mergeCell ref="BH4:BL5"/>
    <mergeCell ref="BM4:BQ5"/>
    <mergeCell ref="C5:J5"/>
    <mergeCell ref="K5:AL5"/>
    <mergeCell ref="B2:AT2"/>
    <mergeCell ref="C3:J3"/>
    <mergeCell ref="K3:AL3"/>
    <mergeCell ref="BA3:BB3"/>
    <mergeCell ref="BH3:BL3"/>
    <mergeCell ref="BM3:BQ3"/>
    <mergeCell ref="BB15:BC15"/>
    <mergeCell ref="B17:O17"/>
    <mergeCell ref="P17:W17"/>
    <mergeCell ref="X17:AE17"/>
    <mergeCell ref="AF17:AM17"/>
    <mergeCell ref="AN17:AU17"/>
    <mergeCell ref="AV17:BC17"/>
    <mergeCell ref="C4:J4"/>
    <mergeCell ref="K4:AL4"/>
    <mergeCell ref="BD17:BK17"/>
    <mergeCell ref="BL17:BS17"/>
    <mergeCell ref="B18:O18"/>
    <mergeCell ref="P18:W18"/>
    <mergeCell ref="X18:AE18"/>
    <mergeCell ref="AF18:AM18"/>
    <mergeCell ref="AN18:AU18"/>
    <mergeCell ref="AV18:BC18"/>
    <mergeCell ref="BD18:BK18"/>
    <mergeCell ref="BL18:BS18"/>
    <mergeCell ref="BD19:BK19"/>
    <mergeCell ref="BL19:BS19"/>
    <mergeCell ref="B20:S20"/>
    <mergeCell ref="T20:AA20"/>
    <mergeCell ref="AB20:AI20"/>
    <mergeCell ref="AJ20:AQ20"/>
    <mergeCell ref="AR20:AY20"/>
    <mergeCell ref="AZ20:BG20"/>
    <mergeCell ref="BH20:BO20"/>
    <mergeCell ref="BP20:BS20"/>
    <mergeCell ref="B19:O19"/>
    <mergeCell ref="P19:W19"/>
    <mergeCell ref="X19:AE19"/>
    <mergeCell ref="AF19:AM19"/>
    <mergeCell ref="AN19:AU19"/>
    <mergeCell ref="AV19:BC19"/>
    <mergeCell ref="BH21:BO21"/>
    <mergeCell ref="BP21:BS21"/>
    <mergeCell ref="B22:S22"/>
    <mergeCell ref="T22:AA22"/>
    <mergeCell ref="AB22:AI22"/>
    <mergeCell ref="AJ22:AQ22"/>
    <mergeCell ref="AR22:AY22"/>
    <mergeCell ref="AZ22:BG22"/>
    <mergeCell ref="BH22:BO22"/>
    <mergeCell ref="BP22:BS22"/>
    <mergeCell ref="B21:S21"/>
    <mergeCell ref="T21:AA21"/>
    <mergeCell ref="AB21:AI21"/>
    <mergeCell ref="AJ21:AQ21"/>
    <mergeCell ref="AR21:AY21"/>
    <mergeCell ref="AZ21:BG21"/>
    <mergeCell ref="BH23:BO23"/>
    <mergeCell ref="BP23:BS23"/>
    <mergeCell ref="B24:S24"/>
    <mergeCell ref="T24:AA24"/>
    <mergeCell ref="AB24:AI24"/>
    <mergeCell ref="AJ24:AQ24"/>
    <mergeCell ref="AR24:AY24"/>
    <mergeCell ref="AZ24:BG24"/>
    <mergeCell ref="BH24:BO24"/>
    <mergeCell ref="BP24:BS24"/>
    <mergeCell ref="B23:S23"/>
    <mergeCell ref="T23:AA23"/>
    <mergeCell ref="AB23:AI23"/>
    <mergeCell ref="AJ23:AQ23"/>
    <mergeCell ref="AR23:AY23"/>
    <mergeCell ref="AZ23:BG23"/>
    <mergeCell ref="BH25:BO25"/>
    <mergeCell ref="BP25:BS25"/>
    <mergeCell ref="B26:S26"/>
    <mergeCell ref="T26:AA26"/>
    <mergeCell ref="AB26:AI26"/>
    <mergeCell ref="AJ26:AQ26"/>
    <mergeCell ref="AR26:AY26"/>
    <mergeCell ref="AZ26:BG26"/>
    <mergeCell ref="BH26:BO26"/>
    <mergeCell ref="BP26:BS26"/>
    <mergeCell ref="B25:S25"/>
    <mergeCell ref="T25:AA25"/>
    <mergeCell ref="AB25:AI25"/>
    <mergeCell ref="AJ25:AQ25"/>
    <mergeCell ref="AR25:AY25"/>
    <mergeCell ref="AZ25:BG25"/>
    <mergeCell ref="N32:S32"/>
    <mergeCell ref="T32:AA32"/>
    <mergeCell ref="BH27:BO27"/>
    <mergeCell ref="BP27:BS27"/>
    <mergeCell ref="B28:S28"/>
    <mergeCell ref="T28:AA28"/>
    <mergeCell ref="AB28:AI28"/>
    <mergeCell ref="AJ28:AQ28"/>
    <mergeCell ref="AR28:AY28"/>
    <mergeCell ref="AZ28:BG28"/>
    <mergeCell ref="BH28:BO28"/>
    <mergeCell ref="BP28:BS28"/>
    <mergeCell ref="B27:S27"/>
    <mergeCell ref="T27:AA27"/>
    <mergeCell ref="AB27:AI27"/>
    <mergeCell ref="AJ27:AQ27"/>
    <mergeCell ref="AR27:AY27"/>
    <mergeCell ref="AZ27:BG27"/>
    <mergeCell ref="AR33:AY33"/>
    <mergeCell ref="AZ33:BG33"/>
    <mergeCell ref="AZ29:BG29"/>
    <mergeCell ref="BH29:BO29"/>
    <mergeCell ref="BP29:BS37"/>
    <mergeCell ref="N30:S30"/>
    <mergeCell ref="T30:AA30"/>
    <mergeCell ref="AB30:AI30"/>
    <mergeCell ref="AJ30:AQ30"/>
    <mergeCell ref="AR30:AY30"/>
    <mergeCell ref="AZ30:BG30"/>
    <mergeCell ref="BH30:BO30"/>
    <mergeCell ref="N29:S29"/>
    <mergeCell ref="T29:AA29"/>
    <mergeCell ref="AB29:AI29"/>
    <mergeCell ref="AJ29:AQ29"/>
    <mergeCell ref="AR29:AY29"/>
    <mergeCell ref="N31:S31"/>
    <mergeCell ref="T31:AA31"/>
    <mergeCell ref="AB31:AI31"/>
    <mergeCell ref="AJ31:AQ31"/>
    <mergeCell ref="AR31:AY31"/>
    <mergeCell ref="AZ31:BG31"/>
    <mergeCell ref="BH31:BO31"/>
    <mergeCell ref="BH36:BO36"/>
    <mergeCell ref="N35:S35"/>
    <mergeCell ref="T35:AA35"/>
    <mergeCell ref="AB35:AI35"/>
    <mergeCell ref="AJ35:AQ35"/>
    <mergeCell ref="AR35:AY35"/>
    <mergeCell ref="AZ35:BG35"/>
    <mergeCell ref="AB32:AI32"/>
    <mergeCell ref="AJ32:AQ32"/>
    <mergeCell ref="AR32:AY32"/>
    <mergeCell ref="AZ32:BG32"/>
    <mergeCell ref="BH32:BO32"/>
    <mergeCell ref="BH33:BO33"/>
    <mergeCell ref="N34:S34"/>
    <mergeCell ref="T34:AA34"/>
    <mergeCell ref="AB34:AI34"/>
    <mergeCell ref="AJ34:AQ34"/>
    <mergeCell ref="AR34:AY34"/>
    <mergeCell ref="AZ34:BG34"/>
    <mergeCell ref="BH34:BO34"/>
    <mergeCell ref="N33:S33"/>
    <mergeCell ref="T33:AA33"/>
    <mergeCell ref="AB33:AI33"/>
    <mergeCell ref="AJ33:AQ33"/>
    <mergeCell ref="BH37:BO37"/>
    <mergeCell ref="B38:M41"/>
    <mergeCell ref="N38:S38"/>
    <mergeCell ref="T38:AA38"/>
    <mergeCell ref="AB38:AI38"/>
    <mergeCell ref="AJ38:AQ38"/>
    <mergeCell ref="AR38:AY38"/>
    <mergeCell ref="AZ38:BG38"/>
    <mergeCell ref="BH38:BO38"/>
    <mergeCell ref="AB40:AI40"/>
    <mergeCell ref="N37:S37"/>
    <mergeCell ref="T37:AA37"/>
    <mergeCell ref="AB37:AI37"/>
    <mergeCell ref="AJ37:AQ37"/>
    <mergeCell ref="AR37:AY37"/>
    <mergeCell ref="AZ37:BG37"/>
    <mergeCell ref="B29:M37"/>
    <mergeCell ref="BH35:BO35"/>
    <mergeCell ref="N36:S36"/>
    <mergeCell ref="T36:AA36"/>
    <mergeCell ref="AB36:AI36"/>
    <mergeCell ref="AJ36:AQ36"/>
    <mergeCell ref="AR36:AY36"/>
    <mergeCell ref="AZ36:BG36"/>
    <mergeCell ref="BP38:BS41"/>
    <mergeCell ref="N39:S39"/>
    <mergeCell ref="T39:AA39"/>
    <mergeCell ref="AB39:AI39"/>
    <mergeCell ref="AJ39:AQ39"/>
    <mergeCell ref="AR39:AY39"/>
    <mergeCell ref="AZ39:BG39"/>
    <mergeCell ref="BH39:BO39"/>
    <mergeCell ref="N40:S40"/>
    <mergeCell ref="T40:AA40"/>
    <mergeCell ref="BH41:BO41"/>
    <mergeCell ref="AJ40:AQ40"/>
    <mergeCell ref="AR40:AY40"/>
    <mergeCell ref="AZ40:BG40"/>
    <mergeCell ref="BH40:BO40"/>
    <mergeCell ref="N41:S41"/>
    <mergeCell ref="T41:AA41"/>
    <mergeCell ref="AB41:AI41"/>
    <mergeCell ref="AJ41:AQ41"/>
    <mergeCell ref="AR41:AY41"/>
    <mergeCell ref="AZ41:BG41"/>
    <mergeCell ref="BP42:BS42"/>
    <mergeCell ref="B43:M44"/>
    <mergeCell ref="N43:S43"/>
    <mergeCell ref="T43:AA43"/>
    <mergeCell ref="AB43:AI43"/>
    <mergeCell ref="AJ43:AQ43"/>
    <mergeCell ref="AR43:AY43"/>
    <mergeCell ref="AZ43:BG43"/>
    <mergeCell ref="BH43:BO43"/>
    <mergeCell ref="BP43:BS43"/>
    <mergeCell ref="BH44:BO44"/>
    <mergeCell ref="BP44:BS44"/>
    <mergeCell ref="B42:S42"/>
    <mergeCell ref="T42:AA42"/>
    <mergeCell ref="AB42:AI42"/>
    <mergeCell ref="AJ42:AQ42"/>
    <mergeCell ref="AR42:AY42"/>
    <mergeCell ref="AZ42:BG42"/>
    <mergeCell ref="BH42:BO42"/>
    <mergeCell ref="B45:M48"/>
    <mergeCell ref="N45:S45"/>
    <mergeCell ref="T45:AA45"/>
    <mergeCell ref="AB45:AI45"/>
    <mergeCell ref="AJ45:AQ45"/>
    <mergeCell ref="AR45:AY45"/>
    <mergeCell ref="AZ45:BG45"/>
    <mergeCell ref="BH45:BO45"/>
    <mergeCell ref="N44:S44"/>
    <mergeCell ref="T44:AA44"/>
    <mergeCell ref="AB44:AI44"/>
    <mergeCell ref="AJ44:AQ44"/>
    <mergeCell ref="AR44:AY44"/>
    <mergeCell ref="AZ44:BG44"/>
    <mergeCell ref="BP45:BS48"/>
    <mergeCell ref="N46:S46"/>
    <mergeCell ref="T46:AA46"/>
    <mergeCell ref="AB46:AI46"/>
    <mergeCell ref="AJ46:AQ46"/>
    <mergeCell ref="AR46:AY46"/>
    <mergeCell ref="AZ46:BG46"/>
    <mergeCell ref="BH46:BO46"/>
    <mergeCell ref="N47:S47"/>
    <mergeCell ref="T47:AA47"/>
    <mergeCell ref="AB47:AI47"/>
    <mergeCell ref="AJ47:AQ47"/>
    <mergeCell ref="AR47:AY47"/>
    <mergeCell ref="AZ47:BG47"/>
    <mergeCell ref="BH47:BO47"/>
    <mergeCell ref="N48:S48"/>
    <mergeCell ref="T48:AA48"/>
    <mergeCell ref="AB48:AI48"/>
    <mergeCell ref="AJ48:AQ48"/>
    <mergeCell ref="AR48:AY48"/>
    <mergeCell ref="AZ48:BG48"/>
    <mergeCell ref="BH48:BO48"/>
    <mergeCell ref="AR49:AY49"/>
    <mergeCell ref="AZ49:BG49"/>
    <mergeCell ref="BH49:BO49"/>
    <mergeCell ref="AB51:AI51"/>
    <mergeCell ref="AJ51:AQ51"/>
    <mergeCell ref="AR51:AY51"/>
    <mergeCell ref="AZ51:BG51"/>
    <mergeCell ref="BH51:BO51"/>
    <mergeCell ref="N52:S52"/>
    <mergeCell ref="T52:AA52"/>
    <mergeCell ref="AB52:AI52"/>
    <mergeCell ref="AJ52:AQ52"/>
    <mergeCell ref="AR52:AY52"/>
    <mergeCell ref="N51:S51"/>
    <mergeCell ref="T51:AA51"/>
    <mergeCell ref="BP53:BS53"/>
    <mergeCell ref="B55:I55"/>
    <mergeCell ref="AZ52:BG52"/>
    <mergeCell ref="BH52:BO52"/>
    <mergeCell ref="B53:S53"/>
    <mergeCell ref="T53:AA53"/>
    <mergeCell ref="AB53:AI53"/>
    <mergeCell ref="AJ53:AQ53"/>
    <mergeCell ref="AR53:AY53"/>
    <mergeCell ref="AZ53:BG53"/>
    <mergeCell ref="BH53:BO53"/>
    <mergeCell ref="BP49:BS52"/>
    <mergeCell ref="N50:S50"/>
    <mergeCell ref="T50:AA50"/>
    <mergeCell ref="AB50:AI50"/>
    <mergeCell ref="AJ50:AQ50"/>
    <mergeCell ref="AR50:AY50"/>
    <mergeCell ref="AZ50:BG50"/>
    <mergeCell ref="BH50:BO50"/>
    <mergeCell ref="B49:M52"/>
    <mergeCell ref="N49:S49"/>
    <mergeCell ref="T49:AA49"/>
    <mergeCell ref="AB49:AI49"/>
    <mergeCell ref="AJ49:AQ49"/>
  </mergeCells>
  <phoneticPr fontId="2"/>
  <pageMargins left="0.78740157480314965" right="0.47244094488188981" top="0.55118110236220474" bottom="0.55118110236220474" header="0.51181102362204722" footer="0.51181102362204722"/>
  <pageSetup paperSize="9" scale="78" orientation="portrait" horizontalDpi="300" verticalDpi="300" r:id="rId1"/>
  <headerFooter alignWithMargins="0">
    <oddFooter>&amp;C-8-</oddFooter>
  </headerFooter>
  <colBreaks count="1" manualBreakCount="1">
    <brk id="71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7"/>
  <sheetViews>
    <sheetView view="pageBreakPreview" zoomScaleNormal="100" zoomScaleSheetLayoutView="100" workbookViewId="0">
      <selection activeCell="K3" sqref="K3:AL3"/>
    </sheetView>
  </sheetViews>
  <sheetFormatPr defaultRowHeight="13.2" x14ac:dyDescent="0.2"/>
  <cols>
    <col min="1" max="1" width="9" style="168"/>
    <col min="2" max="10" width="1.44140625" style="168" customWidth="1"/>
    <col min="11" max="11" width="0.77734375" style="168" customWidth="1"/>
    <col min="12" max="71" width="1.44140625" style="168" customWidth="1"/>
    <col min="72" max="116" width="1.33203125" style="168" customWidth="1"/>
    <col min="117" max="257" width="9" style="168"/>
    <col min="258" max="266" width="1.44140625" style="168" customWidth="1"/>
    <col min="267" max="267" width="0.77734375" style="168" customWidth="1"/>
    <col min="268" max="327" width="1.44140625" style="168" customWidth="1"/>
    <col min="328" max="372" width="1.33203125" style="168" customWidth="1"/>
    <col min="373" max="513" width="9" style="168"/>
    <col min="514" max="522" width="1.44140625" style="168" customWidth="1"/>
    <col min="523" max="523" width="0.77734375" style="168" customWidth="1"/>
    <col min="524" max="583" width="1.44140625" style="168" customWidth="1"/>
    <col min="584" max="628" width="1.33203125" style="168" customWidth="1"/>
    <col min="629" max="769" width="9" style="168"/>
    <col min="770" max="778" width="1.44140625" style="168" customWidth="1"/>
    <col min="779" max="779" width="0.77734375" style="168" customWidth="1"/>
    <col min="780" max="839" width="1.44140625" style="168" customWidth="1"/>
    <col min="840" max="884" width="1.33203125" style="168" customWidth="1"/>
    <col min="885" max="1025" width="9" style="168"/>
    <col min="1026" max="1034" width="1.44140625" style="168" customWidth="1"/>
    <col min="1035" max="1035" width="0.77734375" style="168" customWidth="1"/>
    <col min="1036" max="1095" width="1.44140625" style="168" customWidth="1"/>
    <col min="1096" max="1140" width="1.33203125" style="168" customWidth="1"/>
    <col min="1141" max="1281" width="9" style="168"/>
    <col min="1282" max="1290" width="1.44140625" style="168" customWidth="1"/>
    <col min="1291" max="1291" width="0.77734375" style="168" customWidth="1"/>
    <col min="1292" max="1351" width="1.44140625" style="168" customWidth="1"/>
    <col min="1352" max="1396" width="1.33203125" style="168" customWidth="1"/>
    <col min="1397" max="1537" width="9" style="168"/>
    <col min="1538" max="1546" width="1.44140625" style="168" customWidth="1"/>
    <col min="1547" max="1547" width="0.77734375" style="168" customWidth="1"/>
    <col min="1548" max="1607" width="1.44140625" style="168" customWidth="1"/>
    <col min="1608" max="1652" width="1.33203125" style="168" customWidth="1"/>
    <col min="1653" max="1793" width="9" style="168"/>
    <col min="1794" max="1802" width="1.44140625" style="168" customWidth="1"/>
    <col min="1803" max="1803" width="0.77734375" style="168" customWidth="1"/>
    <col min="1804" max="1863" width="1.44140625" style="168" customWidth="1"/>
    <col min="1864" max="1908" width="1.33203125" style="168" customWidth="1"/>
    <col min="1909" max="2049" width="9" style="168"/>
    <col min="2050" max="2058" width="1.44140625" style="168" customWidth="1"/>
    <col min="2059" max="2059" width="0.77734375" style="168" customWidth="1"/>
    <col min="2060" max="2119" width="1.44140625" style="168" customWidth="1"/>
    <col min="2120" max="2164" width="1.33203125" style="168" customWidth="1"/>
    <col min="2165" max="2305" width="9" style="168"/>
    <col min="2306" max="2314" width="1.44140625" style="168" customWidth="1"/>
    <col min="2315" max="2315" width="0.77734375" style="168" customWidth="1"/>
    <col min="2316" max="2375" width="1.44140625" style="168" customWidth="1"/>
    <col min="2376" max="2420" width="1.33203125" style="168" customWidth="1"/>
    <col min="2421" max="2561" width="9" style="168"/>
    <col min="2562" max="2570" width="1.44140625" style="168" customWidth="1"/>
    <col min="2571" max="2571" width="0.77734375" style="168" customWidth="1"/>
    <col min="2572" max="2631" width="1.44140625" style="168" customWidth="1"/>
    <col min="2632" max="2676" width="1.33203125" style="168" customWidth="1"/>
    <col min="2677" max="2817" width="9" style="168"/>
    <col min="2818" max="2826" width="1.44140625" style="168" customWidth="1"/>
    <col min="2827" max="2827" width="0.77734375" style="168" customWidth="1"/>
    <col min="2828" max="2887" width="1.44140625" style="168" customWidth="1"/>
    <col min="2888" max="2932" width="1.33203125" style="168" customWidth="1"/>
    <col min="2933" max="3073" width="9" style="168"/>
    <col min="3074" max="3082" width="1.44140625" style="168" customWidth="1"/>
    <col min="3083" max="3083" width="0.77734375" style="168" customWidth="1"/>
    <col min="3084" max="3143" width="1.44140625" style="168" customWidth="1"/>
    <col min="3144" max="3188" width="1.33203125" style="168" customWidth="1"/>
    <col min="3189" max="3329" width="9" style="168"/>
    <col min="3330" max="3338" width="1.44140625" style="168" customWidth="1"/>
    <col min="3339" max="3339" width="0.77734375" style="168" customWidth="1"/>
    <col min="3340" max="3399" width="1.44140625" style="168" customWidth="1"/>
    <col min="3400" max="3444" width="1.33203125" style="168" customWidth="1"/>
    <col min="3445" max="3585" width="9" style="168"/>
    <col min="3586" max="3594" width="1.44140625" style="168" customWidth="1"/>
    <col min="3595" max="3595" width="0.77734375" style="168" customWidth="1"/>
    <col min="3596" max="3655" width="1.44140625" style="168" customWidth="1"/>
    <col min="3656" max="3700" width="1.33203125" style="168" customWidth="1"/>
    <col min="3701" max="3841" width="9" style="168"/>
    <col min="3842" max="3850" width="1.44140625" style="168" customWidth="1"/>
    <col min="3851" max="3851" width="0.77734375" style="168" customWidth="1"/>
    <col min="3852" max="3911" width="1.44140625" style="168" customWidth="1"/>
    <col min="3912" max="3956" width="1.33203125" style="168" customWidth="1"/>
    <col min="3957" max="4097" width="9" style="168"/>
    <col min="4098" max="4106" width="1.44140625" style="168" customWidth="1"/>
    <col min="4107" max="4107" width="0.77734375" style="168" customWidth="1"/>
    <col min="4108" max="4167" width="1.44140625" style="168" customWidth="1"/>
    <col min="4168" max="4212" width="1.33203125" style="168" customWidth="1"/>
    <col min="4213" max="4353" width="9" style="168"/>
    <col min="4354" max="4362" width="1.44140625" style="168" customWidth="1"/>
    <col min="4363" max="4363" width="0.77734375" style="168" customWidth="1"/>
    <col min="4364" max="4423" width="1.44140625" style="168" customWidth="1"/>
    <col min="4424" max="4468" width="1.33203125" style="168" customWidth="1"/>
    <col min="4469" max="4609" width="9" style="168"/>
    <col min="4610" max="4618" width="1.44140625" style="168" customWidth="1"/>
    <col min="4619" max="4619" width="0.77734375" style="168" customWidth="1"/>
    <col min="4620" max="4679" width="1.44140625" style="168" customWidth="1"/>
    <col min="4680" max="4724" width="1.33203125" style="168" customWidth="1"/>
    <col min="4725" max="4865" width="9" style="168"/>
    <col min="4866" max="4874" width="1.44140625" style="168" customWidth="1"/>
    <col min="4875" max="4875" width="0.77734375" style="168" customWidth="1"/>
    <col min="4876" max="4935" width="1.44140625" style="168" customWidth="1"/>
    <col min="4936" max="4980" width="1.33203125" style="168" customWidth="1"/>
    <col min="4981" max="5121" width="9" style="168"/>
    <col min="5122" max="5130" width="1.44140625" style="168" customWidth="1"/>
    <col min="5131" max="5131" width="0.77734375" style="168" customWidth="1"/>
    <col min="5132" max="5191" width="1.44140625" style="168" customWidth="1"/>
    <col min="5192" max="5236" width="1.33203125" style="168" customWidth="1"/>
    <col min="5237" max="5377" width="9" style="168"/>
    <col min="5378" max="5386" width="1.44140625" style="168" customWidth="1"/>
    <col min="5387" max="5387" width="0.77734375" style="168" customWidth="1"/>
    <col min="5388" max="5447" width="1.44140625" style="168" customWidth="1"/>
    <col min="5448" max="5492" width="1.33203125" style="168" customWidth="1"/>
    <col min="5493" max="5633" width="9" style="168"/>
    <col min="5634" max="5642" width="1.44140625" style="168" customWidth="1"/>
    <col min="5643" max="5643" width="0.77734375" style="168" customWidth="1"/>
    <col min="5644" max="5703" width="1.44140625" style="168" customWidth="1"/>
    <col min="5704" max="5748" width="1.33203125" style="168" customWidth="1"/>
    <col min="5749" max="5889" width="9" style="168"/>
    <col min="5890" max="5898" width="1.44140625" style="168" customWidth="1"/>
    <col min="5899" max="5899" width="0.77734375" style="168" customWidth="1"/>
    <col min="5900" max="5959" width="1.44140625" style="168" customWidth="1"/>
    <col min="5960" max="6004" width="1.33203125" style="168" customWidth="1"/>
    <col min="6005" max="6145" width="9" style="168"/>
    <col min="6146" max="6154" width="1.44140625" style="168" customWidth="1"/>
    <col min="6155" max="6155" width="0.77734375" style="168" customWidth="1"/>
    <col min="6156" max="6215" width="1.44140625" style="168" customWidth="1"/>
    <col min="6216" max="6260" width="1.33203125" style="168" customWidth="1"/>
    <col min="6261" max="6401" width="9" style="168"/>
    <col min="6402" max="6410" width="1.44140625" style="168" customWidth="1"/>
    <col min="6411" max="6411" width="0.77734375" style="168" customWidth="1"/>
    <col min="6412" max="6471" width="1.44140625" style="168" customWidth="1"/>
    <col min="6472" max="6516" width="1.33203125" style="168" customWidth="1"/>
    <col min="6517" max="6657" width="9" style="168"/>
    <col min="6658" max="6666" width="1.44140625" style="168" customWidth="1"/>
    <col min="6667" max="6667" width="0.77734375" style="168" customWidth="1"/>
    <col min="6668" max="6727" width="1.44140625" style="168" customWidth="1"/>
    <col min="6728" max="6772" width="1.33203125" style="168" customWidth="1"/>
    <col min="6773" max="6913" width="9" style="168"/>
    <col min="6914" max="6922" width="1.44140625" style="168" customWidth="1"/>
    <col min="6923" max="6923" width="0.77734375" style="168" customWidth="1"/>
    <col min="6924" max="6983" width="1.44140625" style="168" customWidth="1"/>
    <col min="6984" max="7028" width="1.33203125" style="168" customWidth="1"/>
    <col min="7029" max="7169" width="9" style="168"/>
    <col min="7170" max="7178" width="1.44140625" style="168" customWidth="1"/>
    <col min="7179" max="7179" width="0.77734375" style="168" customWidth="1"/>
    <col min="7180" max="7239" width="1.44140625" style="168" customWidth="1"/>
    <col min="7240" max="7284" width="1.33203125" style="168" customWidth="1"/>
    <col min="7285" max="7425" width="9" style="168"/>
    <col min="7426" max="7434" width="1.44140625" style="168" customWidth="1"/>
    <col min="7435" max="7435" width="0.77734375" style="168" customWidth="1"/>
    <col min="7436" max="7495" width="1.44140625" style="168" customWidth="1"/>
    <col min="7496" max="7540" width="1.33203125" style="168" customWidth="1"/>
    <col min="7541" max="7681" width="9" style="168"/>
    <col min="7682" max="7690" width="1.44140625" style="168" customWidth="1"/>
    <col min="7691" max="7691" width="0.77734375" style="168" customWidth="1"/>
    <col min="7692" max="7751" width="1.44140625" style="168" customWidth="1"/>
    <col min="7752" max="7796" width="1.33203125" style="168" customWidth="1"/>
    <col min="7797" max="7937" width="9" style="168"/>
    <col min="7938" max="7946" width="1.44140625" style="168" customWidth="1"/>
    <col min="7947" max="7947" width="0.77734375" style="168" customWidth="1"/>
    <col min="7948" max="8007" width="1.44140625" style="168" customWidth="1"/>
    <col min="8008" max="8052" width="1.33203125" style="168" customWidth="1"/>
    <col min="8053" max="8193" width="9" style="168"/>
    <col min="8194" max="8202" width="1.44140625" style="168" customWidth="1"/>
    <col min="8203" max="8203" width="0.77734375" style="168" customWidth="1"/>
    <col min="8204" max="8263" width="1.44140625" style="168" customWidth="1"/>
    <col min="8264" max="8308" width="1.33203125" style="168" customWidth="1"/>
    <col min="8309" max="8449" width="9" style="168"/>
    <col min="8450" max="8458" width="1.44140625" style="168" customWidth="1"/>
    <col min="8459" max="8459" width="0.77734375" style="168" customWidth="1"/>
    <col min="8460" max="8519" width="1.44140625" style="168" customWidth="1"/>
    <col min="8520" max="8564" width="1.33203125" style="168" customWidth="1"/>
    <col min="8565" max="8705" width="9" style="168"/>
    <col min="8706" max="8714" width="1.44140625" style="168" customWidth="1"/>
    <col min="8715" max="8715" width="0.77734375" style="168" customWidth="1"/>
    <col min="8716" max="8775" width="1.44140625" style="168" customWidth="1"/>
    <col min="8776" max="8820" width="1.33203125" style="168" customWidth="1"/>
    <col min="8821" max="8961" width="9" style="168"/>
    <col min="8962" max="8970" width="1.44140625" style="168" customWidth="1"/>
    <col min="8971" max="8971" width="0.77734375" style="168" customWidth="1"/>
    <col min="8972" max="9031" width="1.44140625" style="168" customWidth="1"/>
    <col min="9032" max="9076" width="1.33203125" style="168" customWidth="1"/>
    <col min="9077" max="9217" width="9" style="168"/>
    <col min="9218" max="9226" width="1.44140625" style="168" customWidth="1"/>
    <col min="9227" max="9227" width="0.77734375" style="168" customWidth="1"/>
    <col min="9228" max="9287" width="1.44140625" style="168" customWidth="1"/>
    <col min="9288" max="9332" width="1.33203125" style="168" customWidth="1"/>
    <col min="9333" max="9473" width="9" style="168"/>
    <col min="9474" max="9482" width="1.44140625" style="168" customWidth="1"/>
    <col min="9483" max="9483" width="0.77734375" style="168" customWidth="1"/>
    <col min="9484" max="9543" width="1.44140625" style="168" customWidth="1"/>
    <col min="9544" max="9588" width="1.33203125" style="168" customWidth="1"/>
    <col min="9589" max="9729" width="9" style="168"/>
    <col min="9730" max="9738" width="1.44140625" style="168" customWidth="1"/>
    <col min="9739" max="9739" width="0.77734375" style="168" customWidth="1"/>
    <col min="9740" max="9799" width="1.44140625" style="168" customWidth="1"/>
    <col min="9800" max="9844" width="1.33203125" style="168" customWidth="1"/>
    <col min="9845" max="9985" width="9" style="168"/>
    <col min="9986" max="9994" width="1.44140625" style="168" customWidth="1"/>
    <col min="9995" max="9995" width="0.77734375" style="168" customWidth="1"/>
    <col min="9996" max="10055" width="1.44140625" style="168" customWidth="1"/>
    <col min="10056" max="10100" width="1.33203125" style="168" customWidth="1"/>
    <col min="10101" max="10241" width="9" style="168"/>
    <col min="10242" max="10250" width="1.44140625" style="168" customWidth="1"/>
    <col min="10251" max="10251" width="0.77734375" style="168" customWidth="1"/>
    <col min="10252" max="10311" width="1.44140625" style="168" customWidth="1"/>
    <col min="10312" max="10356" width="1.33203125" style="168" customWidth="1"/>
    <col min="10357" max="10497" width="9" style="168"/>
    <col min="10498" max="10506" width="1.44140625" style="168" customWidth="1"/>
    <col min="10507" max="10507" width="0.77734375" style="168" customWidth="1"/>
    <col min="10508" max="10567" width="1.44140625" style="168" customWidth="1"/>
    <col min="10568" max="10612" width="1.33203125" style="168" customWidth="1"/>
    <col min="10613" max="10753" width="9" style="168"/>
    <col min="10754" max="10762" width="1.44140625" style="168" customWidth="1"/>
    <col min="10763" max="10763" width="0.77734375" style="168" customWidth="1"/>
    <col min="10764" max="10823" width="1.44140625" style="168" customWidth="1"/>
    <col min="10824" max="10868" width="1.33203125" style="168" customWidth="1"/>
    <col min="10869" max="11009" width="9" style="168"/>
    <col min="11010" max="11018" width="1.44140625" style="168" customWidth="1"/>
    <col min="11019" max="11019" width="0.77734375" style="168" customWidth="1"/>
    <col min="11020" max="11079" width="1.44140625" style="168" customWidth="1"/>
    <col min="11080" max="11124" width="1.33203125" style="168" customWidth="1"/>
    <col min="11125" max="11265" width="9" style="168"/>
    <col min="11266" max="11274" width="1.44140625" style="168" customWidth="1"/>
    <col min="11275" max="11275" width="0.77734375" style="168" customWidth="1"/>
    <col min="11276" max="11335" width="1.44140625" style="168" customWidth="1"/>
    <col min="11336" max="11380" width="1.33203125" style="168" customWidth="1"/>
    <col min="11381" max="11521" width="9" style="168"/>
    <col min="11522" max="11530" width="1.44140625" style="168" customWidth="1"/>
    <col min="11531" max="11531" width="0.77734375" style="168" customWidth="1"/>
    <col min="11532" max="11591" width="1.44140625" style="168" customWidth="1"/>
    <col min="11592" max="11636" width="1.33203125" style="168" customWidth="1"/>
    <col min="11637" max="11777" width="9" style="168"/>
    <col min="11778" max="11786" width="1.44140625" style="168" customWidth="1"/>
    <col min="11787" max="11787" width="0.77734375" style="168" customWidth="1"/>
    <col min="11788" max="11847" width="1.44140625" style="168" customWidth="1"/>
    <col min="11848" max="11892" width="1.33203125" style="168" customWidth="1"/>
    <col min="11893" max="12033" width="9" style="168"/>
    <col min="12034" max="12042" width="1.44140625" style="168" customWidth="1"/>
    <col min="12043" max="12043" width="0.77734375" style="168" customWidth="1"/>
    <col min="12044" max="12103" width="1.44140625" style="168" customWidth="1"/>
    <col min="12104" max="12148" width="1.33203125" style="168" customWidth="1"/>
    <col min="12149" max="12289" width="9" style="168"/>
    <col min="12290" max="12298" width="1.44140625" style="168" customWidth="1"/>
    <col min="12299" max="12299" width="0.77734375" style="168" customWidth="1"/>
    <col min="12300" max="12359" width="1.44140625" style="168" customWidth="1"/>
    <col min="12360" max="12404" width="1.33203125" style="168" customWidth="1"/>
    <col min="12405" max="12545" width="9" style="168"/>
    <col min="12546" max="12554" width="1.44140625" style="168" customWidth="1"/>
    <col min="12555" max="12555" width="0.77734375" style="168" customWidth="1"/>
    <col min="12556" max="12615" width="1.44140625" style="168" customWidth="1"/>
    <col min="12616" max="12660" width="1.33203125" style="168" customWidth="1"/>
    <col min="12661" max="12801" width="9" style="168"/>
    <col min="12802" max="12810" width="1.44140625" style="168" customWidth="1"/>
    <col min="12811" max="12811" width="0.77734375" style="168" customWidth="1"/>
    <col min="12812" max="12871" width="1.44140625" style="168" customWidth="1"/>
    <col min="12872" max="12916" width="1.33203125" style="168" customWidth="1"/>
    <col min="12917" max="13057" width="9" style="168"/>
    <col min="13058" max="13066" width="1.44140625" style="168" customWidth="1"/>
    <col min="13067" max="13067" width="0.77734375" style="168" customWidth="1"/>
    <col min="13068" max="13127" width="1.44140625" style="168" customWidth="1"/>
    <col min="13128" max="13172" width="1.33203125" style="168" customWidth="1"/>
    <col min="13173" max="13313" width="9" style="168"/>
    <col min="13314" max="13322" width="1.44140625" style="168" customWidth="1"/>
    <col min="13323" max="13323" width="0.77734375" style="168" customWidth="1"/>
    <col min="13324" max="13383" width="1.44140625" style="168" customWidth="1"/>
    <col min="13384" max="13428" width="1.33203125" style="168" customWidth="1"/>
    <col min="13429" max="13569" width="9" style="168"/>
    <col min="13570" max="13578" width="1.44140625" style="168" customWidth="1"/>
    <col min="13579" max="13579" width="0.77734375" style="168" customWidth="1"/>
    <col min="13580" max="13639" width="1.44140625" style="168" customWidth="1"/>
    <col min="13640" max="13684" width="1.33203125" style="168" customWidth="1"/>
    <col min="13685" max="13825" width="9" style="168"/>
    <col min="13826" max="13834" width="1.44140625" style="168" customWidth="1"/>
    <col min="13835" max="13835" width="0.77734375" style="168" customWidth="1"/>
    <col min="13836" max="13895" width="1.44140625" style="168" customWidth="1"/>
    <col min="13896" max="13940" width="1.33203125" style="168" customWidth="1"/>
    <col min="13941" max="14081" width="9" style="168"/>
    <col min="14082" max="14090" width="1.44140625" style="168" customWidth="1"/>
    <col min="14091" max="14091" width="0.77734375" style="168" customWidth="1"/>
    <col min="14092" max="14151" width="1.44140625" style="168" customWidth="1"/>
    <col min="14152" max="14196" width="1.33203125" style="168" customWidth="1"/>
    <col min="14197" max="14337" width="9" style="168"/>
    <col min="14338" max="14346" width="1.44140625" style="168" customWidth="1"/>
    <col min="14347" max="14347" width="0.77734375" style="168" customWidth="1"/>
    <col min="14348" max="14407" width="1.44140625" style="168" customWidth="1"/>
    <col min="14408" max="14452" width="1.33203125" style="168" customWidth="1"/>
    <col min="14453" max="14593" width="9" style="168"/>
    <col min="14594" max="14602" width="1.44140625" style="168" customWidth="1"/>
    <col min="14603" max="14603" width="0.77734375" style="168" customWidth="1"/>
    <col min="14604" max="14663" width="1.44140625" style="168" customWidth="1"/>
    <col min="14664" max="14708" width="1.33203125" style="168" customWidth="1"/>
    <col min="14709" max="14849" width="9" style="168"/>
    <col min="14850" max="14858" width="1.44140625" style="168" customWidth="1"/>
    <col min="14859" max="14859" width="0.77734375" style="168" customWidth="1"/>
    <col min="14860" max="14919" width="1.44140625" style="168" customWidth="1"/>
    <col min="14920" max="14964" width="1.33203125" style="168" customWidth="1"/>
    <col min="14965" max="15105" width="9" style="168"/>
    <col min="15106" max="15114" width="1.44140625" style="168" customWidth="1"/>
    <col min="15115" max="15115" width="0.77734375" style="168" customWidth="1"/>
    <col min="15116" max="15175" width="1.44140625" style="168" customWidth="1"/>
    <col min="15176" max="15220" width="1.33203125" style="168" customWidth="1"/>
    <col min="15221" max="15361" width="9" style="168"/>
    <col min="15362" max="15370" width="1.44140625" style="168" customWidth="1"/>
    <col min="15371" max="15371" width="0.77734375" style="168" customWidth="1"/>
    <col min="15372" max="15431" width="1.44140625" style="168" customWidth="1"/>
    <col min="15432" max="15476" width="1.33203125" style="168" customWidth="1"/>
    <col min="15477" max="15617" width="9" style="168"/>
    <col min="15618" max="15626" width="1.44140625" style="168" customWidth="1"/>
    <col min="15627" max="15627" width="0.77734375" style="168" customWidth="1"/>
    <col min="15628" max="15687" width="1.44140625" style="168" customWidth="1"/>
    <col min="15688" max="15732" width="1.33203125" style="168" customWidth="1"/>
    <col min="15733" max="15873" width="9" style="168"/>
    <col min="15874" max="15882" width="1.44140625" style="168" customWidth="1"/>
    <col min="15883" max="15883" width="0.77734375" style="168" customWidth="1"/>
    <col min="15884" max="15943" width="1.44140625" style="168" customWidth="1"/>
    <col min="15944" max="15988" width="1.33203125" style="168" customWidth="1"/>
    <col min="15989" max="16129" width="9" style="168"/>
    <col min="16130" max="16138" width="1.44140625" style="168" customWidth="1"/>
    <col min="16139" max="16139" width="0.77734375" style="168" customWidth="1"/>
    <col min="16140" max="16199" width="1.44140625" style="168" customWidth="1"/>
    <col min="16200" max="16244" width="1.33203125" style="168" customWidth="1"/>
    <col min="16245" max="16384" width="9" style="168"/>
  </cols>
  <sheetData>
    <row r="1" spans="2:75" s="101" customFormat="1" ht="9.15" customHeight="1" thickBot="1" x14ac:dyDescent="0.25"/>
    <row r="2" spans="2:75" s="101" customFormat="1" ht="30" customHeight="1" x14ac:dyDescent="0.2">
      <c r="B2" s="711" t="s">
        <v>339</v>
      </c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  <c r="T2" s="712"/>
      <c r="U2" s="712"/>
      <c r="V2" s="712"/>
      <c r="W2" s="712"/>
      <c r="X2" s="712"/>
      <c r="Y2" s="712"/>
      <c r="Z2" s="712"/>
      <c r="AA2" s="712"/>
      <c r="AB2" s="712"/>
      <c r="AC2" s="712"/>
      <c r="AD2" s="712"/>
      <c r="AE2" s="712"/>
      <c r="AF2" s="712"/>
      <c r="AG2" s="712"/>
      <c r="AH2" s="712"/>
      <c r="AI2" s="712"/>
      <c r="AJ2" s="712"/>
      <c r="AK2" s="712"/>
      <c r="AL2" s="712"/>
      <c r="AM2" s="712"/>
      <c r="AN2" s="712"/>
      <c r="AO2" s="712"/>
      <c r="AP2" s="712"/>
      <c r="AQ2" s="712"/>
      <c r="AR2" s="712"/>
      <c r="AS2" s="712"/>
      <c r="AT2" s="712"/>
      <c r="AU2" s="102"/>
      <c r="AV2" s="102"/>
      <c r="AW2" s="167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1"/>
      <c r="BS2" s="173"/>
      <c r="BT2" s="168"/>
      <c r="BU2" s="168"/>
      <c r="BV2" s="168"/>
      <c r="BW2" s="168"/>
    </row>
    <row r="3" spans="2:75" s="101" customFormat="1" ht="22.5" customHeight="1" x14ac:dyDescent="0.2">
      <c r="B3" s="105"/>
      <c r="C3" s="822" t="s">
        <v>55</v>
      </c>
      <c r="D3" s="823"/>
      <c r="E3" s="823"/>
      <c r="F3" s="823"/>
      <c r="G3" s="823"/>
      <c r="H3" s="823"/>
      <c r="I3" s="823"/>
      <c r="J3" s="824"/>
      <c r="K3" s="718"/>
      <c r="L3" s="719"/>
      <c r="M3" s="719"/>
      <c r="N3" s="719"/>
      <c r="O3" s="719"/>
      <c r="P3" s="719"/>
      <c r="Q3" s="719"/>
      <c r="R3" s="719"/>
      <c r="S3" s="719"/>
      <c r="T3" s="719"/>
      <c r="U3" s="719"/>
      <c r="V3" s="719"/>
      <c r="W3" s="719"/>
      <c r="X3" s="719"/>
      <c r="Y3" s="719"/>
      <c r="Z3" s="719"/>
      <c r="AA3" s="719"/>
      <c r="AB3" s="719"/>
      <c r="AC3" s="719"/>
      <c r="AD3" s="719"/>
      <c r="AE3" s="719"/>
      <c r="AF3" s="719"/>
      <c r="AG3" s="719"/>
      <c r="AH3" s="719"/>
      <c r="AI3" s="719"/>
      <c r="AJ3" s="719"/>
      <c r="AK3" s="719"/>
      <c r="AL3" s="720"/>
      <c r="AM3" s="137"/>
      <c r="AN3" s="132"/>
      <c r="AO3" s="132"/>
      <c r="AP3" s="132"/>
      <c r="AQ3" s="132"/>
      <c r="AR3" s="132"/>
      <c r="AS3" s="132"/>
      <c r="AT3" s="168"/>
      <c r="AU3" s="168"/>
      <c r="AV3" s="168"/>
      <c r="AW3" s="168"/>
      <c r="AX3" s="168"/>
      <c r="AY3" s="168"/>
      <c r="AZ3" s="106"/>
      <c r="BA3" s="717"/>
      <c r="BB3" s="717"/>
      <c r="BC3" s="106"/>
      <c r="BD3" s="107"/>
      <c r="BE3" s="107"/>
      <c r="BF3" s="107"/>
      <c r="BG3" s="107"/>
      <c r="BH3" s="801"/>
      <c r="BI3" s="801"/>
      <c r="BJ3" s="801"/>
      <c r="BK3" s="801"/>
      <c r="BL3" s="801"/>
      <c r="BM3" s="801"/>
      <c r="BN3" s="801"/>
      <c r="BO3" s="801"/>
      <c r="BP3" s="801"/>
      <c r="BQ3" s="801"/>
      <c r="BR3" s="107"/>
      <c r="BS3" s="108"/>
      <c r="BT3" s="168"/>
      <c r="BU3" s="168"/>
      <c r="BV3" s="168"/>
      <c r="BW3" s="168"/>
    </row>
    <row r="4" spans="2:75" s="101" customFormat="1" ht="22.5" customHeight="1" x14ac:dyDescent="0.2">
      <c r="B4" s="105"/>
      <c r="C4" s="822" t="s">
        <v>280</v>
      </c>
      <c r="D4" s="823"/>
      <c r="E4" s="823"/>
      <c r="F4" s="823"/>
      <c r="G4" s="823"/>
      <c r="H4" s="823"/>
      <c r="I4" s="823"/>
      <c r="J4" s="824"/>
      <c r="K4" s="718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19"/>
      <c r="AC4" s="719"/>
      <c r="AD4" s="719"/>
      <c r="AE4" s="719"/>
      <c r="AF4" s="719"/>
      <c r="AG4" s="719"/>
      <c r="AH4" s="719"/>
      <c r="AI4" s="719"/>
      <c r="AJ4" s="719"/>
      <c r="AK4" s="719"/>
      <c r="AL4" s="720"/>
      <c r="AM4" s="137"/>
      <c r="AN4" s="132"/>
      <c r="AO4" s="132"/>
      <c r="AP4" s="132"/>
      <c r="AQ4" s="132"/>
      <c r="AR4" s="132"/>
      <c r="AS4" s="132"/>
      <c r="AT4" s="168"/>
      <c r="AU4" s="168"/>
      <c r="AV4" s="168"/>
      <c r="AW4" s="168"/>
      <c r="AX4" s="168"/>
      <c r="AY4" s="168"/>
      <c r="AZ4" s="106"/>
      <c r="BA4" s="168"/>
      <c r="BB4" s="168"/>
      <c r="BC4" s="106"/>
      <c r="BD4" s="107"/>
      <c r="BE4" s="107"/>
      <c r="BF4" s="107"/>
      <c r="BG4" s="107"/>
      <c r="BH4" s="477"/>
      <c r="BI4" s="477"/>
      <c r="BJ4" s="477"/>
      <c r="BK4" s="477"/>
      <c r="BL4" s="477"/>
      <c r="BM4" s="477"/>
      <c r="BN4" s="477"/>
      <c r="BO4" s="477"/>
      <c r="BP4" s="477"/>
      <c r="BQ4" s="477"/>
      <c r="BR4" s="107"/>
      <c r="BS4" s="108"/>
      <c r="BT4" s="168"/>
      <c r="BU4" s="168"/>
      <c r="BV4" s="168"/>
      <c r="BW4" s="168"/>
    </row>
    <row r="5" spans="2:75" s="101" customFormat="1" ht="22.5" customHeight="1" x14ac:dyDescent="0.2">
      <c r="B5" s="105"/>
      <c r="C5" s="675" t="s">
        <v>57</v>
      </c>
      <c r="D5" s="676"/>
      <c r="E5" s="676"/>
      <c r="F5" s="676"/>
      <c r="G5" s="676"/>
      <c r="H5" s="676"/>
      <c r="I5" s="676"/>
      <c r="J5" s="677"/>
      <c r="K5" s="718"/>
      <c r="L5" s="719"/>
      <c r="M5" s="719"/>
      <c r="N5" s="719"/>
      <c r="O5" s="719"/>
      <c r="P5" s="719"/>
      <c r="Q5" s="719"/>
      <c r="R5" s="719"/>
      <c r="S5" s="719"/>
      <c r="T5" s="719"/>
      <c r="U5" s="719"/>
      <c r="V5" s="719"/>
      <c r="W5" s="719"/>
      <c r="X5" s="719"/>
      <c r="Y5" s="719"/>
      <c r="Z5" s="719"/>
      <c r="AA5" s="719"/>
      <c r="AB5" s="719"/>
      <c r="AC5" s="719"/>
      <c r="AD5" s="719"/>
      <c r="AE5" s="719"/>
      <c r="AF5" s="719"/>
      <c r="AG5" s="719"/>
      <c r="AH5" s="719"/>
      <c r="AI5" s="719"/>
      <c r="AJ5" s="719"/>
      <c r="AK5" s="719"/>
      <c r="AL5" s="720"/>
      <c r="AM5" s="137"/>
      <c r="AN5" s="132"/>
      <c r="AO5" s="132"/>
      <c r="AP5" s="132"/>
      <c r="AQ5" s="132"/>
      <c r="AR5" s="132"/>
      <c r="AS5" s="132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477"/>
      <c r="BI5" s="477"/>
      <c r="BJ5" s="477"/>
      <c r="BK5" s="477"/>
      <c r="BL5" s="477"/>
      <c r="BM5" s="477"/>
      <c r="BN5" s="477"/>
      <c r="BO5" s="477"/>
      <c r="BP5" s="477"/>
      <c r="BQ5" s="477"/>
      <c r="BR5" s="168"/>
      <c r="BS5" s="108"/>
      <c r="BT5" s="168"/>
      <c r="BU5" s="168"/>
      <c r="BV5" s="168"/>
      <c r="BW5" s="168"/>
    </row>
    <row r="6" spans="2:75" s="101" customFormat="1" ht="5.25" customHeight="1" x14ac:dyDescent="0.2">
      <c r="B6" s="109"/>
      <c r="C6" s="110"/>
      <c r="D6" s="110"/>
      <c r="E6" s="111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1"/>
      <c r="Q6" s="111"/>
      <c r="R6" s="111"/>
      <c r="S6" s="110"/>
      <c r="T6" s="110"/>
      <c r="U6" s="110"/>
      <c r="V6" s="110"/>
      <c r="W6" s="110"/>
      <c r="X6" s="110"/>
      <c r="Y6" s="110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11"/>
      <c r="BS6" s="112"/>
      <c r="BT6" s="168"/>
      <c r="BU6" s="168"/>
    </row>
    <row r="7" spans="2:75" s="101" customFormat="1" ht="21" customHeight="1" x14ac:dyDescent="0.2">
      <c r="B7" s="204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6"/>
      <c r="BT7" s="168"/>
      <c r="BU7" s="168"/>
    </row>
    <row r="8" spans="2:75" s="101" customFormat="1" ht="21" customHeight="1" x14ac:dyDescent="0.2">
      <c r="B8" s="105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08"/>
      <c r="BT8" s="168"/>
      <c r="BU8" s="168"/>
    </row>
    <row r="9" spans="2:75" s="101" customFormat="1" ht="21" customHeight="1" x14ac:dyDescent="0.2">
      <c r="B9" s="105"/>
      <c r="C9" s="168"/>
      <c r="D9" s="168"/>
      <c r="E9" s="168"/>
      <c r="F9" s="207"/>
      <c r="G9" s="207"/>
      <c r="H9" s="207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08"/>
      <c r="BT9" s="168"/>
      <c r="BU9" s="168"/>
    </row>
    <row r="10" spans="2:75" s="101" customFormat="1" ht="21" customHeight="1" x14ac:dyDescent="0.2">
      <c r="B10" s="105"/>
      <c r="C10" s="168"/>
      <c r="D10" s="168"/>
      <c r="E10" s="168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208"/>
      <c r="BA10" s="20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  <c r="BR10" s="168"/>
      <c r="BS10" s="108"/>
      <c r="BT10" s="168"/>
      <c r="BU10" s="168"/>
    </row>
    <row r="11" spans="2:75" s="101" customFormat="1" ht="21" customHeight="1" x14ac:dyDescent="0.2">
      <c r="B11" s="105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208"/>
      <c r="BA11" s="20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168"/>
      <c r="BS11" s="108"/>
      <c r="BT11" s="168"/>
      <c r="BU11" s="168"/>
    </row>
    <row r="12" spans="2:75" s="101" customFormat="1" ht="21" customHeight="1" x14ac:dyDescent="0.2">
      <c r="B12" s="105"/>
      <c r="C12" s="168"/>
      <c r="D12" s="168"/>
      <c r="E12" s="209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08"/>
      <c r="BT12" s="168"/>
      <c r="BU12" s="168"/>
    </row>
    <row r="13" spans="2:75" s="101" customFormat="1" ht="21" customHeight="1" x14ac:dyDescent="0.15">
      <c r="B13" s="105"/>
      <c r="C13" s="209"/>
      <c r="D13" s="209"/>
      <c r="E13" s="209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210"/>
      <c r="AZ13" s="210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168"/>
      <c r="BS13" s="108"/>
      <c r="BT13" s="168"/>
      <c r="BU13" s="168"/>
    </row>
    <row r="14" spans="2:75" s="101" customFormat="1" ht="21" customHeight="1" x14ac:dyDescent="0.2">
      <c r="B14" s="105"/>
      <c r="C14" s="209"/>
      <c r="D14" s="209"/>
      <c r="E14" s="209"/>
      <c r="F14" s="207"/>
      <c r="G14" s="207"/>
      <c r="H14" s="207"/>
      <c r="I14" s="207"/>
      <c r="J14" s="207"/>
      <c r="K14" s="207"/>
      <c r="L14" s="207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08"/>
      <c r="BT14" s="168"/>
      <c r="BU14" s="168"/>
    </row>
    <row r="15" spans="2:75" s="101" customFormat="1" ht="7.5" customHeight="1" x14ac:dyDescent="0.2">
      <c r="B15" s="109"/>
      <c r="C15" s="211"/>
      <c r="D15" s="110"/>
      <c r="E15" s="110"/>
      <c r="F15" s="110"/>
      <c r="G15" s="110"/>
      <c r="H15" s="212"/>
      <c r="I15" s="212"/>
      <c r="J15" s="212"/>
      <c r="K15" s="212"/>
      <c r="L15" s="212"/>
      <c r="M15" s="212"/>
      <c r="N15" s="212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08"/>
      <c r="BT15" s="168"/>
      <c r="BU15" s="168"/>
    </row>
    <row r="16" spans="2:75" s="101" customFormat="1" ht="20.100000000000001" customHeight="1" x14ac:dyDescent="0.2">
      <c r="B16" s="710" t="s">
        <v>307</v>
      </c>
      <c r="C16" s="703"/>
      <c r="D16" s="703"/>
      <c r="E16" s="703"/>
      <c r="F16" s="703"/>
      <c r="G16" s="703"/>
      <c r="H16" s="703"/>
      <c r="I16" s="703"/>
      <c r="J16" s="703"/>
      <c r="K16" s="703"/>
      <c r="L16" s="703"/>
      <c r="M16" s="703"/>
      <c r="N16" s="704"/>
      <c r="O16" s="668"/>
      <c r="P16" s="669"/>
      <c r="Q16" s="669"/>
      <c r="R16" s="669"/>
      <c r="S16" s="669"/>
      <c r="T16" s="669"/>
      <c r="U16" s="669"/>
      <c r="V16" s="669"/>
      <c r="W16" s="669"/>
      <c r="X16" s="670"/>
      <c r="Y16" s="668"/>
      <c r="Z16" s="669"/>
      <c r="AA16" s="669"/>
      <c r="AB16" s="669"/>
      <c r="AC16" s="669"/>
      <c r="AD16" s="669"/>
      <c r="AE16" s="669"/>
      <c r="AF16" s="669"/>
      <c r="AG16" s="669"/>
      <c r="AH16" s="670"/>
      <c r="AI16" s="668"/>
      <c r="AJ16" s="669"/>
      <c r="AK16" s="669"/>
      <c r="AL16" s="669"/>
      <c r="AM16" s="669"/>
      <c r="AN16" s="669"/>
      <c r="AO16" s="669"/>
      <c r="AP16" s="669"/>
      <c r="AQ16" s="669"/>
      <c r="AR16" s="670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08"/>
      <c r="BT16" s="168"/>
      <c r="BU16" s="168"/>
    </row>
    <row r="17" spans="2:73" s="101" customFormat="1" ht="20.100000000000001" customHeight="1" x14ac:dyDescent="0.2">
      <c r="B17" s="710" t="s">
        <v>308</v>
      </c>
      <c r="C17" s="703"/>
      <c r="D17" s="703"/>
      <c r="E17" s="703"/>
      <c r="F17" s="703"/>
      <c r="G17" s="703"/>
      <c r="H17" s="703"/>
      <c r="I17" s="703"/>
      <c r="J17" s="703"/>
      <c r="K17" s="703"/>
      <c r="L17" s="703"/>
      <c r="M17" s="703"/>
      <c r="N17" s="704"/>
      <c r="O17" s="668"/>
      <c r="P17" s="669"/>
      <c r="Q17" s="669"/>
      <c r="R17" s="669"/>
      <c r="S17" s="669"/>
      <c r="T17" s="669"/>
      <c r="U17" s="669"/>
      <c r="V17" s="669"/>
      <c r="W17" s="669"/>
      <c r="X17" s="670"/>
      <c r="Y17" s="668"/>
      <c r="Z17" s="669"/>
      <c r="AA17" s="669"/>
      <c r="AB17" s="669"/>
      <c r="AC17" s="669"/>
      <c r="AD17" s="669"/>
      <c r="AE17" s="669"/>
      <c r="AF17" s="669"/>
      <c r="AG17" s="669"/>
      <c r="AH17" s="670"/>
      <c r="AI17" s="668"/>
      <c r="AJ17" s="669"/>
      <c r="AK17" s="669"/>
      <c r="AL17" s="669"/>
      <c r="AM17" s="669"/>
      <c r="AN17" s="669"/>
      <c r="AO17" s="669"/>
      <c r="AP17" s="669"/>
      <c r="AQ17" s="669"/>
      <c r="AR17" s="670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08"/>
      <c r="BT17" s="168"/>
      <c r="BU17" s="168"/>
    </row>
    <row r="18" spans="2:73" s="101" customFormat="1" ht="27.75" customHeight="1" x14ac:dyDescent="0.2">
      <c r="B18" s="682" t="s">
        <v>309</v>
      </c>
      <c r="C18" s="669"/>
      <c r="D18" s="669"/>
      <c r="E18" s="669"/>
      <c r="F18" s="669"/>
      <c r="G18" s="669"/>
      <c r="H18" s="669"/>
      <c r="I18" s="669"/>
      <c r="J18" s="669"/>
      <c r="K18" s="669"/>
      <c r="L18" s="669"/>
      <c r="M18" s="669"/>
      <c r="N18" s="670"/>
      <c r="O18" s="668"/>
      <c r="P18" s="669"/>
      <c r="Q18" s="669"/>
      <c r="R18" s="669"/>
      <c r="S18" s="669"/>
      <c r="T18" s="669"/>
      <c r="U18" s="669"/>
      <c r="V18" s="669"/>
      <c r="W18" s="669"/>
      <c r="X18" s="670"/>
      <c r="Y18" s="668"/>
      <c r="Z18" s="669"/>
      <c r="AA18" s="669"/>
      <c r="AB18" s="669"/>
      <c r="AC18" s="669"/>
      <c r="AD18" s="669"/>
      <c r="AE18" s="669"/>
      <c r="AF18" s="669"/>
      <c r="AG18" s="669"/>
      <c r="AH18" s="670"/>
      <c r="AI18" s="668"/>
      <c r="AJ18" s="669"/>
      <c r="AK18" s="669"/>
      <c r="AL18" s="669"/>
      <c r="AM18" s="669"/>
      <c r="AN18" s="669"/>
      <c r="AO18" s="669"/>
      <c r="AP18" s="669"/>
      <c r="AQ18" s="669"/>
      <c r="AR18" s="670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08"/>
      <c r="BT18" s="168"/>
      <c r="BU18" s="168"/>
    </row>
    <row r="19" spans="2:73" s="101" customFormat="1" ht="20.100000000000001" customHeight="1" x14ac:dyDescent="0.2">
      <c r="B19" s="705" t="s">
        <v>310</v>
      </c>
      <c r="C19" s="669"/>
      <c r="D19" s="669"/>
      <c r="E19" s="669"/>
      <c r="F19" s="669"/>
      <c r="G19" s="669"/>
      <c r="H19" s="669"/>
      <c r="I19" s="669"/>
      <c r="J19" s="669"/>
      <c r="K19" s="669"/>
      <c r="L19" s="669"/>
      <c r="M19" s="669"/>
      <c r="N19" s="669"/>
      <c r="O19" s="669"/>
      <c r="P19" s="669"/>
      <c r="Q19" s="669"/>
      <c r="R19" s="669"/>
      <c r="S19" s="670"/>
      <c r="T19" s="668"/>
      <c r="U19" s="669"/>
      <c r="V19" s="669"/>
      <c r="W19" s="669"/>
      <c r="X19" s="669"/>
      <c r="Y19" s="669"/>
      <c r="Z19" s="669"/>
      <c r="AA19" s="669"/>
      <c r="AB19" s="669"/>
      <c r="AC19" s="670"/>
      <c r="AD19" s="668"/>
      <c r="AE19" s="669"/>
      <c r="AF19" s="669"/>
      <c r="AG19" s="669"/>
      <c r="AH19" s="669"/>
      <c r="AI19" s="669"/>
      <c r="AJ19" s="669"/>
      <c r="AK19" s="669"/>
      <c r="AL19" s="669"/>
      <c r="AM19" s="670"/>
      <c r="AN19" s="668"/>
      <c r="AO19" s="669"/>
      <c r="AP19" s="669"/>
      <c r="AQ19" s="669"/>
      <c r="AR19" s="670"/>
      <c r="AS19" s="213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08"/>
      <c r="BT19" s="168"/>
      <c r="BU19" s="168"/>
    </row>
    <row r="20" spans="2:73" s="101" customFormat="1" ht="20.100000000000001" customHeight="1" x14ac:dyDescent="0.2">
      <c r="B20" s="705" t="s">
        <v>311</v>
      </c>
      <c r="C20" s="669"/>
      <c r="D20" s="669"/>
      <c r="E20" s="669"/>
      <c r="F20" s="669"/>
      <c r="G20" s="669"/>
      <c r="H20" s="669"/>
      <c r="I20" s="669"/>
      <c r="J20" s="669"/>
      <c r="K20" s="669"/>
      <c r="L20" s="669"/>
      <c r="M20" s="669"/>
      <c r="N20" s="669"/>
      <c r="O20" s="669"/>
      <c r="P20" s="669"/>
      <c r="Q20" s="669"/>
      <c r="R20" s="669"/>
      <c r="S20" s="670"/>
      <c r="T20" s="668"/>
      <c r="U20" s="669"/>
      <c r="V20" s="669"/>
      <c r="W20" s="669"/>
      <c r="X20" s="669"/>
      <c r="Y20" s="669"/>
      <c r="Z20" s="669"/>
      <c r="AA20" s="669"/>
      <c r="AB20" s="669"/>
      <c r="AC20" s="670"/>
      <c r="AD20" s="668"/>
      <c r="AE20" s="669"/>
      <c r="AF20" s="669"/>
      <c r="AG20" s="669"/>
      <c r="AH20" s="669"/>
      <c r="AI20" s="669"/>
      <c r="AJ20" s="669"/>
      <c r="AK20" s="669"/>
      <c r="AL20" s="669"/>
      <c r="AM20" s="670"/>
      <c r="AN20" s="668"/>
      <c r="AO20" s="669"/>
      <c r="AP20" s="669"/>
      <c r="AQ20" s="669"/>
      <c r="AR20" s="670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08"/>
      <c r="BT20" s="168"/>
      <c r="BU20" s="168"/>
    </row>
    <row r="21" spans="2:73" s="101" customFormat="1" ht="20.100000000000001" customHeight="1" x14ac:dyDescent="0.2">
      <c r="B21" s="682" t="s">
        <v>177</v>
      </c>
      <c r="C21" s="669"/>
      <c r="D21" s="669"/>
      <c r="E21" s="669"/>
      <c r="F21" s="669"/>
      <c r="G21" s="669"/>
      <c r="H21" s="669"/>
      <c r="I21" s="669"/>
      <c r="J21" s="669"/>
      <c r="K21" s="669"/>
      <c r="L21" s="669"/>
      <c r="M21" s="669"/>
      <c r="N21" s="669"/>
      <c r="O21" s="669"/>
      <c r="P21" s="669"/>
      <c r="Q21" s="669"/>
      <c r="R21" s="669"/>
      <c r="S21" s="670"/>
      <c r="T21" s="668"/>
      <c r="U21" s="669"/>
      <c r="V21" s="669"/>
      <c r="W21" s="669"/>
      <c r="X21" s="669"/>
      <c r="Y21" s="669"/>
      <c r="Z21" s="669"/>
      <c r="AA21" s="669"/>
      <c r="AB21" s="669"/>
      <c r="AC21" s="670"/>
      <c r="AD21" s="668"/>
      <c r="AE21" s="669"/>
      <c r="AF21" s="669"/>
      <c r="AG21" s="669"/>
      <c r="AH21" s="669"/>
      <c r="AI21" s="669"/>
      <c r="AJ21" s="669"/>
      <c r="AK21" s="669"/>
      <c r="AL21" s="669"/>
      <c r="AM21" s="670"/>
      <c r="AN21" s="718" t="s">
        <v>312</v>
      </c>
      <c r="AO21" s="719"/>
      <c r="AP21" s="719"/>
      <c r="AQ21" s="719"/>
      <c r="AR21" s="720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08"/>
      <c r="BT21" s="168"/>
      <c r="BU21" s="168"/>
    </row>
    <row r="22" spans="2:73" s="101" customFormat="1" ht="20.100000000000001" customHeight="1" x14ac:dyDescent="0.2">
      <c r="B22" s="698" t="s">
        <v>313</v>
      </c>
      <c r="C22" s="699"/>
      <c r="D22" s="699"/>
      <c r="E22" s="699"/>
      <c r="F22" s="699"/>
      <c r="G22" s="699"/>
      <c r="H22" s="699"/>
      <c r="I22" s="699"/>
      <c r="J22" s="699"/>
      <c r="K22" s="699"/>
      <c r="L22" s="699"/>
      <c r="M22" s="699"/>
      <c r="N22" s="699"/>
      <c r="O22" s="699"/>
      <c r="P22" s="699"/>
      <c r="Q22" s="699"/>
      <c r="R22" s="699"/>
      <c r="S22" s="821"/>
      <c r="T22" s="668"/>
      <c r="U22" s="669"/>
      <c r="V22" s="669"/>
      <c r="W22" s="669"/>
      <c r="X22" s="669"/>
      <c r="Y22" s="669"/>
      <c r="Z22" s="669"/>
      <c r="AA22" s="669"/>
      <c r="AB22" s="669"/>
      <c r="AC22" s="670"/>
      <c r="AD22" s="668"/>
      <c r="AE22" s="669"/>
      <c r="AF22" s="669"/>
      <c r="AG22" s="669"/>
      <c r="AH22" s="669"/>
      <c r="AI22" s="669"/>
      <c r="AJ22" s="669"/>
      <c r="AK22" s="669"/>
      <c r="AL22" s="669"/>
      <c r="AM22" s="670"/>
      <c r="AN22" s="718" t="s">
        <v>312</v>
      </c>
      <c r="AO22" s="719"/>
      <c r="AP22" s="719"/>
      <c r="AQ22" s="719"/>
      <c r="AR22" s="720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08"/>
      <c r="BT22" s="168"/>
      <c r="BU22" s="168"/>
    </row>
    <row r="23" spans="2:73" s="101" customFormat="1" ht="20.100000000000001" customHeight="1" x14ac:dyDescent="0.2">
      <c r="B23" s="698" t="s">
        <v>314</v>
      </c>
      <c r="C23" s="699"/>
      <c r="D23" s="699"/>
      <c r="E23" s="699"/>
      <c r="F23" s="699"/>
      <c r="G23" s="699"/>
      <c r="H23" s="699"/>
      <c r="I23" s="699"/>
      <c r="J23" s="699"/>
      <c r="K23" s="699"/>
      <c r="L23" s="699"/>
      <c r="M23" s="699"/>
      <c r="N23" s="699"/>
      <c r="O23" s="699"/>
      <c r="P23" s="699"/>
      <c r="Q23" s="699"/>
      <c r="R23" s="699"/>
      <c r="S23" s="821"/>
      <c r="T23" s="668"/>
      <c r="U23" s="669"/>
      <c r="V23" s="669"/>
      <c r="W23" s="669"/>
      <c r="X23" s="669"/>
      <c r="Y23" s="669"/>
      <c r="Z23" s="669"/>
      <c r="AA23" s="669"/>
      <c r="AB23" s="669"/>
      <c r="AC23" s="670"/>
      <c r="AD23" s="668"/>
      <c r="AE23" s="669"/>
      <c r="AF23" s="669"/>
      <c r="AG23" s="669"/>
      <c r="AH23" s="669"/>
      <c r="AI23" s="669"/>
      <c r="AJ23" s="669"/>
      <c r="AK23" s="669"/>
      <c r="AL23" s="669"/>
      <c r="AM23" s="670"/>
      <c r="AN23" s="718"/>
      <c r="AO23" s="719"/>
      <c r="AP23" s="719"/>
      <c r="AQ23" s="719"/>
      <c r="AR23" s="720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08"/>
      <c r="BT23" s="168"/>
      <c r="BU23" s="168"/>
    </row>
    <row r="24" spans="2:73" s="101" customFormat="1" ht="20.100000000000001" customHeight="1" x14ac:dyDescent="0.2">
      <c r="B24" s="690" t="s">
        <v>315</v>
      </c>
      <c r="C24" s="691"/>
      <c r="D24" s="691"/>
      <c r="E24" s="691"/>
      <c r="F24" s="691"/>
      <c r="G24" s="691"/>
      <c r="H24" s="691"/>
      <c r="I24" s="691"/>
      <c r="J24" s="691"/>
      <c r="K24" s="691"/>
      <c r="L24" s="691"/>
      <c r="M24" s="691"/>
      <c r="N24" s="817"/>
      <c r="O24" s="668" t="s">
        <v>42</v>
      </c>
      <c r="P24" s="669"/>
      <c r="Q24" s="669"/>
      <c r="R24" s="669"/>
      <c r="S24" s="670"/>
      <c r="T24" s="668"/>
      <c r="U24" s="669"/>
      <c r="V24" s="669"/>
      <c r="W24" s="669"/>
      <c r="X24" s="669"/>
      <c r="Y24" s="669"/>
      <c r="Z24" s="669"/>
      <c r="AA24" s="669"/>
      <c r="AB24" s="669"/>
      <c r="AC24" s="669"/>
      <c r="AD24" s="669"/>
      <c r="AE24" s="669"/>
      <c r="AF24" s="669"/>
      <c r="AG24" s="669"/>
      <c r="AH24" s="669"/>
      <c r="AI24" s="669"/>
      <c r="AJ24" s="669"/>
      <c r="AK24" s="669"/>
      <c r="AL24" s="669"/>
      <c r="AM24" s="670"/>
      <c r="AN24" s="808"/>
      <c r="AO24" s="809"/>
      <c r="AP24" s="809"/>
      <c r="AQ24" s="809"/>
      <c r="AR24" s="810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9"/>
      <c r="BR24" s="169"/>
      <c r="BS24" s="214"/>
      <c r="BT24" s="168"/>
      <c r="BU24" s="168"/>
    </row>
    <row r="25" spans="2:73" s="101" customFormat="1" ht="20.100000000000001" customHeight="1" x14ac:dyDescent="0.2">
      <c r="B25" s="783"/>
      <c r="C25" s="784"/>
      <c r="D25" s="784"/>
      <c r="E25" s="784"/>
      <c r="F25" s="784"/>
      <c r="G25" s="784"/>
      <c r="H25" s="784"/>
      <c r="I25" s="784"/>
      <c r="J25" s="784"/>
      <c r="K25" s="784"/>
      <c r="L25" s="784"/>
      <c r="M25" s="784"/>
      <c r="N25" s="818"/>
      <c r="O25" s="668" t="s">
        <v>43</v>
      </c>
      <c r="P25" s="669"/>
      <c r="Q25" s="669"/>
      <c r="R25" s="669"/>
      <c r="S25" s="670"/>
      <c r="T25" s="668"/>
      <c r="U25" s="669"/>
      <c r="V25" s="669"/>
      <c r="W25" s="669"/>
      <c r="X25" s="669"/>
      <c r="Y25" s="669"/>
      <c r="Z25" s="669"/>
      <c r="AA25" s="669"/>
      <c r="AB25" s="669"/>
      <c r="AC25" s="669"/>
      <c r="AD25" s="669"/>
      <c r="AE25" s="669"/>
      <c r="AF25" s="669"/>
      <c r="AG25" s="669"/>
      <c r="AH25" s="669"/>
      <c r="AI25" s="669"/>
      <c r="AJ25" s="669"/>
      <c r="AK25" s="669"/>
      <c r="AL25" s="669"/>
      <c r="AM25" s="670"/>
      <c r="AN25" s="811"/>
      <c r="AO25" s="812"/>
      <c r="AP25" s="812"/>
      <c r="AQ25" s="812"/>
      <c r="AR25" s="813"/>
      <c r="AS25" s="168"/>
      <c r="AT25" s="136" t="s">
        <v>316</v>
      </c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9"/>
      <c r="BR25" s="169"/>
      <c r="BS25" s="214"/>
      <c r="BT25" s="168"/>
      <c r="BU25" s="168"/>
    </row>
    <row r="26" spans="2:73" s="101" customFormat="1" ht="20.100000000000001" customHeight="1" x14ac:dyDescent="0.2">
      <c r="B26" s="783"/>
      <c r="C26" s="784"/>
      <c r="D26" s="784"/>
      <c r="E26" s="784"/>
      <c r="F26" s="784"/>
      <c r="G26" s="784"/>
      <c r="H26" s="784"/>
      <c r="I26" s="784"/>
      <c r="J26" s="784"/>
      <c r="K26" s="784"/>
      <c r="L26" s="784"/>
      <c r="M26" s="784"/>
      <c r="N26" s="818"/>
      <c r="O26" s="668" t="s">
        <v>44</v>
      </c>
      <c r="P26" s="669"/>
      <c r="Q26" s="669"/>
      <c r="R26" s="669"/>
      <c r="S26" s="670"/>
      <c r="T26" s="668"/>
      <c r="U26" s="669"/>
      <c r="V26" s="669"/>
      <c r="W26" s="669"/>
      <c r="X26" s="669"/>
      <c r="Y26" s="669"/>
      <c r="Z26" s="669"/>
      <c r="AA26" s="669"/>
      <c r="AB26" s="669"/>
      <c r="AC26" s="669"/>
      <c r="AD26" s="669"/>
      <c r="AE26" s="669"/>
      <c r="AF26" s="669"/>
      <c r="AG26" s="669"/>
      <c r="AH26" s="669"/>
      <c r="AI26" s="669"/>
      <c r="AJ26" s="669"/>
      <c r="AK26" s="669"/>
      <c r="AL26" s="669"/>
      <c r="AM26" s="670"/>
      <c r="AN26" s="811"/>
      <c r="AO26" s="812"/>
      <c r="AP26" s="812"/>
      <c r="AQ26" s="812"/>
      <c r="AR26" s="813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9"/>
      <c r="BR26" s="169"/>
      <c r="BS26" s="214"/>
      <c r="BT26" s="168"/>
      <c r="BU26" s="168"/>
    </row>
    <row r="27" spans="2:73" s="101" customFormat="1" ht="20.100000000000001" customHeight="1" x14ac:dyDescent="0.2">
      <c r="B27" s="692"/>
      <c r="C27" s="693"/>
      <c r="D27" s="693"/>
      <c r="E27" s="693"/>
      <c r="F27" s="693"/>
      <c r="G27" s="693"/>
      <c r="H27" s="693"/>
      <c r="I27" s="693"/>
      <c r="J27" s="693"/>
      <c r="K27" s="693"/>
      <c r="L27" s="693"/>
      <c r="M27" s="693"/>
      <c r="N27" s="819"/>
      <c r="O27" s="668" t="s">
        <v>45</v>
      </c>
      <c r="P27" s="669"/>
      <c r="Q27" s="669"/>
      <c r="R27" s="669"/>
      <c r="S27" s="670"/>
      <c r="T27" s="668"/>
      <c r="U27" s="669"/>
      <c r="V27" s="669"/>
      <c r="W27" s="669"/>
      <c r="X27" s="669"/>
      <c r="Y27" s="669"/>
      <c r="Z27" s="669"/>
      <c r="AA27" s="669"/>
      <c r="AB27" s="669"/>
      <c r="AC27" s="669"/>
      <c r="AD27" s="669"/>
      <c r="AE27" s="669"/>
      <c r="AF27" s="669"/>
      <c r="AG27" s="669"/>
      <c r="AH27" s="669"/>
      <c r="AI27" s="669"/>
      <c r="AJ27" s="669"/>
      <c r="AK27" s="669"/>
      <c r="AL27" s="669"/>
      <c r="AM27" s="670"/>
      <c r="AN27" s="814"/>
      <c r="AO27" s="815"/>
      <c r="AP27" s="815"/>
      <c r="AQ27" s="815"/>
      <c r="AR27" s="816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168"/>
      <c r="BO27" s="168"/>
      <c r="BP27" s="168"/>
      <c r="BQ27" s="169"/>
      <c r="BR27" s="169"/>
      <c r="BS27" s="214"/>
      <c r="BT27" s="168"/>
      <c r="BU27" s="168"/>
    </row>
    <row r="28" spans="2:73" s="101" customFormat="1" ht="20.100000000000001" customHeight="1" x14ac:dyDescent="0.2">
      <c r="B28" s="690" t="s">
        <v>317</v>
      </c>
      <c r="C28" s="691"/>
      <c r="D28" s="691"/>
      <c r="E28" s="691"/>
      <c r="F28" s="691"/>
      <c r="G28" s="691"/>
      <c r="H28" s="691"/>
      <c r="I28" s="691"/>
      <c r="J28" s="691"/>
      <c r="K28" s="691"/>
      <c r="L28" s="691"/>
      <c r="M28" s="691"/>
      <c r="N28" s="817"/>
      <c r="O28" s="668" t="s">
        <v>42</v>
      </c>
      <c r="P28" s="669"/>
      <c r="Q28" s="669"/>
      <c r="R28" s="669"/>
      <c r="S28" s="670"/>
      <c r="T28" s="668"/>
      <c r="U28" s="669"/>
      <c r="V28" s="669"/>
      <c r="W28" s="669"/>
      <c r="X28" s="669"/>
      <c r="Y28" s="669"/>
      <c r="Z28" s="669"/>
      <c r="AA28" s="669"/>
      <c r="AB28" s="669"/>
      <c r="AC28" s="670"/>
      <c r="AD28" s="668"/>
      <c r="AE28" s="669"/>
      <c r="AF28" s="669"/>
      <c r="AG28" s="669"/>
      <c r="AH28" s="669"/>
      <c r="AI28" s="669"/>
      <c r="AJ28" s="669"/>
      <c r="AK28" s="669"/>
      <c r="AL28" s="669"/>
      <c r="AM28" s="670"/>
      <c r="AN28" s="808"/>
      <c r="AO28" s="809"/>
      <c r="AP28" s="809"/>
      <c r="AQ28" s="809"/>
      <c r="AR28" s="810"/>
      <c r="AS28" s="168"/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9"/>
      <c r="BR28" s="169"/>
      <c r="BS28" s="214"/>
      <c r="BT28" s="168"/>
      <c r="BU28" s="168"/>
    </row>
    <row r="29" spans="2:73" s="101" customFormat="1" ht="20.100000000000001" customHeight="1" x14ac:dyDescent="0.2">
      <c r="B29" s="783"/>
      <c r="C29" s="784"/>
      <c r="D29" s="784"/>
      <c r="E29" s="784"/>
      <c r="F29" s="784"/>
      <c r="G29" s="784"/>
      <c r="H29" s="784"/>
      <c r="I29" s="784"/>
      <c r="J29" s="784"/>
      <c r="K29" s="784"/>
      <c r="L29" s="784"/>
      <c r="M29" s="784"/>
      <c r="N29" s="818"/>
      <c r="O29" s="668" t="s">
        <v>43</v>
      </c>
      <c r="P29" s="669"/>
      <c r="Q29" s="669"/>
      <c r="R29" s="669"/>
      <c r="S29" s="670"/>
      <c r="T29" s="668"/>
      <c r="U29" s="669"/>
      <c r="V29" s="669"/>
      <c r="W29" s="669"/>
      <c r="X29" s="669"/>
      <c r="Y29" s="669"/>
      <c r="Z29" s="669"/>
      <c r="AA29" s="669"/>
      <c r="AB29" s="669"/>
      <c r="AC29" s="670"/>
      <c r="AD29" s="668"/>
      <c r="AE29" s="669"/>
      <c r="AF29" s="669"/>
      <c r="AG29" s="669"/>
      <c r="AH29" s="669"/>
      <c r="AI29" s="669"/>
      <c r="AJ29" s="669"/>
      <c r="AK29" s="669"/>
      <c r="AL29" s="669"/>
      <c r="AM29" s="670"/>
      <c r="AN29" s="811"/>
      <c r="AO29" s="812"/>
      <c r="AP29" s="812"/>
      <c r="AQ29" s="812"/>
      <c r="AR29" s="813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  <c r="BP29" s="168"/>
      <c r="BQ29" s="169"/>
      <c r="BR29" s="169"/>
      <c r="BS29" s="214"/>
      <c r="BT29" s="168"/>
      <c r="BU29" s="168"/>
    </row>
    <row r="30" spans="2:73" s="101" customFormat="1" ht="20.100000000000001" customHeight="1" x14ac:dyDescent="0.2">
      <c r="B30" s="783"/>
      <c r="C30" s="784"/>
      <c r="D30" s="784"/>
      <c r="E30" s="784"/>
      <c r="F30" s="784"/>
      <c r="G30" s="784"/>
      <c r="H30" s="784"/>
      <c r="I30" s="784"/>
      <c r="J30" s="784"/>
      <c r="K30" s="784"/>
      <c r="L30" s="784"/>
      <c r="M30" s="784"/>
      <c r="N30" s="818"/>
      <c r="O30" s="668" t="s">
        <v>44</v>
      </c>
      <c r="P30" s="669"/>
      <c r="Q30" s="669"/>
      <c r="R30" s="669"/>
      <c r="S30" s="670"/>
      <c r="T30" s="668"/>
      <c r="U30" s="669"/>
      <c r="V30" s="669"/>
      <c r="W30" s="669"/>
      <c r="X30" s="669"/>
      <c r="Y30" s="669"/>
      <c r="Z30" s="669"/>
      <c r="AA30" s="669"/>
      <c r="AB30" s="669"/>
      <c r="AC30" s="670"/>
      <c r="AD30" s="668"/>
      <c r="AE30" s="669"/>
      <c r="AF30" s="669"/>
      <c r="AG30" s="669"/>
      <c r="AH30" s="669"/>
      <c r="AI30" s="669"/>
      <c r="AJ30" s="669"/>
      <c r="AK30" s="669"/>
      <c r="AL30" s="669"/>
      <c r="AM30" s="670"/>
      <c r="AN30" s="811"/>
      <c r="AO30" s="812"/>
      <c r="AP30" s="812"/>
      <c r="AQ30" s="812"/>
      <c r="AR30" s="813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9"/>
      <c r="BR30" s="169"/>
      <c r="BS30" s="214"/>
      <c r="BT30" s="168"/>
      <c r="BU30" s="168"/>
    </row>
    <row r="31" spans="2:73" s="101" customFormat="1" ht="20.100000000000001" customHeight="1" x14ac:dyDescent="0.2">
      <c r="B31" s="692"/>
      <c r="C31" s="693"/>
      <c r="D31" s="693"/>
      <c r="E31" s="693"/>
      <c r="F31" s="693"/>
      <c r="G31" s="693"/>
      <c r="H31" s="693"/>
      <c r="I31" s="693"/>
      <c r="J31" s="693"/>
      <c r="K31" s="693"/>
      <c r="L31" s="693"/>
      <c r="M31" s="693"/>
      <c r="N31" s="819"/>
      <c r="O31" s="668" t="s">
        <v>45</v>
      </c>
      <c r="P31" s="669"/>
      <c r="Q31" s="669"/>
      <c r="R31" s="669"/>
      <c r="S31" s="670"/>
      <c r="T31" s="668"/>
      <c r="U31" s="669"/>
      <c r="V31" s="669"/>
      <c r="W31" s="669"/>
      <c r="X31" s="669"/>
      <c r="Y31" s="669"/>
      <c r="Z31" s="669"/>
      <c r="AA31" s="669"/>
      <c r="AB31" s="669"/>
      <c r="AC31" s="670"/>
      <c r="AD31" s="668"/>
      <c r="AE31" s="669"/>
      <c r="AF31" s="669"/>
      <c r="AG31" s="669"/>
      <c r="AH31" s="669"/>
      <c r="AI31" s="669"/>
      <c r="AJ31" s="669"/>
      <c r="AK31" s="669"/>
      <c r="AL31" s="669"/>
      <c r="AM31" s="670"/>
      <c r="AN31" s="814"/>
      <c r="AO31" s="815"/>
      <c r="AP31" s="815"/>
      <c r="AQ31" s="815"/>
      <c r="AR31" s="816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9"/>
      <c r="BR31" s="169"/>
      <c r="BS31" s="214"/>
      <c r="BT31" s="168"/>
      <c r="BU31" s="168"/>
    </row>
    <row r="32" spans="2:73" s="101" customFormat="1" ht="20.100000000000001" customHeight="1" x14ac:dyDescent="0.2">
      <c r="B32" s="682" t="s">
        <v>3</v>
      </c>
      <c r="C32" s="669"/>
      <c r="D32" s="669"/>
      <c r="E32" s="669"/>
      <c r="F32" s="669"/>
      <c r="G32" s="669"/>
      <c r="H32" s="669"/>
      <c r="I32" s="669"/>
      <c r="J32" s="669"/>
      <c r="K32" s="669"/>
      <c r="L32" s="669"/>
      <c r="M32" s="669"/>
      <c r="N32" s="669"/>
      <c r="O32" s="669"/>
      <c r="P32" s="669"/>
      <c r="Q32" s="669"/>
      <c r="R32" s="669"/>
      <c r="S32" s="670"/>
      <c r="T32" s="668"/>
      <c r="U32" s="669"/>
      <c r="V32" s="669"/>
      <c r="W32" s="669"/>
      <c r="X32" s="669"/>
      <c r="Y32" s="669"/>
      <c r="Z32" s="669"/>
      <c r="AA32" s="669"/>
      <c r="AB32" s="669"/>
      <c r="AC32" s="670"/>
      <c r="AD32" s="668"/>
      <c r="AE32" s="669"/>
      <c r="AF32" s="669"/>
      <c r="AG32" s="669"/>
      <c r="AH32" s="669"/>
      <c r="AI32" s="669"/>
      <c r="AJ32" s="669"/>
      <c r="AK32" s="669"/>
      <c r="AL32" s="669"/>
      <c r="AM32" s="670"/>
      <c r="AN32" s="718" t="s">
        <v>312</v>
      </c>
      <c r="AO32" s="719"/>
      <c r="AP32" s="719"/>
      <c r="AQ32" s="719"/>
      <c r="AR32" s="720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9"/>
      <c r="BR32" s="169"/>
      <c r="BS32" s="214"/>
      <c r="BT32" s="168"/>
      <c r="BU32" s="168"/>
    </row>
    <row r="33" spans="1:73" s="101" customFormat="1" ht="20.100000000000001" customHeight="1" x14ac:dyDescent="0.2">
      <c r="B33" s="690" t="s">
        <v>318</v>
      </c>
      <c r="C33" s="691"/>
      <c r="D33" s="691"/>
      <c r="E33" s="691"/>
      <c r="F33" s="691"/>
      <c r="G33" s="691"/>
      <c r="H33" s="691"/>
      <c r="I33" s="691"/>
      <c r="J33" s="691"/>
      <c r="K33" s="691"/>
      <c r="L33" s="691"/>
      <c r="M33" s="691"/>
      <c r="N33" s="817"/>
      <c r="O33" s="820" t="s">
        <v>319</v>
      </c>
      <c r="P33" s="699"/>
      <c r="Q33" s="699"/>
      <c r="R33" s="699"/>
      <c r="S33" s="821"/>
      <c r="T33" s="668"/>
      <c r="U33" s="669"/>
      <c r="V33" s="669"/>
      <c r="W33" s="669"/>
      <c r="X33" s="669"/>
      <c r="Y33" s="669"/>
      <c r="Z33" s="669"/>
      <c r="AA33" s="669"/>
      <c r="AB33" s="669"/>
      <c r="AC33" s="670"/>
      <c r="AD33" s="668"/>
      <c r="AE33" s="669"/>
      <c r="AF33" s="669"/>
      <c r="AG33" s="669"/>
      <c r="AH33" s="669"/>
      <c r="AI33" s="669"/>
      <c r="AJ33" s="669"/>
      <c r="AK33" s="669"/>
      <c r="AL33" s="669"/>
      <c r="AM33" s="670"/>
      <c r="AN33" s="808" t="s">
        <v>312</v>
      </c>
      <c r="AO33" s="809"/>
      <c r="AP33" s="809"/>
      <c r="AQ33" s="809"/>
      <c r="AR33" s="810"/>
      <c r="AS33" s="168"/>
      <c r="AT33" s="168"/>
      <c r="AU33" s="168"/>
      <c r="AV33" s="168"/>
      <c r="AW33" s="168"/>
      <c r="AX33" s="168"/>
      <c r="AY33" s="168"/>
      <c r="AZ33" s="168"/>
      <c r="BA33" s="168"/>
      <c r="BB33" s="168"/>
      <c r="BC33" s="168"/>
      <c r="BD33" s="168"/>
      <c r="BE33" s="168"/>
      <c r="BF33" s="168"/>
      <c r="BG33" s="168"/>
      <c r="BH33" s="168"/>
      <c r="BI33" s="168"/>
      <c r="BJ33" s="168"/>
      <c r="BK33" s="168"/>
      <c r="BL33" s="168"/>
      <c r="BM33" s="168"/>
      <c r="BN33" s="168"/>
      <c r="BO33" s="168"/>
      <c r="BP33" s="168"/>
      <c r="BQ33" s="169"/>
      <c r="BR33" s="169"/>
      <c r="BS33" s="214"/>
      <c r="BT33" s="168"/>
      <c r="BU33" s="168"/>
    </row>
    <row r="34" spans="1:73" s="101" customFormat="1" ht="20.100000000000001" customHeight="1" x14ac:dyDescent="0.2">
      <c r="B34" s="692"/>
      <c r="C34" s="693"/>
      <c r="D34" s="693"/>
      <c r="E34" s="693"/>
      <c r="F34" s="693"/>
      <c r="G34" s="693"/>
      <c r="H34" s="693"/>
      <c r="I34" s="693"/>
      <c r="J34" s="693"/>
      <c r="K34" s="693"/>
      <c r="L34" s="693"/>
      <c r="M34" s="693"/>
      <c r="N34" s="819"/>
      <c r="O34" s="820" t="s">
        <v>298</v>
      </c>
      <c r="P34" s="699"/>
      <c r="Q34" s="699"/>
      <c r="R34" s="699"/>
      <c r="S34" s="821"/>
      <c r="T34" s="668"/>
      <c r="U34" s="669"/>
      <c r="V34" s="669"/>
      <c r="W34" s="669"/>
      <c r="X34" s="669"/>
      <c r="Y34" s="669"/>
      <c r="Z34" s="669"/>
      <c r="AA34" s="669"/>
      <c r="AB34" s="669"/>
      <c r="AC34" s="670"/>
      <c r="AD34" s="668"/>
      <c r="AE34" s="669"/>
      <c r="AF34" s="669"/>
      <c r="AG34" s="669"/>
      <c r="AH34" s="669"/>
      <c r="AI34" s="669"/>
      <c r="AJ34" s="669"/>
      <c r="AK34" s="669"/>
      <c r="AL34" s="669"/>
      <c r="AM34" s="670"/>
      <c r="AN34" s="814" t="s">
        <v>312</v>
      </c>
      <c r="AO34" s="815"/>
      <c r="AP34" s="815"/>
      <c r="AQ34" s="815"/>
      <c r="AR34" s="816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9"/>
      <c r="BR34" s="169"/>
      <c r="BS34" s="214"/>
      <c r="BT34" s="168"/>
      <c r="BU34" s="168"/>
    </row>
    <row r="35" spans="1:73" s="101" customFormat="1" ht="20.100000000000001" customHeight="1" x14ac:dyDescent="0.2">
      <c r="B35" s="690" t="s">
        <v>320</v>
      </c>
      <c r="C35" s="691"/>
      <c r="D35" s="691"/>
      <c r="E35" s="691"/>
      <c r="F35" s="691"/>
      <c r="G35" s="691"/>
      <c r="H35" s="691"/>
      <c r="I35" s="691"/>
      <c r="J35" s="691"/>
      <c r="K35" s="691"/>
      <c r="L35" s="691"/>
      <c r="M35" s="691"/>
      <c r="N35" s="817"/>
      <c r="O35" s="668" t="s">
        <v>42</v>
      </c>
      <c r="P35" s="669"/>
      <c r="Q35" s="669"/>
      <c r="R35" s="669"/>
      <c r="S35" s="670"/>
      <c r="T35" s="668"/>
      <c r="U35" s="669"/>
      <c r="V35" s="669"/>
      <c r="W35" s="669"/>
      <c r="X35" s="669"/>
      <c r="Y35" s="669"/>
      <c r="Z35" s="669"/>
      <c r="AA35" s="669"/>
      <c r="AB35" s="669"/>
      <c r="AC35" s="670"/>
      <c r="AD35" s="668"/>
      <c r="AE35" s="669"/>
      <c r="AF35" s="669"/>
      <c r="AG35" s="669"/>
      <c r="AH35" s="669"/>
      <c r="AI35" s="669"/>
      <c r="AJ35" s="669"/>
      <c r="AK35" s="669"/>
      <c r="AL35" s="669"/>
      <c r="AM35" s="670"/>
      <c r="AN35" s="808"/>
      <c r="AO35" s="809"/>
      <c r="AP35" s="809"/>
      <c r="AQ35" s="809"/>
      <c r="AR35" s="810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8"/>
      <c r="BQ35" s="169"/>
      <c r="BR35" s="169"/>
      <c r="BS35" s="214"/>
      <c r="BT35" s="168"/>
      <c r="BU35" s="168"/>
    </row>
    <row r="36" spans="1:73" s="101" customFormat="1" ht="20.100000000000001" customHeight="1" x14ac:dyDescent="0.2">
      <c r="B36" s="783"/>
      <c r="C36" s="784"/>
      <c r="D36" s="784"/>
      <c r="E36" s="784"/>
      <c r="F36" s="784"/>
      <c r="G36" s="784"/>
      <c r="H36" s="784"/>
      <c r="I36" s="784"/>
      <c r="J36" s="784"/>
      <c r="K36" s="784"/>
      <c r="L36" s="784"/>
      <c r="M36" s="784"/>
      <c r="N36" s="818"/>
      <c r="O36" s="668" t="s">
        <v>43</v>
      </c>
      <c r="P36" s="669"/>
      <c r="Q36" s="669"/>
      <c r="R36" s="669"/>
      <c r="S36" s="670"/>
      <c r="T36" s="668"/>
      <c r="U36" s="669"/>
      <c r="V36" s="669"/>
      <c r="W36" s="669"/>
      <c r="X36" s="669"/>
      <c r="Y36" s="669"/>
      <c r="Z36" s="669"/>
      <c r="AA36" s="669"/>
      <c r="AB36" s="669"/>
      <c r="AC36" s="670"/>
      <c r="AD36" s="668"/>
      <c r="AE36" s="669"/>
      <c r="AF36" s="669"/>
      <c r="AG36" s="669"/>
      <c r="AH36" s="669"/>
      <c r="AI36" s="669"/>
      <c r="AJ36" s="669"/>
      <c r="AK36" s="669"/>
      <c r="AL36" s="669"/>
      <c r="AM36" s="670"/>
      <c r="AN36" s="811"/>
      <c r="AO36" s="812"/>
      <c r="AP36" s="812"/>
      <c r="AQ36" s="812"/>
      <c r="AR36" s="813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E36" s="168"/>
      <c r="BF36" s="168"/>
      <c r="BG36" s="168"/>
      <c r="BH36" s="168"/>
      <c r="BI36" s="168"/>
      <c r="BJ36" s="168"/>
      <c r="BK36" s="168"/>
      <c r="BL36" s="168"/>
      <c r="BM36" s="168"/>
      <c r="BN36" s="168"/>
      <c r="BO36" s="168"/>
      <c r="BP36" s="168"/>
      <c r="BQ36" s="169"/>
      <c r="BR36" s="169"/>
      <c r="BS36" s="214"/>
      <c r="BT36" s="168"/>
      <c r="BU36" s="168"/>
    </row>
    <row r="37" spans="1:73" s="101" customFormat="1" ht="20.100000000000001" customHeight="1" x14ac:dyDescent="0.2">
      <c r="B37" s="783"/>
      <c r="C37" s="784"/>
      <c r="D37" s="784"/>
      <c r="E37" s="784"/>
      <c r="F37" s="784"/>
      <c r="G37" s="784"/>
      <c r="H37" s="784"/>
      <c r="I37" s="784"/>
      <c r="J37" s="784"/>
      <c r="K37" s="784"/>
      <c r="L37" s="784"/>
      <c r="M37" s="784"/>
      <c r="N37" s="818"/>
      <c r="O37" s="668" t="s">
        <v>44</v>
      </c>
      <c r="P37" s="669"/>
      <c r="Q37" s="669"/>
      <c r="R37" s="669"/>
      <c r="S37" s="670"/>
      <c r="T37" s="668"/>
      <c r="U37" s="669"/>
      <c r="V37" s="669"/>
      <c r="W37" s="669"/>
      <c r="X37" s="669"/>
      <c r="Y37" s="669"/>
      <c r="Z37" s="669"/>
      <c r="AA37" s="669"/>
      <c r="AB37" s="669"/>
      <c r="AC37" s="670"/>
      <c r="AD37" s="668"/>
      <c r="AE37" s="669"/>
      <c r="AF37" s="669"/>
      <c r="AG37" s="669"/>
      <c r="AH37" s="669"/>
      <c r="AI37" s="669"/>
      <c r="AJ37" s="669"/>
      <c r="AK37" s="669"/>
      <c r="AL37" s="669"/>
      <c r="AM37" s="670"/>
      <c r="AN37" s="811"/>
      <c r="AO37" s="812"/>
      <c r="AP37" s="812"/>
      <c r="AQ37" s="812"/>
      <c r="AR37" s="813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  <c r="BP37" s="168"/>
      <c r="BQ37" s="169"/>
      <c r="BR37" s="169"/>
      <c r="BS37" s="214"/>
      <c r="BT37" s="168"/>
      <c r="BU37" s="168"/>
    </row>
    <row r="38" spans="1:73" s="101" customFormat="1" ht="20.100000000000001" customHeight="1" x14ac:dyDescent="0.2">
      <c r="B38" s="692"/>
      <c r="C38" s="693"/>
      <c r="D38" s="693"/>
      <c r="E38" s="693"/>
      <c r="F38" s="693"/>
      <c r="G38" s="693"/>
      <c r="H38" s="693"/>
      <c r="I38" s="693"/>
      <c r="J38" s="693"/>
      <c r="K38" s="693"/>
      <c r="L38" s="693"/>
      <c r="M38" s="693"/>
      <c r="N38" s="819"/>
      <c r="O38" s="668" t="s">
        <v>45</v>
      </c>
      <c r="P38" s="669"/>
      <c r="Q38" s="669"/>
      <c r="R38" s="669"/>
      <c r="S38" s="670"/>
      <c r="T38" s="668"/>
      <c r="U38" s="669"/>
      <c r="V38" s="669"/>
      <c r="W38" s="669"/>
      <c r="X38" s="669"/>
      <c r="Y38" s="669"/>
      <c r="Z38" s="669"/>
      <c r="AA38" s="669"/>
      <c r="AB38" s="669"/>
      <c r="AC38" s="670"/>
      <c r="AD38" s="668"/>
      <c r="AE38" s="669"/>
      <c r="AF38" s="669"/>
      <c r="AG38" s="669"/>
      <c r="AH38" s="669"/>
      <c r="AI38" s="669"/>
      <c r="AJ38" s="669"/>
      <c r="AK38" s="669"/>
      <c r="AL38" s="669"/>
      <c r="AM38" s="670"/>
      <c r="AN38" s="814"/>
      <c r="AO38" s="815"/>
      <c r="AP38" s="815"/>
      <c r="AQ38" s="815"/>
      <c r="AR38" s="816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8"/>
      <c r="BL38" s="168"/>
      <c r="BM38" s="168"/>
      <c r="BN38" s="168"/>
      <c r="BO38" s="168"/>
      <c r="BP38" s="168"/>
      <c r="BQ38" s="169"/>
      <c r="BR38" s="169"/>
      <c r="BS38" s="214"/>
      <c r="BT38" s="168"/>
      <c r="BU38" s="168"/>
    </row>
    <row r="39" spans="1:73" s="101" customFormat="1" ht="20.100000000000001" customHeight="1" x14ac:dyDescent="0.2">
      <c r="B39" s="690" t="s">
        <v>321</v>
      </c>
      <c r="C39" s="691"/>
      <c r="D39" s="691"/>
      <c r="E39" s="691"/>
      <c r="F39" s="691"/>
      <c r="G39" s="691"/>
      <c r="H39" s="691"/>
      <c r="I39" s="691"/>
      <c r="J39" s="691"/>
      <c r="K39" s="691"/>
      <c r="L39" s="691"/>
      <c r="M39" s="691"/>
      <c r="N39" s="817"/>
      <c r="O39" s="668" t="s">
        <v>42</v>
      </c>
      <c r="P39" s="669"/>
      <c r="Q39" s="669"/>
      <c r="R39" s="669"/>
      <c r="S39" s="670"/>
      <c r="T39" s="668"/>
      <c r="U39" s="669"/>
      <c r="V39" s="669"/>
      <c r="W39" s="669"/>
      <c r="X39" s="669"/>
      <c r="Y39" s="669"/>
      <c r="Z39" s="669"/>
      <c r="AA39" s="669"/>
      <c r="AB39" s="669"/>
      <c r="AC39" s="670"/>
      <c r="AD39" s="668"/>
      <c r="AE39" s="669"/>
      <c r="AF39" s="669"/>
      <c r="AG39" s="669"/>
      <c r="AH39" s="669"/>
      <c r="AI39" s="669"/>
      <c r="AJ39" s="669"/>
      <c r="AK39" s="669"/>
      <c r="AL39" s="669"/>
      <c r="AM39" s="670"/>
      <c r="AN39" s="808"/>
      <c r="AO39" s="809"/>
      <c r="AP39" s="809"/>
      <c r="AQ39" s="809"/>
      <c r="AR39" s="810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08"/>
      <c r="BT39" s="168"/>
      <c r="BU39" s="168"/>
    </row>
    <row r="40" spans="1:73" s="101" customFormat="1" ht="20.100000000000001" customHeight="1" x14ac:dyDescent="0.2">
      <c r="B40" s="783"/>
      <c r="C40" s="784"/>
      <c r="D40" s="784"/>
      <c r="E40" s="784"/>
      <c r="F40" s="784"/>
      <c r="G40" s="784"/>
      <c r="H40" s="784"/>
      <c r="I40" s="784"/>
      <c r="J40" s="784"/>
      <c r="K40" s="784"/>
      <c r="L40" s="784"/>
      <c r="M40" s="784"/>
      <c r="N40" s="818"/>
      <c r="O40" s="668" t="s">
        <v>43</v>
      </c>
      <c r="P40" s="669"/>
      <c r="Q40" s="669"/>
      <c r="R40" s="669"/>
      <c r="S40" s="670"/>
      <c r="T40" s="668"/>
      <c r="U40" s="669"/>
      <c r="V40" s="669"/>
      <c r="W40" s="669"/>
      <c r="X40" s="669"/>
      <c r="Y40" s="669"/>
      <c r="Z40" s="669"/>
      <c r="AA40" s="669"/>
      <c r="AB40" s="669"/>
      <c r="AC40" s="670"/>
      <c r="AD40" s="668"/>
      <c r="AE40" s="669"/>
      <c r="AF40" s="669"/>
      <c r="AG40" s="669"/>
      <c r="AH40" s="669"/>
      <c r="AI40" s="669"/>
      <c r="AJ40" s="669"/>
      <c r="AK40" s="669"/>
      <c r="AL40" s="669"/>
      <c r="AM40" s="670"/>
      <c r="AN40" s="811"/>
      <c r="AO40" s="812"/>
      <c r="AP40" s="812"/>
      <c r="AQ40" s="812"/>
      <c r="AR40" s="813"/>
      <c r="AS40" s="168"/>
      <c r="AT40" s="168"/>
      <c r="AU40" s="168"/>
      <c r="AV40" s="168"/>
      <c r="AW40" s="168"/>
      <c r="AX40" s="168"/>
      <c r="AY40" s="168"/>
      <c r="AZ40" s="168"/>
      <c r="BA40" s="168"/>
      <c r="BB40" s="168"/>
      <c r="BC40" s="168"/>
      <c r="BD40" s="168"/>
      <c r="BE40" s="168"/>
      <c r="BF40" s="168"/>
      <c r="BG40" s="168"/>
      <c r="BH40" s="168"/>
      <c r="BI40" s="168"/>
      <c r="BJ40" s="168"/>
      <c r="BK40" s="168"/>
      <c r="BL40" s="168"/>
      <c r="BM40" s="168"/>
      <c r="BN40" s="168"/>
      <c r="BO40" s="168"/>
      <c r="BP40" s="168"/>
      <c r="BQ40" s="168"/>
      <c r="BR40" s="168"/>
      <c r="BS40" s="108"/>
      <c r="BT40" s="168"/>
      <c r="BU40" s="168"/>
    </row>
    <row r="41" spans="1:73" s="101" customFormat="1" ht="20.100000000000001" customHeight="1" x14ac:dyDescent="0.2">
      <c r="B41" s="783"/>
      <c r="C41" s="784"/>
      <c r="D41" s="784"/>
      <c r="E41" s="784"/>
      <c r="F41" s="784"/>
      <c r="G41" s="784"/>
      <c r="H41" s="784"/>
      <c r="I41" s="784"/>
      <c r="J41" s="784"/>
      <c r="K41" s="784"/>
      <c r="L41" s="784"/>
      <c r="M41" s="784"/>
      <c r="N41" s="818"/>
      <c r="O41" s="668" t="s">
        <v>44</v>
      </c>
      <c r="P41" s="669"/>
      <c r="Q41" s="669"/>
      <c r="R41" s="669"/>
      <c r="S41" s="670"/>
      <c r="T41" s="668"/>
      <c r="U41" s="669"/>
      <c r="V41" s="669"/>
      <c r="W41" s="669"/>
      <c r="X41" s="669"/>
      <c r="Y41" s="669"/>
      <c r="Z41" s="669"/>
      <c r="AA41" s="669"/>
      <c r="AB41" s="669"/>
      <c r="AC41" s="670"/>
      <c r="AD41" s="668"/>
      <c r="AE41" s="669"/>
      <c r="AF41" s="669"/>
      <c r="AG41" s="669"/>
      <c r="AH41" s="669"/>
      <c r="AI41" s="669"/>
      <c r="AJ41" s="669"/>
      <c r="AK41" s="669"/>
      <c r="AL41" s="669"/>
      <c r="AM41" s="670"/>
      <c r="AN41" s="811"/>
      <c r="AO41" s="812"/>
      <c r="AP41" s="812"/>
      <c r="AQ41" s="812"/>
      <c r="AR41" s="813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68"/>
      <c r="BM41" s="168"/>
      <c r="BN41" s="168"/>
      <c r="BO41" s="168"/>
      <c r="BP41" s="168"/>
      <c r="BQ41" s="168"/>
      <c r="BR41" s="168"/>
      <c r="BS41" s="108"/>
      <c r="BT41" s="168"/>
      <c r="BU41" s="168"/>
    </row>
    <row r="42" spans="1:73" s="101" customFormat="1" ht="20.100000000000001" customHeight="1" x14ac:dyDescent="0.2">
      <c r="B42" s="692"/>
      <c r="C42" s="693"/>
      <c r="D42" s="693"/>
      <c r="E42" s="693"/>
      <c r="F42" s="693"/>
      <c r="G42" s="693"/>
      <c r="H42" s="693"/>
      <c r="I42" s="693"/>
      <c r="J42" s="693"/>
      <c r="K42" s="693"/>
      <c r="L42" s="693"/>
      <c r="M42" s="693"/>
      <c r="N42" s="819"/>
      <c r="O42" s="668" t="s">
        <v>45</v>
      </c>
      <c r="P42" s="669"/>
      <c r="Q42" s="669"/>
      <c r="R42" s="669"/>
      <c r="S42" s="670"/>
      <c r="T42" s="668"/>
      <c r="U42" s="669"/>
      <c r="V42" s="669"/>
      <c r="W42" s="669"/>
      <c r="X42" s="669"/>
      <c r="Y42" s="669"/>
      <c r="Z42" s="669"/>
      <c r="AA42" s="669"/>
      <c r="AB42" s="669"/>
      <c r="AC42" s="670"/>
      <c r="AD42" s="668"/>
      <c r="AE42" s="669"/>
      <c r="AF42" s="669"/>
      <c r="AG42" s="669"/>
      <c r="AH42" s="669"/>
      <c r="AI42" s="669"/>
      <c r="AJ42" s="669"/>
      <c r="AK42" s="669"/>
      <c r="AL42" s="669"/>
      <c r="AM42" s="670"/>
      <c r="AN42" s="814"/>
      <c r="AO42" s="815"/>
      <c r="AP42" s="815"/>
      <c r="AQ42" s="815"/>
      <c r="AR42" s="816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68"/>
      <c r="BN42" s="168"/>
      <c r="BO42" s="168"/>
      <c r="BP42" s="168"/>
      <c r="BQ42" s="168"/>
      <c r="BR42" s="168"/>
      <c r="BS42" s="108"/>
      <c r="BT42" s="168"/>
      <c r="BU42" s="168"/>
    </row>
    <row r="43" spans="1:73" s="101" customFormat="1" ht="20.100000000000001" customHeight="1" thickBot="1" x14ac:dyDescent="0.25">
      <c r="B43" s="678" t="s">
        <v>4</v>
      </c>
      <c r="C43" s="672"/>
      <c r="D43" s="672"/>
      <c r="E43" s="672"/>
      <c r="F43" s="672"/>
      <c r="G43" s="672"/>
      <c r="H43" s="672"/>
      <c r="I43" s="672"/>
      <c r="J43" s="672"/>
      <c r="K43" s="672"/>
      <c r="L43" s="672"/>
      <c r="M43" s="672"/>
      <c r="N43" s="672"/>
      <c r="O43" s="672"/>
      <c r="P43" s="672"/>
      <c r="Q43" s="672"/>
      <c r="R43" s="672"/>
      <c r="S43" s="802"/>
      <c r="T43" s="803"/>
      <c r="U43" s="672"/>
      <c r="V43" s="672"/>
      <c r="W43" s="672"/>
      <c r="X43" s="672"/>
      <c r="Y43" s="672"/>
      <c r="Z43" s="672"/>
      <c r="AA43" s="672"/>
      <c r="AB43" s="672"/>
      <c r="AC43" s="802"/>
      <c r="AD43" s="803"/>
      <c r="AE43" s="672"/>
      <c r="AF43" s="672"/>
      <c r="AG43" s="672"/>
      <c r="AH43" s="672"/>
      <c r="AI43" s="672"/>
      <c r="AJ43" s="672"/>
      <c r="AK43" s="672"/>
      <c r="AL43" s="672"/>
      <c r="AM43" s="802"/>
      <c r="AN43" s="804" t="s">
        <v>312</v>
      </c>
      <c r="AO43" s="805"/>
      <c r="AP43" s="805"/>
      <c r="AQ43" s="805"/>
      <c r="AR43" s="806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6"/>
      <c r="BT43" s="168"/>
      <c r="BU43" s="168"/>
    </row>
    <row r="44" spans="1:73" s="101" customFormat="1" ht="6.9" customHeight="1" x14ac:dyDescent="0.2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68"/>
      <c r="BU44" s="168"/>
    </row>
    <row r="45" spans="1:73" s="101" customFormat="1" ht="13.5" customHeight="1" x14ac:dyDescent="0.2">
      <c r="B45" s="807" t="s">
        <v>8</v>
      </c>
      <c r="C45" s="807"/>
      <c r="D45" s="807"/>
      <c r="E45" s="807"/>
      <c r="F45" s="807"/>
      <c r="G45" s="807"/>
      <c r="H45" s="807"/>
      <c r="I45" s="807"/>
      <c r="J45" s="129" t="s">
        <v>322</v>
      </c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68"/>
      <c r="BU45" s="168"/>
    </row>
    <row r="46" spans="1:73" s="101" customFormat="1" ht="13.5" customHeight="1" x14ac:dyDescent="0.2">
      <c r="A46" s="168"/>
      <c r="B46" s="130"/>
      <c r="C46" s="130"/>
      <c r="D46" s="130"/>
      <c r="E46" s="130"/>
      <c r="F46" s="130"/>
      <c r="G46" s="130"/>
      <c r="H46" s="130"/>
      <c r="I46" s="130"/>
      <c r="J46" s="129" t="s">
        <v>323</v>
      </c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  <c r="BQ46" s="130"/>
      <c r="BR46" s="130"/>
      <c r="BS46" s="130"/>
      <c r="BT46" s="168"/>
      <c r="BU46" s="168"/>
    </row>
    <row r="47" spans="1:73" s="101" customFormat="1" ht="13.5" customHeight="1" x14ac:dyDescent="0.2">
      <c r="A47" s="168"/>
      <c r="B47" s="130"/>
      <c r="C47" s="130"/>
      <c r="D47" s="130"/>
      <c r="E47" s="130"/>
      <c r="F47" s="130"/>
      <c r="G47" s="130"/>
      <c r="H47" s="130"/>
      <c r="I47" s="130"/>
      <c r="J47" s="129" t="s">
        <v>324</v>
      </c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0"/>
      <c r="BS47" s="130"/>
      <c r="BT47" s="168"/>
      <c r="BU47" s="168"/>
    </row>
    <row r="48" spans="1:73" s="101" customFormat="1" ht="13.5" customHeight="1" x14ac:dyDescent="0.2">
      <c r="A48" s="168"/>
      <c r="B48" s="129"/>
      <c r="E48" s="129"/>
      <c r="F48" s="129"/>
      <c r="G48" s="129"/>
      <c r="H48" s="129"/>
      <c r="I48" s="129"/>
      <c r="J48" s="130" t="s">
        <v>325</v>
      </c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68"/>
      <c r="BU48" s="168"/>
    </row>
    <row r="49" spans="4:67" ht="13.5" customHeight="1" x14ac:dyDescent="0.2">
      <c r="D49" s="106"/>
      <c r="E49" s="106"/>
      <c r="F49" s="106"/>
      <c r="G49" s="106"/>
      <c r="H49" s="106"/>
      <c r="I49" s="106"/>
      <c r="J49" s="130" t="s">
        <v>326</v>
      </c>
      <c r="K49" s="106"/>
      <c r="L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D49" s="106"/>
      <c r="AE49" s="106"/>
      <c r="AF49" s="106"/>
      <c r="AL49" s="106"/>
      <c r="AM49" s="106"/>
      <c r="AN49" s="106"/>
      <c r="AO49" s="106"/>
      <c r="AP49" s="106"/>
      <c r="AQ49" s="106"/>
      <c r="AR49" s="106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1"/>
      <c r="BK49" s="131"/>
      <c r="BL49" s="131"/>
      <c r="BM49" s="106"/>
      <c r="BN49" s="106"/>
      <c r="BO49" s="106"/>
    </row>
    <row r="50" spans="4:67" ht="15.75" customHeight="1" x14ac:dyDescent="0.2">
      <c r="D50" s="106"/>
      <c r="E50" s="106"/>
      <c r="F50" s="106"/>
      <c r="G50" s="106"/>
      <c r="H50" s="106"/>
      <c r="I50" s="106"/>
      <c r="K50" s="106"/>
      <c r="L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D50" s="106"/>
      <c r="AE50" s="106"/>
      <c r="AF50" s="106"/>
      <c r="AL50" s="106"/>
      <c r="AM50" s="106"/>
      <c r="AN50" s="106"/>
      <c r="AO50" s="106"/>
      <c r="AP50" s="106"/>
      <c r="AQ50" s="106"/>
      <c r="AR50" s="106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06"/>
      <c r="BN50" s="106"/>
      <c r="BO50" s="106"/>
    </row>
    <row r="51" spans="4:67" ht="15.75" customHeight="1" x14ac:dyDescent="0.2">
      <c r="D51" s="106"/>
      <c r="E51" s="106"/>
      <c r="F51" s="106"/>
      <c r="G51" s="106"/>
      <c r="H51" s="106"/>
      <c r="I51" s="106"/>
      <c r="K51" s="106"/>
      <c r="L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D51" s="106"/>
      <c r="AE51" s="106"/>
      <c r="AF51" s="106"/>
      <c r="AL51" s="106"/>
      <c r="AM51" s="106"/>
      <c r="AN51" s="106"/>
      <c r="AO51" s="106"/>
      <c r="AP51" s="106"/>
      <c r="AQ51" s="106"/>
      <c r="AR51" s="106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  <c r="BK51" s="131"/>
      <c r="BL51" s="131"/>
      <c r="BM51" s="106"/>
      <c r="BN51" s="106"/>
      <c r="BO51" s="106"/>
    </row>
    <row r="52" spans="4:67" ht="15.75" customHeight="1" x14ac:dyDescent="0.2">
      <c r="D52" s="106"/>
      <c r="E52" s="106"/>
      <c r="F52" s="106"/>
      <c r="G52" s="106"/>
      <c r="H52" s="106"/>
      <c r="I52" s="106"/>
      <c r="J52" s="106"/>
      <c r="K52" s="106"/>
      <c r="L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D52" s="106"/>
      <c r="AE52" s="106"/>
      <c r="AF52" s="106"/>
      <c r="AL52" s="106"/>
      <c r="AM52" s="106"/>
      <c r="AN52" s="106"/>
      <c r="AO52" s="106"/>
      <c r="AP52" s="106"/>
      <c r="AQ52" s="106"/>
      <c r="AR52" s="106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1"/>
      <c r="BJ52" s="131"/>
      <c r="BK52" s="131"/>
      <c r="BL52" s="131"/>
      <c r="BM52" s="106"/>
      <c r="BN52" s="106"/>
      <c r="BO52" s="106"/>
    </row>
    <row r="53" spans="4:67" ht="15.75" customHeight="1" x14ac:dyDescent="0.2">
      <c r="D53" s="106"/>
      <c r="E53" s="106"/>
      <c r="F53" s="106"/>
      <c r="G53" s="106"/>
      <c r="H53" s="106"/>
      <c r="I53" s="106"/>
      <c r="J53" s="106"/>
      <c r="K53" s="106"/>
      <c r="L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D53" s="106"/>
      <c r="AE53" s="106"/>
      <c r="AF53" s="106"/>
      <c r="AL53" s="106"/>
      <c r="AM53" s="106"/>
      <c r="AN53" s="106"/>
      <c r="AO53" s="106"/>
      <c r="AP53" s="106"/>
      <c r="AQ53" s="106"/>
      <c r="AR53" s="106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  <c r="BG53" s="131"/>
      <c r="BH53" s="131"/>
      <c r="BI53" s="131"/>
      <c r="BJ53" s="131"/>
      <c r="BK53" s="131"/>
      <c r="BL53" s="131"/>
      <c r="BM53" s="106"/>
      <c r="BN53" s="106"/>
      <c r="BO53" s="106"/>
    </row>
    <row r="54" spans="4:67" ht="15.75" customHeight="1" x14ac:dyDescent="0.2">
      <c r="D54" s="106"/>
      <c r="E54" s="106"/>
      <c r="F54" s="106"/>
      <c r="G54" s="106"/>
      <c r="H54" s="106"/>
      <c r="I54" s="106"/>
      <c r="J54" s="106"/>
      <c r="K54" s="106"/>
      <c r="L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D54" s="106"/>
      <c r="AE54" s="106"/>
      <c r="AF54" s="106"/>
      <c r="AL54" s="106"/>
      <c r="AM54" s="106"/>
      <c r="AN54" s="106"/>
      <c r="AO54" s="106"/>
      <c r="AP54" s="106"/>
      <c r="AQ54" s="106"/>
      <c r="AR54" s="106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H54" s="131"/>
      <c r="BI54" s="131"/>
      <c r="BJ54" s="131"/>
      <c r="BK54" s="131"/>
      <c r="BL54" s="131"/>
      <c r="BM54" s="106"/>
      <c r="BN54" s="106"/>
      <c r="BO54" s="106"/>
    </row>
    <row r="55" spans="4:67" ht="15.75" customHeight="1" x14ac:dyDescent="0.2">
      <c r="D55" s="106"/>
      <c r="E55" s="106"/>
      <c r="F55" s="106"/>
      <c r="G55" s="106"/>
      <c r="H55" s="106"/>
      <c r="I55" s="106"/>
      <c r="J55" s="106"/>
      <c r="K55" s="106"/>
      <c r="L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D55" s="106"/>
      <c r="AE55" s="106"/>
      <c r="AF55" s="106"/>
      <c r="AL55" s="106"/>
      <c r="AM55" s="106"/>
      <c r="AN55" s="106"/>
      <c r="AO55" s="106"/>
      <c r="AP55" s="106"/>
      <c r="AQ55" s="106"/>
      <c r="AR55" s="106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  <c r="BK55" s="131"/>
      <c r="BL55" s="131"/>
      <c r="BM55" s="106"/>
      <c r="BN55" s="106"/>
      <c r="BO55" s="106"/>
    </row>
    <row r="56" spans="4:67" ht="15.75" customHeight="1" x14ac:dyDescent="0.2">
      <c r="D56" s="106"/>
      <c r="E56" s="106"/>
      <c r="F56" s="106"/>
      <c r="G56" s="106"/>
      <c r="H56" s="106"/>
      <c r="I56" s="106"/>
      <c r="J56" s="106"/>
      <c r="K56" s="106"/>
      <c r="L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D56" s="106"/>
      <c r="AE56" s="106"/>
      <c r="AF56" s="106"/>
      <c r="AL56" s="106"/>
      <c r="AM56" s="106"/>
      <c r="AN56" s="106"/>
      <c r="AO56" s="106"/>
      <c r="AP56" s="106"/>
      <c r="AQ56" s="106"/>
      <c r="AR56" s="106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  <c r="BG56" s="131"/>
      <c r="BH56" s="131"/>
      <c r="BI56" s="131"/>
      <c r="BJ56" s="131"/>
      <c r="BK56" s="131"/>
      <c r="BL56" s="131"/>
      <c r="BM56" s="106"/>
      <c r="BN56" s="106"/>
      <c r="BO56" s="106"/>
    </row>
    <row r="57" spans="4:67" ht="15.75" customHeight="1" x14ac:dyDescent="0.2">
      <c r="D57" s="106"/>
      <c r="E57" s="106"/>
      <c r="F57" s="106"/>
      <c r="G57" s="106"/>
      <c r="H57" s="106"/>
      <c r="I57" s="106"/>
      <c r="J57" s="106"/>
      <c r="K57" s="106"/>
      <c r="L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D57" s="106"/>
      <c r="AE57" s="106"/>
      <c r="AF57" s="106"/>
      <c r="AL57" s="106"/>
      <c r="AM57" s="106"/>
      <c r="AN57" s="106"/>
      <c r="AO57" s="106"/>
      <c r="AP57" s="106"/>
      <c r="AQ57" s="106"/>
      <c r="AR57" s="106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  <c r="BG57" s="131"/>
      <c r="BH57" s="131"/>
      <c r="BI57" s="131"/>
      <c r="BJ57" s="131"/>
      <c r="BK57" s="131"/>
      <c r="BL57" s="131"/>
      <c r="BM57" s="106"/>
      <c r="BN57" s="106"/>
      <c r="BO57" s="106"/>
    </row>
  </sheetData>
  <mergeCells count="114">
    <mergeCell ref="C4:J4"/>
    <mergeCell ref="K4:AL4"/>
    <mergeCell ref="BH4:BL5"/>
    <mergeCell ref="BM4:BQ5"/>
    <mergeCell ref="C5:J5"/>
    <mergeCell ref="K5:AL5"/>
    <mergeCell ref="B2:AT2"/>
    <mergeCell ref="C3:J3"/>
    <mergeCell ref="K3:AL3"/>
    <mergeCell ref="BA3:BB3"/>
    <mergeCell ref="BH3:BL3"/>
    <mergeCell ref="BM3:BQ3"/>
    <mergeCell ref="B18:N18"/>
    <mergeCell ref="O18:X18"/>
    <mergeCell ref="Y18:AH18"/>
    <mergeCell ref="AI18:AR18"/>
    <mergeCell ref="B19:S19"/>
    <mergeCell ref="T19:AC19"/>
    <mergeCell ref="AD19:AM19"/>
    <mergeCell ref="AN19:AR19"/>
    <mergeCell ref="B16:N16"/>
    <mergeCell ref="O16:X16"/>
    <mergeCell ref="Y16:AH16"/>
    <mergeCell ref="AI16:AR16"/>
    <mergeCell ref="B17:N17"/>
    <mergeCell ref="O17:X17"/>
    <mergeCell ref="Y17:AH17"/>
    <mergeCell ref="AI17:AR17"/>
    <mergeCell ref="B22:S22"/>
    <mergeCell ref="T22:AC22"/>
    <mergeCell ref="AD22:AM22"/>
    <mergeCell ref="AN22:AR22"/>
    <mergeCell ref="B23:S23"/>
    <mergeCell ref="T23:AC23"/>
    <mergeCell ref="AD23:AM23"/>
    <mergeCell ref="AN23:AR23"/>
    <mergeCell ref="B20:S20"/>
    <mergeCell ref="T20:AC20"/>
    <mergeCell ref="AD20:AM20"/>
    <mergeCell ref="AN20:AR20"/>
    <mergeCell ref="B21:S21"/>
    <mergeCell ref="T21:AC21"/>
    <mergeCell ref="AD21:AM21"/>
    <mergeCell ref="AN21:AR21"/>
    <mergeCell ref="AN28:AR31"/>
    <mergeCell ref="O29:S29"/>
    <mergeCell ref="T29:AC29"/>
    <mergeCell ref="AD29:AM29"/>
    <mergeCell ref="O30:S30"/>
    <mergeCell ref="T30:AC30"/>
    <mergeCell ref="B24:N27"/>
    <mergeCell ref="O24:S24"/>
    <mergeCell ref="T24:AM24"/>
    <mergeCell ref="AN24:AR27"/>
    <mergeCell ref="O25:S25"/>
    <mergeCell ref="T25:AM25"/>
    <mergeCell ref="O26:S26"/>
    <mergeCell ref="T26:AM26"/>
    <mergeCell ref="O27:S27"/>
    <mergeCell ref="T27:AM27"/>
    <mergeCell ref="AD30:AM30"/>
    <mergeCell ref="O31:S31"/>
    <mergeCell ref="T31:AC31"/>
    <mergeCell ref="AD31:AM31"/>
    <mergeCell ref="B32:S32"/>
    <mergeCell ref="T32:AC32"/>
    <mergeCell ref="AD32:AM32"/>
    <mergeCell ref="B28:N31"/>
    <mergeCell ref="O28:S28"/>
    <mergeCell ref="T28:AC28"/>
    <mergeCell ref="AD28:AM28"/>
    <mergeCell ref="AN35:AR38"/>
    <mergeCell ref="O36:S36"/>
    <mergeCell ref="T36:AC36"/>
    <mergeCell ref="AD36:AM36"/>
    <mergeCell ref="O37:S37"/>
    <mergeCell ref="T37:AC37"/>
    <mergeCell ref="AN32:AR32"/>
    <mergeCell ref="B33:N34"/>
    <mergeCell ref="O33:S33"/>
    <mergeCell ref="T33:AC33"/>
    <mergeCell ref="AD33:AM33"/>
    <mergeCell ref="AN33:AR33"/>
    <mergeCell ref="O34:S34"/>
    <mergeCell ref="T34:AC34"/>
    <mergeCell ref="AD34:AM34"/>
    <mergeCell ref="AN34:AR34"/>
    <mergeCell ref="AD37:AM37"/>
    <mergeCell ref="O38:S38"/>
    <mergeCell ref="T38:AC38"/>
    <mergeCell ref="AD38:AM38"/>
    <mergeCell ref="B39:N42"/>
    <mergeCell ref="O39:S39"/>
    <mergeCell ref="T39:AC39"/>
    <mergeCell ref="AD39:AM39"/>
    <mergeCell ref="B35:N38"/>
    <mergeCell ref="O35:S35"/>
    <mergeCell ref="T35:AC35"/>
    <mergeCell ref="AD35:AM35"/>
    <mergeCell ref="B43:S43"/>
    <mergeCell ref="T43:AC43"/>
    <mergeCell ref="AD43:AM43"/>
    <mergeCell ref="AN43:AR43"/>
    <mergeCell ref="B45:I45"/>
    <mergeCell ref="AN39:AR42"/>
    <mergeCell ref="O40:S40"/>
    <mergeCell ref="T40:AC40"/>
    <mergeCell ref="AD40:AM40"/>
    <mergeCell ref="O41:S41"/>
    <mergeCell ref="T41:AC41"/>
    <mergeCell ref="AD41:AM41"/>
    <mergeCell ref="O42:S42"/>
    <mergeCell ref="T42:AC42"/>
    <mergeCell ref="AD42:AM42"/>
  </mergeCells>
  <phoneticPr fontId="2"/>
  <pageMargins left="0.6692913385826772" right="0.47244094488188981" top="0.9055118110236221" bottom="0.70866141732283472" header="0.51181102362204722" footer="0.51181102362204722"/>
  <pageSetup paperSize="9" scale="79" orientation="portrait" horizontalDpi="300" verticalDpi="300" r:id="rId1"/>
  <headerFooter alignWithMargins="0">
    <oddFooter>&amp;C-9-</oddFooter>
  </headerFooter>
  <colBreaks count="1" manualBreakCount="1">
    <brk id="7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GX形（シート保護）</vt:lpstr>
      <vt:lpstr>GX形継ぎ輪 </vt:lpstr>
      <vt:lpstr>HPPE（シート保護）</vt:lpstr>
      <vt:lpstr>K形</vt:lpstr>
      <vt:lpstr>F 大平面座形</vt:lpstr>
      <vt:lpstr>F 溝形メタルタッチ</vt:lpstr>
      <vt:lpstr>F 溝形メタルタッチでない</vt:lpstr>
      <vt:lpstr>ＮＳ径300～450直管・異形管</vt:lpstr>
      <vt:lpstr>ＮＳ形呼び径75～450継輪</vt:lpstr>
      <vt:lpstr>'F 溝形メタルタッチ'!Print_Area</vt:lpstr>
      <vt:lpstr>'F 溝形メタルタッチでない'!Print_Area</vt:lpstr>
      <vt:lpstr>'F 大平面座形'!Print_Area</vt:lpstr>
      <vt:lpstr>'GX形（シート保護）'!Print_Area</vt:lpstr>
      <vt:lpstr>'GX形継ぎ輪 '!Print_Area</vt:lpstr>
      <vt:lpstr>'HPPE（シート保護）'!Print_Area</vt:lpstr>
      <vt:lpstr>K形!Print_Area</vt:lpstr>
      <vt:lpstr>'ＮＳ形呼び径75～450継輪'!Print_Area</vt:lpstr>
      <vt:lpstr>'ＮＳ径300～450直管・異形管'!Print_Area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宮下　晶弘</cp:lastModifiedBy>
  <cp:lastPrinted>2026-02-16T05:32:44Z</cp:lastPrinted>
  <dcterms:created xsi:type="dcterms:W3CDTF">2008-09-12T01:01:57Z</dcterms:created>
  <dcterms:modified xsi:type="dcterms:W3CDTF">2026-02-16T05:34:03Z</dcterms:modified>
</cp:coreProperties>
</file>