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0" yWindow="135" windowWidth="9540" windowHeight="5115"/>
  </bookViews>
  <sheets>
    <sheet name="統計書" sheetId="4" r:id="rId1"/>
    <sheet name="グラフ（R4~）" sheetId="6" r:id="rId2"/>
    <sheet name="グラフ（～R3）" sheetId="3" r:id="rId3"/>
    <sheet name="H24~" sheetId="7" r:id="rId4"/>
    <sheet name="S52～" sheetId="5" r:id="rId5"/>
  </sheets>
  <definedNames>
    <definedName name="_xlnm.Print_Area" localSheetId="0">統計書!$A$1:$G$16</definedName>
    <definedName name="_xlnm.Print_Titles" localSheetId="0">統計書!$1:$2</definedName>
  </definedNames>
  <calcPr calcId="162913"/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</calcChain>
</file>

<file path=xl/sharedStrings.xml><?xml version="1.0" encoding="utf-8"?>
<sst xmlns="http://schemas.openxmlformats.org/spreadsheetml/2006/main" count="137" uniqueCount="58">
  <si>
    <t>★工業規模の推移</t>
  </si>
  <si>
    <t>事業所数</t>
  </si>
  <si>
    <t>従業者数</t>
  </si>
  <si>
    <t>製造品出荷額等</t>
  </si>
  <si>
    <t>事業所数</t>
    <rPh sb="0" eb="3">
      <t>ジギョウショ</t>
    </rPh>
    <rPh sb="3" eb="4">
      <t>スウ</t>
    </rPh>
    <phoneticPr fontId="7"/>
  </si>
  <si>
    <t>従業者数</t>
    <rPh sb="0" eb="3">
      <t>ジュウギョウシャ</t>
    </rPh>
    <rPh sb="3" eb="4">
      <t>スウ</t>
    </rPh>
    <phoneticPr fontId="7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</si>
  <si>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7"/>
  </si>
  <si>
    <t>平成元年</t>
  </si>
  <si>
    <t>年(西暦）　</t>
  </si>
  <si>
    <t>(人)</t>
    <rPh sb="1" eb="2">
      <t>ヒト</t>
    </rPh>
    <phoneticPr fontId="6"/>
  </si>
  <si>
    <t>(万円)</t>
    <rPh sb="1" eb="2">
      <t>マン</t>
    </rPh>
    <rPh sb="2" eb="3">
      <t>エン</t>
    </rPh>
    <phoneticPr fontId="6"/>
  </si>
  <si>
    <t>昭和33年</t>
    <rPh sb="0" eb="2">
      <t>ショウワ</t>
    </rPh>
    <rPh sb="4" eb="5">
      <t>ネン</t>
    </rPh>
    <phoneticPr fontId="8"/>
  </si>
  <si>
    <t>区　分</t>
    <rPh sb="0" eb="1">
      <t>ク</t>
    </rPh>
    <rPh sb="2" eb="3">
      <t>ブン</t>
    </rPh>
    <phoneticPr fontId="6"/>
  </si>
  <si>
    <t>現金給与額</t>
    <rPh sb="0" eb="1">
      <t>ゲンキン</t>
    </rPh>
    <rPh sb="1" eb="3">
      <t>キュウヨ</t>
    </rPh>
    <rPh sb="3" eb="4">
      <t>ガク</t>
    </rPh>
    <phoneticPr fontId="6"/>
  </si>
  <si>
    <t>粗付加価値額</t>
    <rPh sb="0" eb="2">
      <t>フカ</t>
    </rPh>
    <rPh sb="2" eb="4">
      <t>カチ</t>
    </rPh>
    <rPh sb="4" eb="5">
      <t>ガク</t>
    </rPh>
    <phoneticPr fontId="6"/>
  </si>
  <si>
    <t>【茅野市】</t>
    <rPh sb="1" eb="4">
      <t>チノシ</t>
    </rPh>
    <phoneticPr fontId="6"/>
  </si>
  <si>
    <t>資料：工業統計調査、経済センサス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phoneticPr fontId="6"/>
  </si>
  <si>
    <t>平成17年</t>
    <rPh sb="0" eb="2">
      <t>ヘイセイ</t>
    </rPh>
    <rPh sb="4" eb="5">
      <t>ネン</t>
    </rPh>
    <phoneticPr fontId="8"/>
  </si>
  <si>
    <t>(事業所)</t>
    <rPh sb="1" eb="4">
      <t>ジギョウショ</t>
    </rPh>
    <phoneticPr fontId="6"/>
  </si>
  <si>
    <t>現金給与額</t>
    <rPh sb="0" eb="2">
      <t>ゲンキン</t>
    </rPh>
    <rPh sb="2" eb="4">
      <t>キュウヨ</t>
    </rPh>
    <rPh sb="4" eb="5">
      <t>ガク</t>
    </rPh>
    <phoneticPr fontId="8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</si>
  <si>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8"/>
  </si>
  <si>
    <t>区分</t>
    <rPh sb="0" eb="2">
      <t>クブン</t>
    </rPh>
    <phoneticPr fontId="8"/>
  </si>
  <si>
    <t>（各年12月31日現在）</t>
    <phoneticPr fontId="8"/>
  </si>
  <si>
    <t>年</t>
    <rPh sb="0" eb="1">
      <t>ネン</t>
    </rPh>
    <phoneticPr fontId="7"/>
  </si>
  <si>
    <t>平成19</t>
    <rPh sb="0" eb="2">
      <t>ヘイセイ</t>
    </rPh>
    <phoneticPr fontId="7"/>
  </si>
  <si>
    <t>30年</t>
    <rPh sb="2" eb="3">
      <t>ネン</t>
    </rPh>
    <phoneticPr fontId="7"/>
  </si>
  <si>
    <t xml:space="preserve"> 　　年</t>
    <phoneticPr fontId="6"/>
  </si>
  <si>
    <t>※平成23・28年は経済センサス-活動調査の数値。</t>
    <rPh sb="1" eb="3">
      <t>ヘイセイ</t>
    </rPh>
    <rPh sb="8" eb="9">
      <t>ネン</t>
    </rPh>
    <rPh sb="10" eb="12">
      <t>ケイザイ</t>
    </rPh>
    <rPh sb="17" eb="19">
      <t>カツドウ</t>
    </rPh>
    <rPh sb="19" eb="21">
      <t>チョウサ</t>
    </rPh>
    <rPh sb="22" eb="24">
      <t>スウチ</t>
    </rPh>
    <phoneticPr fontId="6"/>
  </si>
  <si>
    <t>※平成13年から集計方法が変更された。</t>
    <rPh sb="1" eb="3">
      <t>ヘイセイ</t>
    </rPh>
    <rPh sb="5" eb="6">
      <t>ネン</t>
    </rPh>
    <rPh sb="8" eb="10">
      <t>シュウケイ</t>
    </rPh>
    <rPh sb="10" eb="12">
      <t>ホウホウ</t>
    </rPh>
    <rPh sb="13" eb="15">
      <t>ヘンコウ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</si>
  <si>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</si>
  <si>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令和元</t>
    <rPh sb="0" eb="2">
      <t>レイワ</t>
    </rPh>
    <rPh sb="2" eb="3">
      <t>ガン</t>
    </rPh>
    <phoneticPr fontId="7"/>
  </si>
  <si>
    <t>令和元</t>
    <rPh sb="0" eb="2">
      <t>レイワ</t>
    </rPh>
    <rPh sb="2" eb="3">
      <t>ガン</t>
    </rPh>
    <phoneticPr fontId="8"/>
  </si>
  <si>
    <t>★工業規模の推移</t>
    <phoneticPr fontId="6"/>
  </si>
  <si>
    <t>※事業所数及び従業者数について、調査年平成26年までは各年12月31日、23年次は24年２月１日時点、
　　　 　　　</t>
    <rPh sb="19" eb="21">
      <t>ヘイセイ</t>
    </rPh>
    <rPh sb="23" eb="24">
      <t>ネン</t>
    </rPh>
    <rPh sb="27" eb="29">
      <t>カクネン</t>
    </rPh>
    <rPh sb="31" eb="32">
      <t>ガツ</t>
    </rPh>
    <rPh sb="34" eb="35">
      <t>ニチ</t>
    </rPh>
    <phoneticPr fontId="6"/>
  </si>
  <si>
    <t>　 調査年27年次以降は次の年の６月１日時点の数値。その他の年次は同じ年の12月31日現在の数値。</t>
    <phoneticPr fontId="8"/>
  </si>
  <si>
    <t>・・・</t>
    <phoneticPr fontId="6"/>
  </si>
  <si>
    <t>平成24年度</t>
    <rPh sb="0" eb="2">
      <t>ヘイセイ</t>
    </rPh>
    <rPh sb="4" eb="6">
      <t>ネンド</t>
    </rPh>
    <phoneticPr fontId="6"/>
  </si>
  <si>
    <t>※平成27年は調査未実施のため、「事業所数」「従業員数」の数値なし。</t>
    <rPh sb="1" eb="3">
      <t>ヘイセイ</t>
    </rPh>
    <rPh sb="5" eb="6">
      <t>ネン</t>
    </rPh>
    <rPh sb="7" eb="9">
      <t>チョウサ</t>
    </rPh>
    <rPh sb="9" eb="12">
      <t>ミジッシ</t>
    </rPh>
    <rPh sb="17" eb="21">
      <t>ジギョウショスウ</t>
    </rPh>
    <rPh sb="23" eb="27">
      <t>ジュウギョウインスウ</t>
    </rPh>
    <rPh sb="29" eb="31">
      <t>スウチ</t>
    </rPh>
    <phoneticPr fontId="6"/>
  </si>
  <si>
    <t>現金給与総額</t>
    <rPh sb="0" eb="1">
      <t>ゲンキン</t>
    </rPh>
    <rPh sb="1" eb="3">
      <t>キュウヨ</t>
    </rPh>
    <rPh sb="3" eb="4">
      <t>ガク</t>
    </rPh>
    <rPh sb="4" eb="5">
      <t>ソウ</t>
    </rPh>
    <phoneticPr fontId="6"/>
  </si>
  <si>
    <t>※平成27・令和2年「製造品出荷額等」「現金給与総額」「粗付加価値額」、</t>
    <rPh sb="1" eb="3">
      <t>ヘイセイ</t>
    </rPh>
    <rPh sb="6" eb="8">
      <t>レイワ</t>
    </rPh>
    <rPh sb="9" eb="10">
      <t>ネン</t>
    </rPh>
    <rPh sb="11" eb="14">
      <t>セイゾウヒン</t>
    </rPh>
    <rPh sb="14" eb="16">
      <t>シュッカ</t>
    </rPh>
    <rPh sb="16" eb="17">
      <t>ガク</t>
    </rPh>
    <rPh sb="17" eb="18">
      <t>トウ</t>
    </rPh>
    <rPh sb="20" eb="22">
      <t>ゲンキン</t>
    </rPh>
    <rPh sb="22" eb="24">
      <t>キュウヨ</t>
    </rPh>
    <rPh sb="24" eb="25">
      <t>ソウ</t>
    </rPh>
    <rPh sb="25" eb="26">
      <t>ガク</t>
    </rPh>
    <rPh sb="28" eb="29">
      <t>ソ</t>
    </rPh>
    <rPh sb="29" eb="31">
      <t>フカ</t>
    </rPh>
    <rPh sb="31" eb="33">
      <t>カチ</t>
    </rPh>
    <rPh sb="33" eb="34">
      <t>ガク</t>
    </rPh>
    <phoneticPr fontId="6"/>
  </si>
  <si>
    <t>　 平成28年、令和3年「事業所数」「従業員数」は、経済センサスの数値。</t>
    <rPh sb="2" eb="4">
      <t>ヘイセイ</t>
    </rPh>
    <rPh sb="6" eb="7">
      <t>ネン</t>
    </rPh>
    <rPh sb="8" eb="10">
      <t>レイワ</t>
    </rPh>
    <rPh sb="11" eb="12">
      <t>ネン</t>
    </rPh>
    <rPh sb="13" eb="16">
      <t>ジギョウショ</t>
    </rPh>
    <rPh sb="16" eb="17">
      <t>スウ</t>
    </rPh>
    <rPh sb="19" eb="22">
      <t>ジュウギョウイン</t>
    </rPh>
    <rPh sb="22" eb="23">
      <t>スウ</t>
    </rPh>
    <rPh sb="26" eb="28">
      <t>ケイザイ</t>
    </rPh>
    <rPh sb="33" eb="35">
      <t>スウチ</t>
    </rPh>
    <phoneticPr fontId="6"/>
  </si>
  <si>
    <t>(億円)</t>
    <rPh sb="1" eb="2">
      <t>オク</t>
    </rPh>
    <rPh sb="2" eb="3">
      <t>エン</t>
    </rPh>
    <phoneticPr fontId="6"/>
  </si>
  <si>
    <t>・・・</t>
  </si>
  <si>
    <t>平成25年</t>
    <rPh sb="0" eb="2">
      <t>ヘイセイ</t>
    </rPh>
    <rPh sb="4" eb="5">
      <t>ネン</t>
    </rPh>
    <phoneticPr fontId="6"/>
  </si>
  <si>
    <t>※令和４年の「製造品出荷額等」「現金給与額」「粗付加価値額」は、令和５年に調査するため数値なし。</t>
    <rPh sb="1" eb="3">
      <t>レイワ</t>
    </rPh>
    <rPh sb="4" eb="5">
      <t>ネン</t>
    </rPh>
    <rPh sb="7" eb="9">
      <t>セイゾウ</t>
    </rPh>
    <rPh sb="9" eb="10">
      <t>ヒン</t>
    </rPh>
    <rPh sb="10" eb="12">
      <t>シュッカ</t>
    </rPh>
    <rPh sb="12" eb="13">
      <t>ガク</t>
    </rPh>
    <rPh sb="13" eb="14">
      <t>トウ</t>
    </rPh>
    <rPh sb="16" eb="18">
      <t>ゲンキン</t>
    </rPh>
    <rPh sb="18" eb="20">
      <t>キュウヨ</t>
    </rPh>
    <rPh sb="20" eb="21">
      <t>ガク</t>
    </rPh>
    <rPh sb="23" eb="24">
      <t>ソ</t>
    </rPh>
    <rPh sb="24" eb="26">
      <t>フカ</t>
    </rPh>
    <rPh sb="26" eb="28">
      <t>カチ</t>
    </rPh>
    <rPh sb="28" eb="29">
      <t>ガク</t>
    </rPh>
    <phoneticPr fontId="6"/>
  </si>
  <si>
    <t>※工業統計調査、経済センサス－活動調査は従業者数4人以上の製造業を営む事業所。</t>
    <rPh sb="1" eb="3">
      <t>コウギョウ</t>
    </rPh>
    <rPh sb="3" eb="5">
      <t>トウケイ</t>
    </rPh>
    <rPh sb="5" eb="7">
      <t>チョウサ</t>
    </rPh>
    <rPh sb="8" eb="10">
      <t>ケイザイ</t>
    </rPh>
    <rPh sb="15" eb="17">
      <t>カツドウ</t>
    </rPh>
    <rPh sb="17" eb="19">
      <t>チョウサ</t>
    </rPh>
    <rPh sb="20" eb="23">
      <t>ジュウギョウシャ</t>
    </rPh>
    <rPh sb="23" eb="24">
      <t>スウ</t>
    </rPh>
    <rPh sb="25" eb="28">
      <t>ニンイジョウ</t>
    </rPh>
    <rPh sb="29" eb="32">
      <t>セイゾウギョウ</t>
    </rPh>
    <rPh sb="33" eb="34">
      <t>イトナ</t>
    </rPh>
    <rPh sb="35" eb="38">
      <t>ジギョウショ</t>
    </rPh>
    <phoneticPr fontId="6"/>
  </si>
  <si>
    <t xml:space="preserve">   経済構造実態調査は個人経営を含まない従業者数1人以上の製造業を営む事業所。</t>
    <rPh sb="3" eb="5">
      <t>ケイザイ</t>
    </rPh>
    <rPh sb="5" eb="7">
      <t>コウゾウ</t>
    </rPh>
    <rPh sb="7" eb="9">
      <t>ジッタイ</t>
    </rPh>
    <rPh sb="9" eb="11">
      <t>チョウサ</t>
    </rPh>
    <rPh sb="12" eb="14">
      <t>コジン</t>
    </rPh>
    <rPh sb="14" eb="16">
      <t>ケイエイ</t>
    </rPh>
    <rPh sb="17" eb="18">
      <t>フク</t>
    </rPh>
    <rPh sb="21" eb="22">
      <t>ジュウ</t>
    </rPh>
    <rPh sb="22" eb="25">
      <t>ギョウシャスウ</t>
    </rPh>
    <rPh sb="26" eb="27">
      <t>ニン</t>
    </rPh>
    <rPh sb="27" eb="29">
      <t>イジョウ</t>
    </rPh>
    <rPh sb="30" eb="33">
      <t>セイゾウギョウ</t>
    </rPh>
    <rPh sb="34" eb="35">
      <t>イトナ</t>
    </rPh>
    <rPh sb="36" eb="39">
      <t>ジギョウショ</t>
    </rPh>
    <phoneticPr fontId="6"/>
  </si>
  <si>
    <t>※経済構造実態調査と工業統計調査等では集計範囲が異なるため、過去の数値と単純比較できない。</t>
    <rPh sb="1" eb="3">
      <t>ケイザイ</t>
    </rPh>
    <rPh sb="3" eb="5">
      <t>コウゾウ</t>
    </rPh>
    <rPh sb="5" eb="7">
      <t>ジッタイ</t>
    </rPh>
    <rPh sb="7" eb="9">
      <t>チョウサ</t>
    </rPh>
    <rPh sb="10" eb="12">
      <t>コウギョウ</t>
    </rPh>
    <rPh sb="12" eb="14">
      <t>トウケイ</t>
    </rPh>
    <rPh sb="14" eb="16">
      <t>チョウサ</t>
    </rPh>
    <rPh sb="16" eb="17">
      <t>トウ</t>
    </rPh>
    <rPh sb="19" eb="21">
      <t>シュウケイ</t>
    </rPh>
    <rPh sb="21" eb="23">
      <t>ハンイ</t>
    </rPh>
    <rPh sb="24" eb="25">
      <t>コト</t>
    </rPh>
    <rPh sb="30" eb="32">
      <t>カコ</t>
    </rPh>
    <rPh sb="33" eb="35">
      <t>スウチ</t>
    </rPh>
    <rPh sb="36" eb="38">
      <t>タンジュン</t>
    </rPh>
    <rPh sb="38" eb="40">
      <t>ヒカク</t>
    </rPh>
    <phoneticPr fontId="6"/>
  </si>
  <si>
    <t>※令和3年「製造品出荷額等」「現金給与総額」「粗付加価値額」、</t>
    <rPh sb="1" eb="3">
      <t>レイワ</t>
    </rPh>
    <rPh sb="4" eb="5">
      <t>ネン</t>
    </rPh>
    <rPh sb="6" eb="8">
      <t>セイゾウ</t>
    </rPh>
    <rPh sb="8" eb="9">
      <t>ヒン</t>
    </rPh>
    <rPh sb="9" eb="11">
      <t>シュッカ</t>
    </rPh>
    <rPh sb="11" eb="12">
      <t>ガク</t>
    </rPh>
    <rPh sb="12" eb="13">
      <t>トウ</t>
    </rPh>
    <rPh sb="15" eb="17">
      <t>ゲンキン</t>
    </rPh>
    <rPh sb="17" eb="19">
      <t>キュウヨ</t>
    </rPh>
    <rPh sb="19" eb="21">
      <t>ソウガク</t>
    </rPh>
    <rPh sb="23" eb="24">
      <t>ソ</t>
    </rPh>
    <rPh sb="24" eb="26">
      <t>フカ</t>
    </rPh>
    <rPh sb="26" eb="28">
      <t>カチ</t>
    </rPh>
    <rPh sb="28" eb="29">
      <t>ガク</t>
    </rPh>
    <phoneticPr fontId="6"/>
  </si>
  <si>
    <t xml:space="preserve">   令和4年「事業者数」「従業者数」は、経済構造実態調査の数値。</t>
    <rPh sb="3" eb="5">
      <t>レイワ</t>
    </rPh>
    <rPh sb="6" eb="7">
      <t>ネン</t>
    </rPh>
    <rPh sb="8" eb="11">
      <t>ジギョウシャ</t>
    </rPh>
    <rPh sb="11" eb="12">
      <t>スウ</t>
    </rPh>
    <rPh sb="14" eb="15">
      <t>ジュウ</t>
    </rPh>
    <rPh sb="15" eb="18">
      <t>ギョウシャスウ</t>
    </rPh>
    <rPh sb="21" eb="29">
      <t>ケイザイコウゾウジッタイチョウサ</t>
    </rPh>
    <rPh sb="30" eb="32">
      <t>スウチ</t>
    </rPh>
    <phoneticPr fontId="6"/>
  </si>
  <si>
    <t>資料：工業統計調査、経済センサス、経済構造実態調査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ケイザイ</t>
    </rPh>
    <rPh sb="19" eb="21">
      <t>コウゾウ</t>
    </rPh>
    <rPh sb="21" eb="23">
      <t>ジッタイ</t>
    </rPh>
    <rPh sb="23" eb="25">
      <t>チョウサ</t>
    </rPh>
    <phoneticPr fontId="6"/>
  </si>
  <si>
    <t>資料：工業統計調査、経済センサス、経済構造実態調査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25">
      <t>ケイザイコウゾウジッタイチョウサ</t>
    </rPh>
    <phoneticPr fontId="6"/>
  </si>
  <si>
    <t>※令和４年の「製造品出荷額等」「現金給与額」「粗付加価値額」は、令和5年に調査するため数値なし。</t>
    <rPh sb="1" eb="3">
      <t>レイワ</t>
    </rPh>
    <rPh sb="4" eb="5">
      <t>ネン</t>
    </rPh>
    <rPh sb="7" eb="9">
      <t>セイゾウ</t>
    </rPh>
    <rPh sb="9" eb="10">
      <t>ヒン</t>
    </rPh>
    <rPh sb="10" eb="12">
      <t>シュッカ</t>
    </rPh>
    <rPh sb="12" eb="13">
      <t>ガク</t>
    </rPh>
    <rPh sb="13" eb="14">
      <t>トウ</t>
    </rPh>
    <rPh sb="16" eb="18">
      <t>ゲンキン</t>
    </rPh>
    <rPh sb="18" eb="20">
      <t>キュウヨ</t>
    </rPh>
    <rPh sb="20" eb="21">
      <t>ガク</t>
    </rPh>
    <rPh sb="23" eb="24">
      <t>ソ</t>
    </rPh>
    <rPh sb="24" eb="26">
      <t>フカ</t>
    </rPh>
    <rPh sb="26" eb="28">
      <t>カチ</t>
    </rPh>
    <rPh sb="28" eb="29">
      <t>ガク</t>
    </rPh>
    <rPh sb="32" eb="34">
      <t>レイワ</t>
    </rPh>
    <rPh sb="35" eb="36">
      <t>ネン</t>
    </rPh>
    <rPh sb="37" eb="39">
      <t>チョウサ</t>
    </rPh>
    <rPh sb="43" eb="45">
      <t>スウチ</t>
    </rPh>
    <phoneticPr fontId="6"/>
  </si>
  <si>
    <t>※令和3年「製造品出荷額等」「現金給与総額」「粗付加価値額」、</t>
    <rPh sb="1" eb="3">
      <t>レイワ</t>
    </rPh>
    <rPh sb="4" eb="5">
      <t>ネン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ゲンキン</t>
    </rPh>
    <rPh sb="17" eb="19">
      <t>キュウヨ</t>
    </rPh>
    <rPh sb="19" eb="20">
      <t>ソウ</t>
    </rPh>
    <rPh sb="20" eb="21">
      <t>ガク</t>
    </rPh>
    <rPh sb="23" eb="24">
      <t>ソ</t>
    </rPh>
    <rPh sb="24" eb="26">
      <t>フカ</t>
    </rPh>
    <rPh sb="26" eb="28">
      <t>カチ</t>
    </rPh>
    <rPh sb="28" eb="29">
      <t>ガク</t>
    </rPh>
    <phoneticPr fontId="6"/>
  </si>
  <si>
    <t>　 令和4年「事業所数」「従業員数」は、経済構造実態調査の数値。</t>
    <rPh sb="2" eb="4">
      <t>レイワ</t>
    </rPh>
    <rPh sb="5" eb="6">
      <t>ネン</t>
    </rPh>
    <rPh sb="7" eb="10">
      <t>ジギョウショ</t>
    </rPh>
    <rPh sb="10" eb="11">
      <t>スウ</t>
    </rPh>
    <rPh sb="13" eb="16">
      <t>ジュウギョウイン</t>
    </rPh>
    <rPh sb="16" eb="17">
      <t>スウ</t>
    </rPh>
    <rPh sb="20" eb="28">
      <t>ケイザイコウゾウジッタイチョウサ</t>
    </rPh>
    <rPh sb="29" eb="31">
      <t>スウチ</t>
    </rPh>
    <phoneticPr fontId="6"/>
  </si>
  <si>
    <t>※工業統計調査、経済センサス－活動調査は従業者数4人以上の製造業を営む事業所。</t>
    <rPh sb="1" eb="3">
      <t>コウギョウ</t>
    </rPh>
    <rPh sb="3" eb="5">
      <t>トウケイ</t>
    </rPh>
    <rPh sb="5" eb="7">
      <t>チョウサ</t>
    </rPh>
    <rPh sb="8" eb="10">
      <t>ケイザイ</t>
    </rPh>
    <rPh sb="15" eb="17">
      <t>カツドウ</t>
    </rPh>
    <rPh sb="17" eb="19">
      <t>チョウサ</t>
    </rPh>
    <rPh sb="20" eb="21">
      <t>ジュウ</t>
    </rPh>
    <rPh sb="21" eb="24">
      <t>ギョウシャスウ</t>
    </rPh>
    <rPh sb="25" eb="28">
      <t>ニンイジョウ</t>
    </rPh>
    <rPh sb="29" eb="32">
      <t>セイゾウギョウ</t>
    </rPh>
    <rPh sb="33" eb="34">
      <t>イトナ</t>
    </rPh>
    <rPh sb="35" eb="38">
      <t>ジギョウショ</t>
    </rPh>
    <phoneticPr fontId="6"/>
  </si>
  <si>
    <t xml:space="preserve">   経済構造実態調査は個人経営を含まない従業者数1人以上の製造業を営む事業所。</t>
    <rPh sb="3" eb="11">
      <t>ケイザイコウゾウジッタイチョウサ</t>
    </rPh>
    <rPh sb="12" eb="14">
      <t>コジン</t>
    </rPh>
    <rPh sb="14" eb="16">
      <t>ケイエイ</t>
    </rPh>
    <rPh sb="17" eb="18">
      <t>フク</t>
    </rPh>
    <rPh sb="21" eb="22">
      <t>ジュウ</t>
    </rPh>
    <rPh sb="22" eb="25">
      <t>ギョウシャスウ</t>
    </rPh>
    <rPh sb="26" eb="29">
      <t>ニンイジョウ</t>
    </rPh>
    <rPh sb="30" eb="33">
      <t>セイゾウギョウ</t>
    </rPh>
    <rPh sb="34" eb="35">
      <t>イトナ</t>
    </rPh>
    <rPh sb="36" eb="39">
      <t>ジギョウショ</t>
    </rPh>
    <phoneticPr fontId="8"/>
  </si>
  <si>
    <t>※経済構造実態調査と工業統計調査等では集計範囲等が異なるため、過去の数値と単純比較できない。</t>
    <rPh sb="1" eb="9">
      <t>ケイザイコウゾウジッタイチョウサ</t>
    </rPh>
    <rPh sb="10" eb="16">
      <t>コウギョウトウケイチョウサ</t>
    </rPh>
    <rPh sb="16" eb="17">
      <t>トウ</t>
    </rPh>
    <rPh sb="19" eb="21">
      <t>シュウケイ</t>
    </rPh>
    <rPh sb="21" eb="23">
      <t>ハンイ</t>
    </rPh>
    <rPh sb="23" eb="24">
      <t>トウ</t>
    </rPh>
    <rPh sb="25" eb="26">
      <t>コト</t>
    </rPh>
    <rPh sb="31" eb="33">
      <t>カコ</t>
    </rPh>
    <rPh sb="34" eb="36">
      <t>スウチ</t>
    </rPh>
    <rPh sb="37" eb="39">
      <t>タンジュン</t>
    </rPh>
    <rPh sb="39" eb="41">
      <t>ヒカク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</si>
</sst>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\ \ \ \ \ \ #,##0"/>
    <numFmt numFmtId="177" formatCode="\ \ \ \ \ \ \ #,##0"/>
    <numFmt numFmtId="178" formatCode="#,##0;\-#,##0;&quot;-&quot;"/>
    <numFmt numFmtId="179" formatCode="\(###0\)"/>
    <numFmt numFmtId="180" formatCode="#,##0_);[Red]\(#,##0\)"/>
  </numFmts>
  <fonts count="15">
    <font>
      <sz val="14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7"/>
      <name val="ＭＳ Ｐ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78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  <xf numFmtId="0" fontId="5" fillId="0" borderId="0"/>
  </cellStyleXfs>
  <cellXfs count="148">
    <xf numFmtId="0" fontId="0" fillId="0" borderId="0" xfId="0"/>
    <xf numFmtId="0" fontId="1" fillId="0" borderId="0" xfId="6" applyFont="1"/>
    <xf numFmtId="0" fontId="5" fillId="0" borderId="0" xfId="6"/>
    <xf numFmtId="49" fontId="1" fillId="0" borderId="0" xfId="6" applyNumberFormat="1" applyFont="1" applyBorder="1" applyAlignment="1">
      <alignment horizontal="center"/>
    </xf>
    <xf numFmtId="3" fontId="1" fillId="0" borderId="0" xfId="6" applyNumberFormat="1" applyFont="1" applyBorder="1" applyAlignment="1">
      <alignment horizontal="right"/>
    </xf>
    <xf numFmtId="0" fontId="5" fillId="0" borderId="0" xfId="6" applyBorder="1"/>
    <xf numFmtId="177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49" fontId="11" fillId="0" borderId="0" xfId="0" quotePrefix="1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177" fontId="13" fillId="0" borderId="0" xfId="0" applyNumberFormat="1" applyFont="1" applyAlignment="1">
      <alignment horizontal="left" vertical="center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11" xfId="6" applyNumberFormat="1" applyFont="1" applyBorder="1" applyAlignment="1">
      <alignment horizontal="left" indent="3"/>
    </xf>
    <xf numFmtId="38" fontId="9" fillId="0" borderId="12" xfId="5" applyFont="1" applyBorder="1" applyAlignment="1">
      <alignment horizontal="left" indent="3"/>
    </xf>
    <xf numFmtId="0" fontId="9" fillId="0" borderId="11" xfId="0" applyFont="1" applyBorder="1" applyAlignment="1">
      <alignment horizontal="left" indent="3"/>
    </xf>
    <xf numFmtId="0" fontId="9" fillId="0" borderId="21" xfId="0" applyFont="1" applyBorder="1" applyAlignment="1">
      <alignment horizontal="center"/>
    </xf>
    <xf numFmtId="0" fontId="9" fillId="0" borderId="17" xfId="0" applyFont="1" applyBorder="1" applyAlignment="1">
      <alignment horizontal="left" indent="3"/>
    </xf>
    <xf numFmtId="38" fontId="9" fillId="0" borderId="18" xfId="5" applyFont="1" applyBorder="1" applyAlignment="1">
      <alignment horizontal="left" indent="3"/>
    </xf>
    <xf numFmtId="41" fontId="9" fillId="0" borderId="0" xfId="0" applyNumberFormat="1" applyFont="1" applyBorder="1" applyAlignment="1">
      <alignment horizontal="right" indent="1"/>
    </xf>
    <xf numFmtId="0" fontId="9" fillId="0" borderId="0" xfId="0" applyNumberFormat="1" applyFont="1" applyBorder="1" applyAlignment="1">
      <alignment vertical="center"/>
    </xf>
    <xf numFmtId="177" fontId="14" fillId="0" borderId="22" xfId="0" applyNumberFormat="1" applyFont="1" applyBorder="1" applyAlignment="1">
      <alignment horizontal="right" vertical="center"/>
    </xf>
    <xf numFmtId="176" fontId="14" fillId="0" borderId="23" xfId="0" applyNumberFormat="1" applyFont="1" applyBorder="1" applyAlignment="1">
      <alignment horizontal="right" vertical="center" wrapText="1"/>
    </xf>
    <xf numFmtId="179" fontId="9" fillId="0" borderId="26" xfId="0" applyNumberFormat="1" applyFont="1" applyBorder="1" applyAlignment="1">
      <alignment horizontal="center"/>
    </xf>
    <xf numFmtId="179" fontId="9" fillId="0" borderId="10" xfId="0" applyNumberFormat="1" applyFont="1" applyBorder="1" applyAlignment="1">
      <alignment horizontal="center"/>
    </xf>
    <xf numFmtId="179" fontId="9" fillId="0" borderId="27" xfId="0" applyNumberFormat="1" applyFont="1" applyBorder="1" applyAlignment="1">
      <alignment horizontal="center"/>
    </xf>
    <xf numFmtId="3" fontId="9" fillId="0" borderId="28" xfId="6" applyNumberFormat="1" applyFont="1" applyBorder="1" applyAlignment="1">
      <alignment horizontal="left" indent="3"/>
    </xf>
    <xf numFmtId="38" fontId="9" fillId="0" borderId="29" xfId="5" applyFont="1" applyBorder="1" applyAlignment="1">
      <alignment horizontal="left" indent="3"/>
    </xf>
    <xf numFmtId="3" fontId="9" fillId="0" borderId="30" xfId="6" applyNumberFormat="1" applyFont="1" applyBorder="1" applyAlignment="1">
      <alignment horizontal="right" indent="1"/>
    </xf>
    <xf numFmtId="3" fontId="9" fillId="0" borderId="13" xfId="6" applyNumberFormat="1" applyFont="1" applyBorder="1" applyAlignment="1">
      <alignment horizontal="right" indent="1"/>
    </xf>
    <xf numFmtId="38" fontId="9" fillId="0" borderId="13" xfId="5" applyFont="1" applyBorder="1" applyAlignment="1">
      <alignment horizontal="right" indent="1"/>
    </xf>
    <xf numFmtId="3" fontId="9" fillId="0" borderId="13" xfId="0" applyNumberFormat="1" applyFont="1" applyBorder="1" applyAlignment="1">
      <alignment horizontal="right" indent="1"/>
    </xf>
    <xf numFmtId="3" fontId="9" fillId="0" borderId="19" xfId="0" applyNumberFormat="1" applyFont="1" applyBorder="1" applyAlignment="1">
      <alignment horizontal="right" indent="1"/>
    </xf>
    <xf numFmtId="177" fontId="9" fillId="0" borderId="4" xfId="0" quotePrefix="1" applyNumberFormat="1" applyFont="1" applyBorder="1" applyAlignment="1">
      <alignment horizontal="center" vertical="center" justifyLastLine="1"/>
    </xf>
    <xf numFmtId="177" fontId="9" fillId="0" borderId="5" xfId="0" quotePrefix="1" applyNumberFormat="1" applyFont="1" applyBorder="1" applyAlignment="1">
      <alignment horizontal="center" vertical="center" justifyLastLine="1"/>
    </xf>
    <xf numFmtId="176" fontId="9" fillId="0" borderId="6" xfId="0" quotePrefix="1" applyNumberFormat="1" applyFont="1" applyBorder="1" applyAlignment="1">
      <alignment horizontal="center" vertical="center" wrapText="1" justifyLastLine="1"/>
    </xf>
    <xf numFmtId="179" fontId="9" fillId="0" borderId="31" xfId="0" applyNumberFormat="1" applyFont="1" applyBorder="1" applyAlignment="1">
      <alignment horizontal="center"/>
    </xf>
    <xf numFmtId="0" fontId="9" fillId="0" borderId="0" xfId="0" applyFont="1"/>
    <xf numFmtId="49" fontId="9" fillId="0" borderId="24" xfId="0" applyNumberFormat="1" applyFont="1" applyBorder="1" applyAlignment="1">
      <alignment horizontal="right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177" fontId="9" fillId="0" borderId="32" xfId="0" quotePrefix="1" applyNumberFormat="1" applyFont="1" applyBorder="1" applyAlignment="1">
      <alignment horizontal="center" vertical="center" justifyLastLine="1"/>
    </xf>
    <xf numFmtId="177" fontId="14" fillId="0" borderId="33" xfId="0" applyNumberFormat="1" applyFont="1" applyBorder="1" applyAlignment="1">
      <alignment horizontal="right" vertical="center"/>
    </xf>
    <xf numFmtId="180" fontId="9" fillId="0" borderId="12" xfId="0" applyNumberFormat="1" applyFont="1" applyBorder="1" applyAlignment="1"/>
    <xf numFmtId="180" fontId="9" fillId="0" borderId="34" xfId="0" applyNumberFormat="1" applyFont="1" applyBorder="1" applyAlignment="1"/>
    <xf numFmtId="180" fontId="9" fillId="0" borderId="15" xfId="0" applyNumberFormat="1" applyFont="1" applyBorder="1" applyAlignment="1"/>
    <xf numFmtId="180" fontId="9" fillId="0" borderId="35" xfId="0" applyNumberFormat="1" applyFont="1" applyBorder="1" applyAlignment="1"/>
    <xf numFmtId="180" fontId="9" fillId="0" borderId="11" xfId="0" applyNumberFormat="1" applyFont="1" applyBorder="1" applyAlignment="1"/>
    <xf numFmtId="180" fontId="9" fillId="0" borderId="14" xfId="0" applyNumberFormat="1" applyFont="1" applyBorder="1" applyAlignment="1"/>
    <xf numFmtId="180" fontId="9" fillId="0" borderId="13" xfId="0" applyNumberFormat="1" applyFont="1" applyBorder="1" applyAlignment="1"/>
    <xf numFmtId="180" fontId="9" fillId="0" borderId="16" xfId="0" applyNumberFormat="1" applyFont="1" applyBorder="1" applyAlignment="1"/>
    <xf numFmtId="176" fontId="14" fillId="0" borderId="22" xfId="0" applyNumberFormat="1" applyFont="1" applyBorder="1" applyAlignment="1">
      <alignment horizontal="right" vertical="center" wrapText="1"/>
    </xf>
    <xf numFmtId="176" fontId="9" fillId="0" borderId="5" xfId="0" quotePrefix="1" applyNumberFormat="1" applyFont="1" applyBorder="1" applyAlignment="1">
      <alignment horizontal="center" vertical="center" shrinkToFit="1"/>
    </xf>
    <xf numFmtId="0" fontId="9" fillId="0" borderId="11" xfId="6" applyNumberFormat="1" applyFont="1" applyBorder="1" applyAlignment="1">
      <alignment horizontal="center"/>
    </xf>
    <xf numFmtId="0" fontId="9" fillId="0" borderId="28" xfId="6" applyNumberFormat="1" applyFont="1" applyBorder="1" applyAlignment="1">
      <alignment horizontal="center"/>
    </xf>
    <xf numFmtId="0" fontId="9" fillId="0" borderId="38" xfId="6" applyFont="1" applyBorder="1" applyAlignment="1">
      <alignment horizontal="center" vertical="center"/>
    </xf>
    <xf numFmtId="177" fontId="9" fillId="0" borderId="38" xfId="0" quotePrefix="1" applyNumberFormat="1" applyFont="1" applyBorder="1" applyAlignment="1">
      <alignment horizontal="center" vertical="center" justifyLastLine="1"/>
    </xf>
    <xf numFmtId="0" fontId="9" fillId="0" borderId="39" xfId="6" applyFont="1" applyBorder="1" applyAlignment="1">
      <alignment horizontal="center" vertical="center"/>
    </xf>
    <xf numFmtId="0" fontId="5" fillId="0" borderId="0" xfId="6" applyFont="1" applyAlignment="1">
      <alignment vertical="center"/>
    </xf>
    <xf numFmtId="176" fontId="9" fillId="0" borderId="0" xfId="0" applyNumberFormat="1" applyFont="1" applyAlignment="1">
      <alignment horizontal="right" vertical="top"/>
    </xf>
    <xf numFmtId="38" fontId="5" fillId="0" borderId="11" xfId="5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9" fontId="9" fillId="0" borderId="40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77" fontId="14" fillId="0" borderId="3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6" xfId="0" applyFont="1" applyBorder="1" applyAlignment="1">
      <alignment horizontal="center"/>
    </xf>
    <xf numFmtId="176" fontId="14" fillId="0" borderId="33" xfId="0" applyNumberFormat="1" applyFont="1" applyBorder="1" applyAlignment="1">
      <alignment horizontal="right" vertical="center" wrapText="1"/>
    </xf>
    <xf numFmtId="176" fontId="14" fillId="0" borderId="0" xfId="0" applyNumberFormat="1" applyFont="1" applyBorder="1" applyAlignment="1">
      <alignment horizontal="right" vertical="center" wrapText="1"/>
    </xf>
    <xf numFmtId="177" fontId="14" fillId="0" borderId="41" xfId="0" applyNumberFormat="1" applyFont="1" applyBorder="1" applyAlignment="1">
      <alignment horizontal="right" vertical="center"/>
    </xf>
    <xf numFmtId="180" fontId="9" fillId="0" borderId="42" xfId="0" applyNumberFormat="1" applyFont="1" applyBorder="1" applyAlignment="1"/>
    <xf numFmtId="180" fontId="9" fillId="0" borderId="43" xfId="0" applyNumberFormat="1" applyFont="1" applyBorder="1" applyAlignment="1"/>
    <xf numFmtId="180" fontId="9" fillId="0" borderId="44" xfId="0" applyNumberFormat="1" applyFont="1" applyBorder="1" applyAlignment="1"/>
    <xf numFmtId="180" fontId="12" fillId="0" borderId="12" xfId="0" applyNumberFormat="1" applyFont="1" applyBorder="1" applyAlignment="1"/>
    <xf numFmtId="180" fontId="12" fillId="0" borderId="13" xfId="0" applyNumberFormat="1" applyFont="1" applyBorder="1" applyAlignment="1"/>
    <xf numFmtId="180" fontId="9" fillId="0" borderId="12" xfId="5" applyNumberFormat="1" applyFont="1" applyBorder="1" applyAlignment="1"/>
    <xf numFmtId="180" fontId="9" fillId="0" borderId="15" xfId="5" applyNumberFormat="1" applyFont="1" applyBorder="1" applyAlignment="1"/>
    <xf numFmtId="0" fontId="9" fillId="0" borderId="37" xfId="6" applyFont="1" applyBorder="1" applyAlignment="1">
      <alignment horizontal="center" vertical="center"/>
    </xf>
    <xf numFmtId="177" fontId="14" fillId="0" borderId="50" xfId="0" applyNumberFormat="1" applyFont="1" applyBorder="1" applyAlignment="1">
      <alignment horizontal="right" vertical="center"/>
    </xf>
    <xf numFmtId="0" fontId="9" fillId="0" borderId="49" xfId="0" applyFont="1" applyBorder="1" applyAlignment="1">
      <alignment horizontal="left" vertical="center"/>
    </xf>
    <xf numFmtId="38" fontId="5" fillId="0" borderId="14" xfId="5" applyFont="1" applyBorder="1" applyAlignment="1">
      <alignment horizontal="center"/>
    </xf>
    <xf numFmtId="180" fontId="9" fillId="0" borderId="11" xfId="0" applyNumberFormat="1" applyFont="1" applyBorder="1" applyAlignment="1">
      <alignment horizontal="right"/>
    </xf>
    <xf numFmtId="180" fontId="9" fillId="0" borderId="12" xfId="5" applyNumberFormat="1" applyFont="1" applyBorder="1" applyAlignment="1">
      <alignment horizontal="right"/>
    </xf>
    <xf numFmtId="180" fontId="9" fillId="0" borderId="53" xfId="0" applyNumberFormat="1" applyFont="1" applyBorder="1" applyAlignment="1"/>
    <xf numFmtId="180" fontId="9" fillId="0" borderId="10" xfId="0" applyNumberFormat="1" applyFont="1" applyBorder="1" applyAlignment="1"/>
    <xf numFmtId="49" fontId="11" fillId="0" borderId="54" xfId="6" quotePrefix="1" applyNumberFormat="1" applyFont="1" applyBorder="1" applyAlignment="1">
      <alignment horizontal="left"/>
    </xf>
    <xf numFmtId="0" fontId="11" fillId="0" borderId="54" xfId="6" applyFont="1" applyBorder="1"/>
    <xf numFmtId="180" fontId="9" fillId="0" borderId="36" xfId="0" applyNumberFormat="1" applyFont="1" applyBorder="1" applyAlignment="1"/>
    <xf numFmtId="0" fontId="10" fillId="0" borderId="0" xfId="0" applyNumberFormat="1" applyFont="1" applyBorder="1" applyAlignment="1">
      <alignment vertical="center"/>
    </xf>
    <xf numFmtId="0" fontId="9" fillId="0" borderId="55" xfId="0" applyNumberFormat="1" applyFont="1" applyBorder="1" applyAlignment="1">
      <alignment horizontal="center" vertical="center"/>
    </xf>
    <xf numFmtId="180" fontId="9" fillId="0" borderId="51" xfId="0" applyNumberFormat="1" applyFont="1" applyBorder="1" applyAlignment="1"/>
    <xf numFmtId="180" fontId="9" fillId="0" borderId="56" xfId="0" applyNumberFormat="1" applyFont="1" applyBorder="1" applyAlignment="1"/>
    <xf numFmtId="0" fontId="5" fillId="0" borderId="57" xfId="6" applyBorder="1"/>
    <xf numFmtId="179" fontId="9" fillId="0" borderId="56" xfId="0" applyNumberFormat="1" applyFont="1" applyBorder="1" applyAlignment="1">
      <alignment horizontal="center"/>
    </xf>
    <xf numFmtId="180" fontId="9" fillId="0" borderId="58" xfId="0" applyNumberFormat="1" applyFont="1" applyFill="1" applyBorder="1" applyAlignment="1"/>
    <xf numFmtId="180" fontId="9" fillId="0" borderId="12" xfId="0" applyNumberFormat="1" applyFont="1" applyBorder="1" applyAlignment="1">
      <alignment horizontal="right"/>
    </xf>
    <xf numFmtId="0" fontId="9" fillId="0" borderId="21" xfId="0" applyNumberFormat="1" applyFont="1" applyBorder="1" applyAlignment="1">
      <alignment horizontal="center" vertical="center"/>
    </xf>
    <xf numFmtId="180" fontId="9" fillId="0" borderId="17" xfId="0" applyNumberFormat="1" applyFont="1" applyBorder="1" applyAlignment="1"/>
    <xf numFmtId="180" fontId="9" fillId="0" borderId="18" xfId="5" applyNumberFormat="1" applyFont="1" applyBorder="1" applyAlignment="1"/>
    <xf numFmtId="38" fontId="5" fillId="0" borderId="60" xfId="5" applyFont="1" applyBorder="1" applyAlignment="1">
      <alignment horizontal="center"/>
    </xf>
    <xf numFmtId="180" fontId="9" fillId="0" borderId="60" xfId="0" applyNumberFormat="1" applyFont="1" applyBorder="1" applyAlignment="1"/>
    <xf numFmtId="180" fontId="9" fillId="0" borderId="60" xfId="5" applyNumberFormat="1" applyFont="1" applyBorder="1" applyAlignment="1"/>
    <xf numFmtId="180" fontId="9" fillId="0" borderId="61" xfId="0" applyNumberFormat="1" applyFont="1" applyBorder="1" applyAlignment="1"/>
    <xf numFmtId="180" fontId="9" fillId="0" borderId="62" xfId="0" applyNumberFormat="1" applyFont="1" applyBorder="1" applyAlignment="1"/>
    <xf numFmtId="180" fontId="9" fillId="0" borderId="36" xfId="5" applyNumberFormat="1" applyFont="1" applyBorder="1" applyAlignment="1">
      <alignment horizontal="right"/>
    </xf>
    <xf numFmtId="180" fontId="9" fillId="0" borderId="12" xfId="5" applyNumberFormat="1" applyFont="1" applyBorder="1"/>
    <xf numFmtId="180" fontId="9" fillId="0" borderId="36" xfId="5" applyNumberFormat="1" applyFont="1" applyBorder="1"/>
    <xf numFmtId="180" fontId="9" fillId="0" borderId="51" xfId="5" applyNumberFormat="1" applyFont="1" applyBorder="1"/>
    <xf numFmtId="180" fontId="9" fillId="0" borderId="15" xfId="5" applyNumberFormat="1" applyFont="1" applyBorder="1"/>
    <xf numFmtId="180" fontId="9" fillId="0" borderId="31" xfId="5" applyNumberFormat="1" applyFont="1" applyBorder="1" applyAlignment="1">
      <alignment horizontal="right"/>
    </xf>
    <xf numFmtId="180" fontId="9" fillId="0" borderId="52" xfId="5" applyNumberFormat="1" applyFont="1" applyBorder="1"/>
    <xf numFmtId="1" fontId="12" fillId="0" borderId="0" xfId="0" applyNumberFormat="1" applyFont="1"/>
    <xf numFmtId="180" fontId="9" fillId="0" borderId="63" xfId="0" applyNumberFormat="1" applyFont="1" applyBorder="1" applyAlignment="1">
      <alignment horizontal="right"/>
    </xf>
    <xf numFmtId="180" fontId="9" fillId="0" borderId="59" xfId="0" applyNumberFormat="1" applyFont="1" applyBorder="1" applyAlignment="1">
      <alignment horizontal="right"/>
    </xf>
    <xf numFmtId="180" fontId="9" fillId="0" borderId="19" xfId="0" applyNumberFormat="1" applyFont="1" applyBorder="1" applyAlignment="1">
      <alignment horizontal="right"/>
    </xf>
    <xf numFmtId="180" fontId="9" fillId="0" borderId="0" xfId="0" applyNumberFormat="1" applyFont="1" applyBorder="1" applyAlignment="1"/>
    <xf numFmtId="180" fontId="9" fillId="0" borderId="0" xfId="0" applyNumberFormat="1" applyFont="1" applyBorder="1" applyAlignment="1">
      <alignment horizontal="right"/>
    </xf>
    <xf numFmtId="176" fontId="9" fillId="0" borderId="6" xfId="0" quotePrefix="1" applyNumberFormat="1" applyFont="1" applyBorder="1" applyAlignment="1">
      <alignment horizontal="center" vertical="center" shrinkToFit="1"/>
    </xf>
    <xf numFmtId="180" fontId="9" fillId="0" borderId="64" xfId="0" applyNumberFormat="1" applyFont="1" applyBorder="1" applyAlignment="1">
      <alignment horizontal="right"/>
    </xf>
    <xf numFmtId="180" fontId="9" fillId="0" borderId="18" xfId="0" applyNumberFormat="1" applyFont="1" applyBorder="1" applyAlignment="1"/>
    <xf numFmtId="180" fontId="9" fillId="0" borderId="65" xfId="0" applyNumberFormat="1" applyFont="1" applyBorder="1" applyAlignment="1"/>
    <xf numFmtId="0" fontId="12" fillId="0" borderId="0" xfId="0" applyFont="1" applyAlignment="1">
      <alignment horizontal="center"/>
    </xf>
    <xf numFmtId="0" fontId="9" fillId="0" borderId="47" xfId="0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66" xfId="0" applyNumberFormat="1" applyFont="1" applyBorder="1" applyAlignment="1">
      <alignment horizontal="center" vertical="center"/>
    </xf>
    <xf numFmtId="180" fontId="9" fillId="0" borderId="67" xfId="0" applyNumberFormat="1" applyFont="1" applyBorder="1" applyAlignment="1"/>
    <xf numFmtId="180" fontId="9" fillId="0" borderId="68" xfId="5" applyNumberFormat="1" applyFont="1" applyBorder="1" applyAlignment="1"/>
  </cellXfs>
  <cellStyles count="7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工業規模の推移（平１３～）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92C43"/>
      <color rgb="FFA43D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事業所数・従業者数の推移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034734569469143"/>
          <c:y val="0.13501048218029349"/>
          <c:w val="0.69641562949792568"/>
          <c:h val="0.62016342296835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'グラフ（R4~）'!$B$2:$B$3</c:f>
              <c:strCache>
                <c:ptCount val="2"/>
                <c:pt idx="0">
                  <c:v>事業所数</c:v>
                </c:pt>
                <c:pt idx="1">
                  <c:v>(事業所)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'グラフ（R4~）'!$A$4:$A$12</c:f>
              <c:strCache>
                <c:ptCount val="9"/>
                <c:pt idx="0">
                  <c:v>平成25年</c:v>
                </c:pt>
                <c:pt idx="1">
                  <c:v>26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strCache>
            </c:strRef>
          </c:cat>
          <c:val>
            <c:numRef>
              <c:f>'グラフ（R4~）'!$B$4:$B$12</c:f>
              <c:numCache>
                <c:formatCode>#,##0_);[Red]\(#,##0\)</c:formatCode>
                <c:ptCount val="9"/>
                <c:pt idx="0">
                  <c:v>214</c:v>
                </c:pt>
                <c:pt idx="1">
                  <c:v>223</c:v>
                </c:pt>
                <c:pt idx="2">
                  <c:v>231</c:v>
                </c:pt>
                <c:pt idx="3">
                  <c:v>211</c:v>
                </c:pt>
                <c:pt idx="4">
                  <c:v>216</c:v>
                </c:pt>
                <c:pt idx="5">
                  <c:v>208</c:v>
                </c:pt>
                <c:pt idx="6">
                  <c:v>203</c:v>
                </c:pt>
                <c:pt idx="7">
                  <c:v>202</c:v>
                </c:pt>
                <c:pt idx="8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0-426E-AD7C-156565B3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9"/>
        <c:axId val="691193544"/>
        <c:axId val="691193216"/>
      </c:barChart>
      <c:lineChart>
        <c:grouping val="standard"/>
        <c:varyColors val="0"/>
        <c:ser>
          <c:idx val="1"/>
          <c:order val="1"/>
          <c:tx>
            <c:strRef>
              <c:f>'グラフ（R4~）'!$C$2:$C$3</c:f>
              <c:strCache>
                <c:ptCount val="2"/>
                <c:pt idx="0">
                  <c:v>従業者数</c:v>
                </c:pt>
                <c:pt idx="1">
                  <c:v>(人)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'グラフ（R4~）'!$A$4:$A$12</c:f>
              <c:strCache>
                <c:ptCount val="9"/>
                <c:pt idx="0">
                  <c:v>平成25年</c:v>
                </c:pt>
                <c:pt idx="1">
                  <c:v>26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strCache>
            </c:strRef>
          </c:cat>
          <c:val>
            <c:numRef>
              <c:f>'グラフ（R4~）'!$C$4:$C$12</c:f>
              <c:numCache>
                <c:formatCode>#,##0_);[Red]\(#,##0\)</c:formatCode>
                <c:ptCount val="9"/>
                <c:pt idx="0">
                  <c:v>7995</c:v>
                </c:pt>
                <c:pt idx="1">
                  <c:v>8331</c:v>
                </c:pt>
                <c:pt idx="2">
                  <c:v>8120</c:v>
                </c:pt>
                <c:pt idx="3">
                  <c:v>8489</c:v>
                </c:pt>
                <c:pt idx="4">
                  <c:v>8932</c:v>
                </c:pt>
                <c:pt idx="5">
                  <c:v>8914</c:v>
                </c:pt>
                <c:pt idx="6">
                  <c:v>8485</c:v>
                </c:pt>
                <c:pt idx="7">
                  <c:v>8661</c:v>
                </c:pt>
                <c:pt idx="8">
                  <c:v>9018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0-426E-AD7C-156565B3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56784"/>
        <c:axId val="702453176"/>
      </c:lineChart>
      <c:catAx>
        <c:axId val="70245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453176"/>
        <c:crosses val="autoZero"/>
        <c:auto val="1"/>
        <c:lblAlgn val="ctr"/>
        <c:lblOffset val="100"/>
        <c:noMultiLvlLbl val="0"/>
      </c:catAx>
      <c:valAx>
        <c:axId val="70245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事業所数（所）</a:t>
                </a:r>
              </a:p>
            </c:rich>
          </c:tx>
          <c:layout>
            <c:manualLayout>
              <c:xMode val="edge"/>
              <c:yMode val="edge"/>
              <c:x val="0.16827956989247309"/>
              <c:y val="0.21544858779445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456784"/>
        <c:crosses val="autoZero"/>
        <c:crossBetween val="between"/>
      </c:valAx>
      <c:valAx>
        <c:axId val="6911932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62910282507271753"/>
              <c:y val="0.13928870639021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193544"/>
        <c:crosses val="max"/>
        <c:crossBetween val="between"/>
      </c:valAx>
      <c:catAx>
        <c:axId val="691193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1193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b="1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製造品出荷額等 </a:t>
            </a:r>
            <a:endParaRPr lang="en-US" altLang="ja-JP" b="1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33509581231947"/>
          <c:y val="0.17685185185185184"/>
          <c:w val="0.77409113225205506"/>
          <c:h val="0.58059711286089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'グラフ（R4~）'!$K$2:$K$3</c:f>
              <c:strCache>
                <c:ptCount val="2"/>
                <c:pt idx="0">
                  <c:v>製造品出荷額等</c:v>
                </c:pt>
                <c:pt idx="1">
                  <c:v>(億円)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'グラフ（R4~）'!$H$4:$H$12</c:f>
              <c:strCache>
                <c:ptCount val="9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</c:strCache>
            </c:strRef>
          </c:cat>
          <c:val>
            <c:numRef>
              <c:f>'グラフ（R4~）'!$K$4:$K$12</c:f>
              <c:numCache>
                <c:formatCode>#,##0_);[Red]\(#,##0\)</c:formatCode>
                <c:ptCount val="9"/>
                <c:pt idx="0">
                  <c:v>1815.1814999999999</c:v>
                </c:pt>
                <c:pt idx="1">
                  <c:v>1982.6359</c:v>
                </c:pt>
                <c:pt idx="2">
                  <c:v>2048.5832</c:v>
                </c:pt>
                <c:pt idx="3">
                  <c:v>1933.5737999999999</c:v>
                </c:pt>
                <c:pt idx="4">
                  <c:v>2137.0169000000001</c:v>
                </c:pt>
                <c:pt idx="5">
                  <c:v>2282.8735999999999</c:v>
                </c:pt>
                <c:pt idx="6">
                  <c:v>2062.4477999999999</c:v>
                </c:pt>
                <c:pt idx="7">
                  <c:v>2279.2746000000002</c:v>
                </c:pt>
                <c:pt idx="8">
                  <c:v>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5-45AD-A1A7-8C0A57397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73653584"/>
        <c:axId val="673653912"/>
      </c:barChart>
      <c:catAx>
        <c:axId val="6736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3653912"/>
        <c:crossesAt val="0"/>
        <c:auto val="1"/>
        <c:lblAlgn val="ctr"/>
        <c:lblOffset val="100"/>
        <c:noMultiLvlLbl val="0"/>
      </c:catAx>
      <c:valAx>
        <c:axId val="67365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6.3962291771347379E-2"/>
              <c:y val="4.12244823563721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365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5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50" b="0" i="0" strike="noStrike">
                <a:solidFill>
                  <a:srgbClr val="000000"/>
                </a:solidFill>
                <a:latin typeface="標準ゴシック"/>
              </a:rPr>
              <a:t>工業規模の推移</a:t>
            </a:r>
          </a:p>
          <a:p>
            <a:pPr algn="ctr">
              <a:defRPr sz="105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50" b="0" i="0" strike="noStrike">
                <a:solidFill>
                  <a:srgbClr val="000000"/>
                </a:solidFill>
                <a:latin typeface="標準ゴシック"/>
              </a:rPr>
              <a:t>　　　</a:t>
            </a:r>
            <a:r>
              <a:rPr lang="en-US" altLang="ja-JP" sz="1050" b="0" i="0" strike="noStrike">
                <a:solidFill>
                  <a:srgbClr val="000000"/>
                </a:solidFill>
                <a:latin typeface="標準ゴシック"/>
              </a:rPr>
              <a:t>(</a:t>
            </a:r>
            <a:r>
              <a:rPr lang="ja-JP" altLang="en-US" sz="1050" b="0" i="0" strike="noStrike">
                <a:solidFill>
                  <a:srgbClr val="000000"/>
                </a:solidFill>
                <a:latin typeface="標準ゴシック"/>
              </a:rPr>
              <a:t>従業者</a:t>
            </a:r>
            <a:r>
              <a:rPr lang="en-US" altLang="ja-JP" sz="1050" b="0" i="0" strike="noStrike">
                <a:solidFill>
                  <a:srgbClr val="000000"/>
                </a:solidFill>
                <a:latin typeface="標準ゴシック"/>
              </a:rPr>
              <a:t>4</a:t>
            </a:r>
            <a:r>
              <a:rPr lang="ja-JP" altLang="en-US" sz="1050" b="0" i="0" strike="noStrike">
                <a:solidFill>
                  <a:srgbClr val="000000"/>
                </a:solidFill>
                <a:latin typeface="標準ゴシック"/>
              </a:rPr>
              <a:t>人以上の事業所）</a:t>
            </a:r>
          </a:p>
        </c:rich>
      </c:tx>
      <c:layout>
        <c:manualLayout>
          <c:xMode val="edge"/>
          <c:yMode val="edge"/>
          <c:x val="0.3847672710635941"/>
          <c:y val="2.8326012428268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95726495726489E-2"/>
          <c:y val="0.15980204109363713"/>
          <c:w val="0.86060247159192571"/>
          <c:h val="0.7776003203959178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'グラフ（～R3）'!$C$2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00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'グラフ（～R3）'!$A$3:$A$15</c:f>
              <c:strCache>
                <c:ptCount val="13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24</c:v>
                </c:pt>
                <c:pt idx="4">
                  <c:v>25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30年</c:v>
                </c:pt>
                <c:pt idx="12">
                  <c:v>令和元</c:v>
                </c:pt>
              </c:strCache>
            </c:strRef>
          </c:cat>
          <c:val>
            <c:numRef>
              <c:f>'グラフ（～R3）'!$C$3:$C$15</c:f>
              <c:numCache>
                <c:formatCode>#,##0_);[Red]\(#,##0\)</c:formatCode>
                <c:ptCount val="13"/>
                <c:pt idx="0">
                  <c:v>8571</c:v>
                </c:pt>
                <c:pt idx="1">
                  <c:v>8482</c:v>
                </c:pt>
                <c:pt idx="2">
                  <c:v>7252</c:v>
                </c:pt>
                <c:pt idx="3">
                  <c:v>7554</c:v>
                </c:pt>
                <c:pt idx="4">
                  <c:v>7049</c:v>
                </c:pt>
                <c:pt idx="5">
                  <c:v>7478</c:v>
                </c:pt>
                <c:pt idx="6">
                  <c:v>7995</c:v>
                </c:pt>
                <c:pt idx="7">
                  <c:v>8331</c:v>
                </c:pt>
                <c:pt idx="8">
                  <c:v>8120</c:v>
                </c:pt>
                <c:pt idx="9">
                  <c:v>8489</c:v>
                </c:pt>
                <c:pt idx="10">
                  <c:v>8932</c:v>
                </c:pt>
                <c:pt idx="11">
                  <c:v>8914</c:v>
                </c:pt>
                <c:pt idx="12">
                  <c:v>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B-4BAE-88F4-D5FDC69411D4}"/>
            </c:ext>
          </c:extLst>
        </c:ser>
        <c:ser>
          <c:idx val="2"/>
          <c:order val="1"/>
          <c:tx>
            <c:strRef>
              <c:f>'グラフ（～R3）'!$B$2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wdDnDiag">
              <a:fgClr>
                <a:srgbClr val="000000"/>
              </a:fgClr>
              <a:bgClr>
                <a:srgbClr val="FF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'グラフ（～R3）'!$A$3:$A$15</c:f>
              <c:strCache>
                <c:ptCount val="13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24</c:v>
                </c:pt>
                <c:pt idx="4">
                  <c:v>25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30年</c:v>
                </c:pt>
                <c:pt idx="12">
                  <c:v>令和元</c:v>
                </c:pt>
              </c:strCache>
            </c:strRef>
          </c:cat>
          <c:val>
            <c:numRef>
              <c:f>'グラフ（～R3）'!$B$3:$B$15</c:f>
              <c:numCache>
                <c:formatCode>#,##0_);[Red]\(#,##0\)</c:formatCode>
                <c:ptCount val="13"/>
                <c:pt idx="0">
                  <c:v>244</c:v>
                </c:pt>
                <c:pt idx="1">
                  <c:v>250</c:v>
                </c:pt>
                <c:pt idx="2">
                  <c:v>208</c:v>
                </c:pt>
                <c:pt idx="3">
                  <c:v>202</c:v>
                </c:pt>
                <c:pt idx="4">
                  <c:v>202</c:v>
                </c:pt>
                <c:pt idx="5">
                  <c:v>202</c:v>
                </c:pt>
                <c:pt idx="6">
                  <c:v>214</c:v>
                </c:pt>
                <c:pt idx="7">
                  <c:v>223</c:v>
                </c:pt>
                <c:pt idx="8">
                  <c:v>231</c:v>
                </c:pt>
                <c:pt idx="9">
                  <c:v>211</c:v>
                </c:pt>
                <c:pt idx="10">
                  <c:v>216</c:v>
                </c:pt>
                <c:pt idx="11">
                  <c:v>208</c:v>
                </c:pt>
                <c:pt idx="12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B-4BAE-88F4-D5FDC694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40"/>
        <c:axId val="476370336"/>
        <c:axId val="476371512"/>
      </c:barChart>
      <c:lineChart>
        <c:grouping val="standard"/>
        <c:varyColors val="0"/>
        <c:ser>
          <c:idx val="4"/>
          <c:order val="3"/>
          <c:tx>
            <c:strRef>
              <c:f>'グラフ（～R3）'!$E$2</c:f>
              <c:strCache>
                <c:ptCount val="1"/>
                <c:pt idx="0">
                  <c:v>現金給与額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'グラフ（～R3）'!$E$3:$E$15</c:f>
              <c:numCache>
                <c:formatCode>#,##0_);[Red]\(#,##0\)</c:formatCode>
                <c:ptCount val="13"/>
                <c:pt idx="0">
                  <c:v>3816.252</c:v>
                </c:pt>
                <c:pt idx="1">
                  <c:v>3686.7040000000002</c:v>
                </c:pt>
                <c:pt idx="2">
                  <c:v>2922.2179999999998</c:v>
                </c:pt>
                <c:pt idx="3">
                  <c:v>2984.982</c:v>
                </c:pt>
                <c:pt idx="4">
                  <c:v>2858.9169999999999</c:v>
                </c:pt>
                <c:pt idx="5">
                  <c:v>2921.817</c:v>
                </c:pt>
                <c:pt idx="6">
                  <c:v>3123.32</c:v>
                </c:pt>
                <c:pt idx="7">
                  <c:v>3280.6010000000001</c:v>
                </c:pt>
                <c:pt idx="8">
                  <c:v>3591.5630000000001</c:v>
                </c:pt>
                <c:pt idx="9">
                  <c:v>3442.837</c:v>
                </c:pt>
                <c:pt idx="10">
                  <c:v>3644.7910000000002</c:v>
                </c:pt>
                <c:pt idx="11">
                  <c:v>3927.66</c:v>
                </c:pt>
                <c:pt idx="12">
                  <c:v>3759.4740000000002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5B-4BAE-88F4-D5FDC694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370336"/>
        <c:axId val="476371512"/>
      </c:lineChart>
      <c:lineChart>
        <c:grouping val="standard"/>
        <c:varyColors val="0"/>
        <c:ser>
          <c:idx val="0"/>
          <c:order val="2"/>
          <c:tx>
            <c:strRef>
              <c:f>'グラフ（～R3）'!$F$2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ysDash"/>
              </a:ln>
            </c:spPr>
          </c:marker>
          <c:cat>
            <c:strRef>
              <c:f>'グラフ（～R3）'!$A$3:$A$15</c:f>
              <c:strCache>
                <c:ptCount val="13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24</c:v>
                </c:pt>
                <c:pt idx="4">
                  <c:v>25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30年</c:v>
                </c:pt>
                <c:pt idx="12">
                  <c:v>令和元</c:v>
                </c:pt>
              </c:strCache>
            </c:strRef>
          </c:cat>
          <c:val>
            <c:numRef>
              <c:f>'グラフ（～R3）'!$F$3:$F$15</c:f>
              <c:numCache>
                <c:formatCode>#,##0_);[Red]\(#,##0\)</c:formatCode>
                <c:ptCount val="13"/>
                <c:pt idx="0">
                  <c:v>24714461</c:v>
                </c:pt>
                <c:pt idx="1">
                  <c:v>21369716</c:v>
                </c:pt>
                <c:pt idx="2">
                  <c:v>15048955</c:v>
                </c:pt>
                <c:pt idx="3">
                  <c:v>17780762</c:v>
                </c:pt>
                <c:pt idx="4">
                  <c:v>16985405</c:v>
                </c:pt>
                <c:pt idx="5">
                  <c:v>16991595</c:v>
                </c:pt>
                <c:pt idx="6">
                  <c:v>18151815</c:v>
                </c:pt>
                <c:pt idx="7">
                  <c:v>19826359</c:v>
                </c:pt>
                <c:pt idx="8">
                  <c:v>20485832</c:v>
                </c:pt>
                <c:pt idx="9">
                  <c:v>19335738</c:v>
                </c:pt>
                <c:pt idx="10">
                  <c:v>21370169</c:v>
                </c:pt>
                <c:pt idx="11">
                  <c:v>22828736</c:v>
                </c:pt>
                <c:pt idx="12">
                  <c:v>20624478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5B-4BAE-88F4-D5FDC694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372296"/>
        <c:axId val="476372688"/>
      </c:lineChart>
      <c:catAx>
        <c:axId val="476370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76371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371512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76370336"/>
        <c:crosses val="autoZero"/>
        <c:crossBetween val="between"/>
      </c:valAx>
      <c:catAx>
        <c:axId val="476372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6372688"/>
        <c:crosses val="autoZero"/>
        <c:auto val="0"/>
        <c:lblAlgn val="ctr"/>
        <c:lblOffset val="100"/>
        <c:noMultiLvlLbl val="0"/>
      </c:catAx>
      <c:valAx>
        <c:axId val="476372688"/>
        <c:scaling>
          <c:orientation val="minMax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76372296"/>
        <c:crosses val="max"/>
        <c:crossBetween val="between"/>
        <c:dispUnits>
          <c:builtInUnit val="ten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89329496463546"/>
          <c:y val="4.3757712104168796E-2"/>
          <c:w val="0.28209784017961609"/>
          <c:h val="0.1903445940225213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425196850393681" l="0.78740157480314954" r="0.78740157480314954" t="0.98425196850393681" header="0.51181102362204722" footer="0.51181102362204722"/>
    <c:pageSetup paperSize="9" orientation="portrait" blackAndWhite="1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2</xdr:row>
      <xdr:rowOff>161925</xdr:rowOff>
    </xdr:to>
    <xdr:cxnSp macro="">
      <xdr:nvCxnSpPr>
        <xdr:cNvPr id="3" name="直線コネクタ 2"/>
        <xdr:cNvCxnSpPr/>
      </xdr:nvCxnSpPr>
      <xdr:spPr>
        <a:xfrm flipH="1" flipV="1">
          <a:off x="85725" y="352425"/>
          <a:ext cx="1066800" cy="333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161925</xdr:rowOff>
    </xdr:to>
    <xdr:cxnSp macro="">
      <xdr:nvCxnSpPr>
        <xdr:cNvPr id="3" name="直線コネクタ 2"/>
        <xdr:cNvCxnSpPr/>
      </xdr:nvCxnSpPr>
      <xdr:spPr>
        <a:xfrm flipH="1" flipV="1">
          <a:off x="85725" y="352425"/>
          <a:ext cx="1066800" cy="333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0</xdr:colOff>
      <xdr:row>2</xdr:row>
      <xdr:rowOff>161925</xdr:rowOff>
    </xdr:to>
    <xdr:cxnSp macro="">
      <xdr:nvCxnSpPr>
        <xdr:cNvPr id="6" name="直線コネクタ 5"/>
        <xdr:cNvCxnSpPr/>
      </xdr:nvCxnSpPr>
      <xdr:spPr>
        <a:xfrm flipH="1" flipV="1">
          <a:off x="0" y="228600"/>
          <a:ext cx="838200" cy="5048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13</xdr:row>
      <xdr:rowOff>133350</xdr:rowOff>
    </xdr:from>
    <xdr:to>
      <xdr:col>5</xdr:col>
      <xdr:colOff>723900</xdr:colOff>
      <xdr:row>28</xdr:row>
      <xdr:rowOff>171450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642937</xdr:colOff>
      <xdr:row>14</xdr:row>
      <xdr:rowOff>19050</xdr:rowOff>
    </xdr:from>
    <xdr:to>
      <xdr:col>10</xdr:col>
      <xdr:colOff>828675</xdr:colOff>
      <xdr:row>27</xdr:row>
      <xdr:rowOff>171450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18</xdr:row>
      <xdr:rowOff>9525</xdr:rowOff>
    </xdr:from>
    <xdr:to>
      <xdr:col>6</xdr:col>
      <xdr:colOff>504825</xdr:colOff>
      <xdr:row>38</xdr:row>
      <xdr:rowOff>104774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23</xdr:row>
      <xdr:rowOff>47625</xdr:rowOff>
    </xdr:from>
    <xdr:to>
      <xdr:col>12</xdr:col>
      <xdr:colOff>371475</xdr:colOff>
      <xdr:row>24</xdr:row>
      <xdr:rowOff>29848</xdr:rowOff>
    </xdr:to>
    <xdr:sp macro="" textlink="">
      <xdr:nvSpPr>
        <xdr:cNvPr id="6" name="テキスト 2"/>
        <xdr:cNvSpPr txBox="1">
          <a:spLocks noChangeArrowheads="1"/>
        </xdr:cNvSpPr>
      </xdr:nvSpPr>
      <xdr:spPr bwMode="auto">
        <a:xfrm>
          <a:off x="8629650" y="4305300"/>
          <a:ext cx="723900" cy="20129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27432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endParaRPr lang="en-US" altLang="ja-JP" sz="800" b="0" i="0" strike="noStrike">
            <a:solidFill>
              <a:sysClr val="windowText" lastClr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428625</xdr:colOff>
      <xdr:row>23</xdr:row>
      <xdr:rowOff>57149</xdr:rowOff>
    </xdr:from>
    <xdr:to>
      <xdr:col>7</xdr:col>
      <xdr:colOff>504825</xdr:colOff>
      <xdr:row>24</xdr:row>
      <xdr:rowOff>76199</xdr:rowOff>
    </xdr:to>
    <xdr:sp macro="" textlink="">
      <xdr:nvSpPr>
        <xdr:cNvPr id="9" name="テキスト 2"/>
        <xdr:cNvSpPr txBox="1">
          <a:spLocks noChangeArrowheads="1"/>
        </xdr:cNvSpPr>
      </xdr:nvSpPr>
      <xdr:spPr bwMode="auto">
        <a:xfrm>
          <a:off x="5295900" y="4314824"/>
          <a:ext cx="76200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27432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28575</xdr:colOff>
      <xdr:row>23</xdr:row>
      <xdr:rowOff>28575</xdr:rowOff>
    </xdr:from>
    <xdr:to>
      <xdr:col>13</xdr:col>
      <xdr:colOff>666750</xdr:colOff>
      <xdr:row>24</xdr:row>
      <xdr:rowOff>28575</xdr:rowOff>
    </xdr:to>
    <xdr:sp macro="" textlink="">
      <xdr:nvSpPr>
        <xdr:cNvPr id="10" name="テキスト ボックス 9"/>
        <xdr:cNvSpPr txBox="1"/>
      </xdr:nvSpPr>
      <xdr:spPr>
        <a:xfrm>
          <a:off x="9696450" y="4286250"/>
          <a:ext cx="6381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0.03485</cdr:y>
    </cdr:from>
    <cdr:to>
      <cdr:x>0.13724</cdr:x>
      <cdr:y>0.15844</cdr:y>
    </cdr:to>
    <cdr:sp macro="" textlink="">
      <cdr:nvSpPr>
        <cdr:cNvPr id="60417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27797"/>
          <a:ext cx="682364" cy="453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（人･所・千万円</a:t>
          </a:r>
          <a:r>
            <a:rPr lang="en-US" altLang="ja-JP" sz="800" b="0" i="0" strike="noStrike">
              <a:solidFill>
                <a:srgbClr val="000000"/>
              </a:solidFill>
              <a:latin typeface="明朝"/>
            </a:rPr>
            <a:t>)</a:t>
          </a:r>
        </a:p>
      </cdr:txBody>
    </cdr:sp>
  </cdr:relSizeAnchor>
  <cdr:relSizeAnchor xmlns:cdr="http://schemas.openxmlformats.org/drawingml/2006/chartDrawing">
    <cdr:from>
      <cdr:x>0.88342</cdr:x>
      <cdr:y>0.0612</cdr:y>
    </cdr:from>
    <cdr:to>
      <cdr:x>0.97893</cdr:x>
      <cdr:y>0.11869</cdr:y>
    </cdr:to>
    <cdr:sp macro="" textlink="">
      <cdr:nvSpPr>
        <cdr:cNvPr id="6041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395" y="224432"/>
          <a:ext cx="474880" cy="210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（億円</a:t>
          </a:r>
          <a:r>
            <a:rPr lang="en-US" altLang="ja-JP" sz="800" b="0" i="0" strike="noStrike">
              <a:solidFill>
                <a:srgbClr val="000000"/>
              </a:solidFill>
              <a:latin typeface="明朝"/>
            </a:rPr>
            <a:t>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161925</xdr:rowOff>
    </xdr:to>
    <xdr:cxnSp macro="">
      <xdr:nvCxnSpPr>
        <xdr:cNvPr id="2" name="直線コネクタ 1"/>
        <xdr:cNvCxnSpPr/>
      </xdr:nvCxnSpPr>
      <xdr:spPr>
        <a:xfrm flipH="1" flipV="1">
          <a:off x="85725" y="352425"/>
          <a:ext cx="1066800" cy="333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52</xdr:row>
      <xdr:rowOff>0</xdr:rowOff>
    </xdr:from>
    <xdr:to>
      <xdr:col>3</xdr:col>
      <xdr:colOff>9525</xdr:colOff>
      <xdr:row>54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9051" y="9439275"/>
          <a:ext cx="1200149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19051</xdr:colOff>
      <xdr:row>2</xdr:row>
      <xdr:rowOff>0</xdr:rowOff>
    </xdr:from>
    <xdr:to>
      <xdr:col>3</xdr:col>
      <xdr:colOff>9525</xdr:colOff>
      <xdr:row>4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19051" y="9458325"/>
          <a:ext cx="1200149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abSelected="1" zoomScaleNormal="100" workbookViewId="0">
      <selection activeCell="B1" sqref="B1"/>
    </sheetView>
  </sheetViews>
  <sheetFormatPr defaultRowHeight="15" customHeight="1"/>
  <cols>
    <col min="1" max="1" width="0.8984375" style="8" customWidth="1"/>
    <col min="2" max="2" width="11.19921875" style="52" customWidth="1"/>
    <col min="3" max="4" width="8.5" style="6" customWidth="1"/>
    <col min="5" max="5" width="12.19921875" style="6" customWidth="1"/>
    <col min="6" max="6" width="11.19921875" style="6" customWidth="1"/>
    <col min="7" max="7" width="12.19921875" style="7" customWidth="1"/>
    <col min="8" max="8" width="12.69921875" style="8" customWidth="1"/>
    <col min="9" max="16384" width="8.796875" style="8"/>
  </cols>
  <sheetData>
    <row r="1" spans="1:7" ht="17.25" customHeight="1" thickBot="1">
      <c r="B1" s="9" t="s">
        <v>32</v>
      </c>
    </row>
    <row r="2" spans="1:7" s="11" customFormat="1" ht="13.5" customHeight="1">
      <c r="B2" s="49" t="s">
        <v>12</v>
      </c>
      <c r="C2" s="44" t="s">
        <v>1</v>
      </c>
      <c r="D2" s="45" t="s">
        <v>2</v>
      </c>
      <c r="E2" s="65" t="s">
        <v>3</v>
      </c>
      <c r="F2" s="54" t="s">
        <v>38</v>
      </c>
      <c r="G2" s="46" t="s">
        <v>14</v>
      </c>
    </row>
    <row r="3" spans="1:7" s="20" customFormat="1" ht="13.5" customHeight="1">
      <c r="B3" s="96" t="s">
        <v>26</v>
      </c>
      <c r="C3" s="95" t="s">
        <v>18</v>
      </c>
      <c r="D3" s="32" t="s">
        <v>9</v>
      </c>
      <c r="E3" s="64" t="s">
        <v>10</v>
      </c>
      <c r="F3" s="55" t="s">
        <v>10</v>
      </c>
      <c r="G3" s="33" t="s">
        <v>10</v>
      </c>
    </row>
    <row r="4" spans="1:7" s="10" customFormat="1" ht="13.5" customHeight="1">
      <c r="B4" s="51" t="s">
        <v>43</v>
      </c>
      <c r="C4" s="61">
        <v>214</v>
      </c>
      <c r="D4" s="58">
        <v>7995</v>
      </c>
      <c r="E4" s="58">
        <v>18151815</v>
      </c>
      <c r="F4" s="59">
        <v>3123320</v>
      </c>
      <c r="G4" s="63">
        <v>7279915</v>
      </c>
    </row>
    <row r="5" spans="1:7" s="10" customFormat="1" ht="13.5" customHeight="1">
      <c r="B5" s="51">
        <v>26</v>
      </c>
      <c r="C5" s="61">
        <v>223</v>
      </c>
      <c r="D5" s="58">
        <v>8331</v>
      </c>
      <c r="E5" s="58">
        <v>19826359</v>
      </c>
      <c r="F5" s="59">
        <v>3280601</v>
      </c>
      <c r="G5" s="63">
        <v>7610039</v>
      </c>
    </row>
    <row r="6" spans="1:7" s="10" customFormat="1" ht="13.5" customHeight="1">
      <c r="B6" s="50">
        <v>27</v>
      </c>
      <c r="C6" s="98" t="s">
        <v>42</v>
      </c>
      <c r="D6" s="112" t="s">
        <v>42</v>
      </c>
      <c r="E6" s="56">
        <v>20485832</v>
      </c>
      <c r="F6" s="57">
        <v>3591563</v>
      </c>
      <c r="G6" s="62">
        <v>8392407</v>
      </c>
    </row>
    <row r="7" spans="1:7" s="10" customFormat="1" ht="13.5" customHeight="1">
      <c r="B7" s="50">
        <v>28</v>
      </c>
      <c r="C7" s="98">
        <v>231</v>
      </c>
      <c r="D7" s="112">
        <v>8120</v>
      </c>
      <c r="E7" s="57">
        <v>19335738</v>
      </c>
      <c r="F7" s="57">
        <v>3442837</v>
      </c>
      <c r="G7" s="62">
        <v>7559069</v>
      </c>
    </row>
    <row r="8" spans="1:7" s="15" customFormat="1" ht="13.5" customHeight="1">
      <c r="A8" s="74">
        <v>27</v>
      </c>
      <c r="B8" s="50">
        <v>29</v>
      </c>
      <c r="C8" s="60">
        <v>211</v>
      </c>
      <c r="D8" s="92">
        <v>8489</v>
      </c>
      <c r="E8" s="56">
        <v>21370169</v>
      </c>
      <c r="F8" s="57">
        <v>3664791</v>
      </c>
      <c r="G8" s="62">
        <v>8054041</v>
      </c>
    </row>
    <row r="9" spans="1:7" s="15" customFormat="1" ht="13.5" customHeight="1">
      <c r="A9" s="74">
        <v>27</v>
      </c>
      <c r="B9" s="50">
        <v>30</v>
      </c>
      <c r="C9" s="60">
        <v>216</v>
      </c>
      <c r="D9" s="92">
        <v>8932</v>
      </c>
      <c r="E9" s="57">
        <v>22828736</v>
      </c>
      <c r="F9" s="56">
        <v>3927660</v>
      </c>
      <c r="G9" s="62">
        <v>8614994</v>
      </c>
    </row>
    <row r="10" spans="1:7" s="15" customFormat="1" ht="13.5" customHeight="1">
      <c r="A10" s="74">
        <v>27</v>
      </c>
      <c r="B10" s="106" t="s">
        <v>29</v>
      </c>
      <c r="C10" s="60">
        <v>208</v>
      </c>
      <c r="D10" s="92">
        <v>8914</v>
      </c>
      <c r="E10" s="59">
        <v>20624478</v>
      </c>
      <c r="F10" s="57">
        <v>3759474</v>
      </c>
      <c r="G10" s="62">
        <v>8066791</v>
      </c>
    </row>
    <row r="11" spans="1:7" s="15" customFormat="1" ht="13.5" customHeight="1">
      <c r="A11" s="74"/>
      <c r="B11" s="51">
        <v>2</v>
      </c>
      <c r="C11" s="61">
        <v>203</v>
      </c>
      <c r="D11" s="93">
        <v>8485</v>
      </c>
      <c r="E11" s="59">
        <v>22792746</v>
      </c>
      <c r="F11" s="59">
        <v>3797689</v>
      </c>
      <c r="G11" s="63">
        <v>9576073</v>
      </c>
    </row>
    <row r="12" spans="1:7" s="15" customFormat="1" ht="13.5" customHeight="1">
      <c r="A12" s="74"/>
      <c r="B12" s="51">
        <v>3</v>
      </c>
      <c r="C12" s="61">
        <v>202</v>
      </c>
      <c r="D12" s="93">
        <v>8661</v>
      </c>
      <c r="E12" s="56">
        <v>24484770</v>
      </c>
      <c r="F12" s="59">
        <v>3963011</v>
      </c>
      <c r="G12" s="63">
        <v>9476768</v>
      </c>
    </row>
    <row r="13" spans="1:7" s="15" customFormat="1" ht="13.5" customHeight="1" thickBot="1">
      <c r="A13" s="74"/>
      <c r="B13" s="113">
        <v>4</v>
      </c>
      <c r="C13" s="114">
        <v>261</v>
      </c>
      <c r="D13" s="115">
        <v>9018</v>
      </c>
      <c r="E13" s="129" t="s">
        <v>35</v>
      </c>
      <c r="F13" s="130" t="s">
        <v>35</v>
      </c>
      <c r="G13" s="131" t="s">
        <v>35</v>
      </c>
    </row>
    <row r="14" spans="1:7" ht="13.5">
      <c r="C14" s="30"/>
      <c r="D14" s="30"/>
      <c r="E14" s="30"/>
      <c r="F14" s="30"/>
      <c r="G14" s="53" t="s">
        <v>50</v>
      </c>
    </row>
    <row r="15" spans="1:7" ht="13.5">
      <c r="B15" s="105" t="s">
        <v>39</v>
      </c>
      <c r="C15" s="30"/>
      <c r="D15" s="30"/>
      <c r="E15" s="30"/>
      <c r="F15" s="30"/>
      <c r="G15" s="53"/>
    </row>
    <row r="16" spans="1:7" ht="13.5" customHeight="1">
      <c r="B16" s="52" t="s">
        <v>40</v>
      </c>
    </row>
    <row r="17" spans="2:7" ht="13.5" customHeight="1">
      <c r="B17" s="52" t="s">
        <v>48</v>
      </c>
    </row>
    <row r="18" spans="2:7" ht="13.5" customHeight="1">
      <c r="B18" s="52" t="s">
        <v>49</v>
      </c>
    </row>
    <row r="19" spans="2:7" ht="13.5" customHeight="1">
      <c r="B19" s="52" t="s">
        <v>37</v>
      </c>
    </row>
    <row r="20" spans="2:7" ht="15" customHeight="1">
      <c r="B20" s="52" t="s">
        <v>45</v>
      </c>
    </row>
    <row r="21" spans="2:7" ht="15" customHeight="1">
      <c r="B21" s="52" t="s">
        <v>46</v>
      </c>
    </row>
    <row r="22" spans="2:7" ht="15" customHeight="1">
      <c r="B22" s="8" t="s">
        <v>47</v>
      </c>
    </row>
    <row r="23" spans="2:7" ht="15" customHeight="1">
      <c r="B23" s="52" t="s">
        <v>44</v>
      </c>
    </row>
    <row r="24" spans="2:7" ht="15" customHeight="1">
      <c r="B24" s="8"/>
      <c r="G24" s="72" t="s">
        <v>15</v>
      </c>
    </row>
  </sheetData>
  <phoneticPr fontId="6"/>
  <printOptions gridLinesSet="0"/>
  <pageMargins left="0.86614173228346458" right="0.6692913385826772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I5" sqref="I5"/>
    </sheetView>
  </sheetViews>
  <sheetFormatPr defaultRowHeight="17.25"/>
  <cols>
    <col min="4" max="4" width="9.09765625" bestFit="1" customWidth="1"/>
    <col min="12" max="12" width="9.09765625" bestFit="1" customWidth="1"/>
  </cols>
  <sheetData>
    <row r="1" spans="1:12" ht="18" thickBot="1"/>
    <row r="2" spans="1:12" ht="27">
      <c r="A2" s="49" t="s">
        <v>12</v>
      </c>
      <c r="B2" s="44" t="s">
        <v>1</v>
      </c>
      <c r="C2" s="45" t="s">
        <v>2</v>
      </c>
      <c r="D2" s="65" t="s">
        <v>3</v>
      </c>
      <c r="E2" s="54" t="s">
        <v>38</v>
      </c>
      <c r="F2" s="46" t="s">
        <v>14</v>
      </c>
      <c r="H2" s="49" t="s">
        <v>12</v>
      </c>
      <c r="I2" s="44" t="s">
        <v>1</v>
      </c>
      <c r="J2" s="45" t="s">
        <v>2</v>
      </c>
      <c r="K2" s="134" t="s">
        <v>3</v>
      </c>
    </row>
    <row r="3" spans="1:12">
      <c r="A3" s="96" t="s">
        <v>26</v>
      </c>
      <c r="B3" s="95" t="s">
        <v>18</v>
      </c>
      <c r="C3" s="32" t="s">
        <v>9</v>
      </c>
      <c r="D3" s="64" t="s">
        <v>10</v>
      </c>
      <c r="E3" s="55" t="s">
        <v>10</v>
      </c>
      <c r="F3" s="33" t="s">
        <v>10</v>
      </c>
      <c r="H3" s="96" t="s">
        <v>26</v>
      </c>
      <c r="I3" s="95" t="s">
        <v>18</v>
      </c>
      <c r="J3" s="32" t="s">
        <v>9</v>
      </c>
      <c r="K3" s="33" t="s">
        <v>41</v>
      </c>
    </row>
    <row r="4" spans="1:12">
      <c r="A4" s="51" t="s">
        <v>43</v>
      </c>
      <c r="B4" s="61">
        <v>214</v>
      </c>
      <c r="C4" s="58">
        <v>7995</v>
      </c>
      <c r="D4" s="58">
        <v>18151815</v>
      </c>
      <c r="E4" s="59">
        <v>3123320</v>
      </c>
      <c r="F4" s="63">
        <v>7279915</v>
      </c>
      <c r="H4" s="51" t="s">
        <v>43</v>
      </c>
      <c r="I4" s="61">
        <v>214</v>
      </c>
      <c r="J4" s="58">
        <v>7995</v>
      </c>
      <c r="K4" s="63">
        <v>1815.1814999999999</v>
      </c>
      <c r="L4" s="132">
        <v>18151815</v>
      </c>
    </row>
    <row r="5" spans="1:12">
      <c r="A5" s="51">
        <v>26</v>
      </c>
      <c r="B5" s="61">
        <v>223</v>
      </c>
      <c r="C5" s="58">
        <v>8331</v>
      </c>
      <c r="D5" s="58">
        <v>19826359</v>
      </c>
      <c r="E5" s="59">
        <v>3280601</v>
      </c>
      <c r="F5" s="63">
        <v>7610039</v>
      </c>
      <c r="H5" s="51">
        <v>26</v>
      </c>
      <c r="I5" s="61">
        <v>223</v>
      </c>
      <c r="J5" s="58">
        <v>8331</v>
      </c>
      <c r="K5" s="63">
        <v>1982.6359</v>
      </c>
      <c r="L5" s="132">
        <v>19826359</v>
      </c>
    </row>
    <row r="6" spans="1:12">
      <c r="A6" s="50">
        <v>28</v>
      </c>
      <c r="B6" s="60">
        <v>231</v>
      </c>
      <c r="C6" s="56">
        <v>8120</v>
      </c>
      <c r="D6" s="56">
        <v>19335738</v>
      </c>
      <c r="E6" s="57">
        <v>3442837</v>
      </c>
      <c r="F6" s="62">
        <v>7559069</v>
      </c>
      <c r="H6" s="50">
        <v>27</v>
      </c>
      <c r="I6" s="98" t="s">
        <v>42</v>
      </c>
      <c r="J6" s="112" t="s">
        <v>42</v>
      </c>
      <c r="K6" s="63">
        <v>2048.5832</v>
      </c>
      <c r="L6" s="132">
        <v>20485832</v>
      </c>
    </row>
    <row r="7" spans="1:12">
      <c r="A7" s="50">
        <v>29</v>
      </c>
      <c r="B7" s="60">
        <v>211</v>
      </c>
      <c r="C7" s="92">
        <v>8489</v>
      </c>
      <c r="D7" s="56">
        <v>21370169</v>
      </c>
      <c r="E7" s="57">
        <v>3664791</v>
      </c>
      <c r="F7" s="62">
        <v>8054041</v>
      </c>
      <c r="H7" s="50">
        <v>28</v>
      </c>
      <c r="I7" s="98">
        <v>231</v>
      </c>
      <c r="J7" s="112">
        <v>8120</v>
      </c>
      <c r="K7" s="63">
        <v>1933.5737999999999</v>
      </c>
      <c r="L7" s="132">
        <v>19335738</v>
      </c>
    </row>
    <row r="8" spans="1:12">
      <c r="A8" s="50">
        <v>30</v>
      </c>
      <c r="B8" s="60">
        <v>216</v>
      </c>
      <c r="C8" s="92">
        <v>8932</v>
      </c>
      <c r="D8" s="57">
        <v>22828736</v>
      </c>
      <c r="E8" s="56">
        <v>3927660</v>
      </c>
      <c r="F8" s="62">
        <v>8614994</v>
      </c>
      <c r="H8" s="50">
        <v>29</v>
      </c>
      <c r="I8" s="60">
        <v>211</v>
      </c>
      <c r="J8" s="92">
        <v>8489</v>
      </c>
      <c r="K8" s="63">
        <v>2137.0169000000001</v>
      </c>
      <c r="L8" s="132">
        <v>21370169</v>
      </c>
    </row>
    <row r="9" spans="1:12">
      <c r="A9" s="106" t="s">
        <v>29</v>
      </c>
      <c r="B9" s="60">
        <v>208</v>
      </c>
      <c r="C9" s="92">
        <v>8914</v>
      </c>
      <c r="D9" s="59">
        <v>20624478</v>
      </c>
      <c r="E9" s="57">
        <v>3759474</v>
      </c>
      <c r="F9" s="62">
        <v>8066791</v>
      </c>
      <c r="H9" s="50">
        <v>30</v>
      </c>
      <c r="I9" s="60">
        <v>216</v>
      </c>
      <c r="J9" s="92">
        <v>8932</v>
      </c>
      <c r="K9" s="63">
        <v>2282.8735999999999</v>
      </c>
      <c r="L9" s="132">
        <v>22828736</v>
      </c>
    </row>
    <row r="10" spans="1:12">
      <c r="A10" s="51">
        <v>2</v>
      </c>
      <c r="B10" s="61">
        <v>203</v>
      </c>
      <c r="C10" s="93">
        <v>8485</v>
      </c>
      <c r="D10" s="59">
        <v>22792746</v>
      </c>
      <c r="E10" s="59">
        <v>3797689</v>
      </c>
      <c r="F10" s="63">
        <v>9576073</v>
      </c>
      <c r="H10" s="106" t="s">
        <v>29</v>
      </c>
      <c r="I10" s="60">
        <v>208</v>
      </c>
      <c r="J10" s="92">
        <v>8914</v>
      </c>
      <c r="K10" s="63">
        <v>2062.4477999999999</v>
      </c>
      <c r="L10" s="132">
        <v>20624478</v>
      </c>
    </row>
    <row r="11" spans="1:12">
      <c r="A11" s="51">
        <v>3</v>
      </c>
      <c r="B11" s="61">
        <v>202</v>
      </c>
      <c r="C11" s="93">
        <v>8661</v>
      </c>
      <c r="D11" s="56">
        <v>24484770</v>
      </c>
      <c r="E11" s="59">
        <v>3963011</v>
      </c>
      <c r="F11" s="63">
        <v>9476768</v>
      </c>
      <c r="H11" s="51">
        <v>2</v>
      </c>
      <c r="I11" s="61">
        <v>203</v>
      </c>
      <c r="J11" s="93">
        <v>8485</v>
      </c>
      <c r="K11" s="63">
        <v>2279.2746000000002</v>
      </c>
      <c r="L11" s="132">
        <v>22792746</v>
      </c>
    </row>
    <row r="12" spans="1:12" ht="18" thickBot="1">
      <c r="A12" s="113">
        <v>4</v>
      </c>
      <c r="B12" s="114">
        <v>261</v>
      </c>
      <c r="C12" s="115">
        <v>9018</v>
      </c>
      <c r="D12" s="129" t="s">
        <v>35</v>
      </c>
      <c r="E12" s="130" t="s">
        <v>35</v>
      </c>
      <c r="F12" s="131" t="s">
        <v>35</v>
      </c>
      <c r="H12" s="51">
        <v>3</v>
      </c>
      <c r="I12" s="61">
        <v>202</v>
      </c>
      <c r="J12" s="93">
        <v>8661</v>
      </c>
      <c r="K12" s="62">
        <v>2448</v>
      </c>
      <c r="L12" s="132">
        <v>24484770</v>
      </c>
    </row>
    <row r="13" spans="1:12" ht="18" thickBot="1">
      <c r="H13" s="113">
        <v>4</v>
      </c>
      <c r="I13" s="114">
        <v>261</v>
      </c>
      <c r="J13" s="115">
        <v>9018</v>
      </c>
      <c r="K13" s="135" t="s">
        <v>35</v>
      </c>
      <c r="L13" s="133" t="s">
        <v>35</v>
      </c>
    </row>
  </sheetData>
  <phoneticPr fontId="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workbookViewId="0"/>
  </sheetViews>
  <sheetFormatPr defaultColWidth="7.19921875" defaultRowHeight="13.5"/>
  <cols>
    <col min="1" max="1" width="5.8984375" style="2" customWidth="1"/>
    <col min="2" max="3" width="7.19921875" style="2" customWidth="1"/>
    <col min="4" max="4" width="10.19921875" style="2" customWidth="1"/>
    <col min="5" max="5" width="8.69921875" style="2" customWidth="1"/>
    <col min="6" max="6" width="11.8984375" style="2" customWidth="1"/>
    <col min="7" max="7" width="7.19921875" style="2"/>
    <col min="8" max="8" width="8.19921875" style="2" customWidth="1"/>
    <col min="9" max="13" width="7.19921875" style="2"/>
    <col min="14" max="14" width="11.8984375" style="2" bestFit="1" customWidth="1"/>
    <col min="15" max="15" width="8.59765625" style="2" bestFit="1" customWidth="1"/>
    <col min="16" max="16384" width="7.19921875" style="2"/>
  </cols>
  <sheetData>
    <row r="1" spans="1:8" ht="17.25">
      <c r="A1" s="102" t="s">
        <v>0</v>
      </c>
      <c r="B1" s="103"/>
      <c r="C1" s="103"/>
      <c r="D1" s="103"/>
      <c r="E1" s="103"/>
      <c r="F1" s="103"/>
    </row>
    <row r="2" spans="1:8" s="71" customFormat="1" ht="13.5" customHeight="1">
      <c r="A2" s="94" t="s">
        <v>23</v>
      </c>
      <c r="B2" s="68" t="s">
        <v>4</v>
      </c>
      <c r="C2" s="68" t="s">
        <v>5</v>
      </c>
      <c r="D2" s="69" t="s">
        <v>14</v>
      </c>
      <c r="E2" s="68" t="s">
        <v>13</v>
      </c>
      <c r="F2" s="70" t="s">
        <v>6</v>
      </c>
    </row>
    <row r="3" spans="1:8">
      <c r="A3" s="67" t="s">
        <v>24</v>
      </c>
      <c r="B3" s="99">
        <v>244</v>
      </c>
      <c r="C3" s="99">
        <v>8571</v>
      </c>
      <c r="D3" s="99">
        <v>10576764</v>
      </c>
      <c r="E3" s="99">
        <v>3816.252</v>
      </c>
      <c r="F3" s="121">
        <v>24714461</v>
      </c>
      <c r="G3" s="2">
        <f t="shared" ref="G3:G14" si="0">E3/1000</f>
        <v>3.816252</v>
      </c>
      <c r="H3" s="132">
        <v>3816252</v>
      </c>
    </row>
    <row r="4" spans="1:8">
      <c r="A4" s="66">
        <v>20</v>
      </c>
      <c r="B4" s="99">
        <v>250</v>
      </c>
      <c r="C4" s="99">
        <v>8482</v>
      </c>
      <c r="D4" s="99">
        <v>8635999</v>
      </c>
      <c r="E4" s="99">
        <v>3686.7040000000002</v>
      </c>
      <c r="F4" s="121">
        <v>21369716</v>
      </c>
      <c r="G4" s="2">
        <f t="shared" si="0"/>
        <v>3.6867040000000002</v>
      </c>
      <c r="H4" s="132">
        <v>3686704</v>
      </c>
    </row>
    <row r="5" spans="1:8">
      <c r="A5" s="66">
        <v>21</v>
      </c>
      <c r="B5" s="99">
        <v>208</v>
      </c>
      <c r="C5" s="99">
        <v>7252</v>
      </c>
      <c r="D5" s="99">
        <v>6503726</v>
      </c>
      <c r="E5" s="99">
        <v>2922.2179999999998</v>
      </c>
      <c r="F5" s="121">
        <v>15048955</v>
      </c>
      <c r="G5" s="2">
        <f t="shared" si="0"/>
        <v>2.922218</v>
      </c>
      <c r="H5" s="132">
        <v>2922218</v>
      </c>
    </row>
    <row r="6" spans="1:8">
      <c r="A6" s="66">
        <v>24</v>
      </c>
      <c r="B6" s="99">
        <v>202</v>
      </c>
      <c r="C6" s="99">
        <v>7554</v>
      </c>
      <c r="D6" s="99">
        <v>7648872</v>
      </c>
      <c r="E6" s="99">
        <v>2984.982</v>
      </c>
      <c r="F6" s="121">
        <v>17780762</v>
      </c>
      <c r="G6" s="2">
        <f>E6/1000</f>
        <v>2.984982</v>
      </c>
      <c r="H6" s="132">
        <v>2984982</v>
      </c>
    </row>
    <row r="7" spans="1:8">
      <c r="A7" s="66">
        <v>25</v>
      </c>
      <c r="B7" s="99">
        <v>202</v>
      </c>
      <c r="C7" s="99">
        <v>7049</v>
      </c>
      <c r="D7" s="99">
        <v>7334063</v>
      </c>
      <c r="E7" s="99">
        <v>2858.9169999999999</v>
      </c>
      <c r="F7" s="121">
        <v>16985405</v>
      </c>
      <c r="G7" s="2">
        <f t="shared" si="0"/>
        <v>2.8589169999999999</v>
      </c>
      <c r="H7" s="132">
        <v>2858917</v>
      </c>
    </row>
    <row r="8" spans="1:8">
      <c r="A8" s="66">
        <v>24</v>
      </c>
      <c r="B8" s="99">
        <v>202</v>
      </c>
      <c r="C8" s="99">
        <v>7478</v>
      </c>
      <c r="D8" s="99">
        <v>7057880</v>
      </c>
      <c r="E8" s="122">
        <v>2921.817</v>
      </c>
      <c r="F8" s="121">
        <v>16991595</v>
      </c>
      <c r="G8" s="2">
        <f t="shared" si="0"/>
        <v>2.9218169999999999</v>
      </c>
      <c r="H8" s="132">
        <v>2921817</v>
      </c>
    </row>
    <row r="9" spans="1:8">
      <c r="A9" s="66">
        <v>25</v>
      </c>
      <c r="B9" s="99">
        <v>214</v>
      </c>
      <c r="C9" s="99">
        <v>7995</v>
      </c>
      <c r="D9" s="99">
        <v>7279915</v>
      </c>
      <c r="E9" s="122">
        <v>3123.32</v>
      </c>
      <c r="F9" s="121">
        <v>18151815</v>
      </c>
      <c r="G9" s="2">
        <f t="shared" si="0"/>
        <v>3.1233200000000001</v>
      </c>
      <c r="H9" s="132">
        <v>3123320</v>
      </c>
    </row>
    <row r="10" spans="1:8">
      <c r="A10" s="73">
        <v>26</v>
      </c>
      <c r="B10" s="122">
        <v>223</v>
      </c>
      <c r="C10" s="122">
        <v>8331</v>
      </c>
      <c r="D10" s="122">
        <v>7610039</v>
      </c>
      <c r="E10" s="99">
        <v>3280.6010000000001</v>
      </c>
      <c r="F10" s="123">
        <v>19826359</v>
      </c>
      <c r="G10" s="2">
        <f t="shared" si="0"/>
        <v>3.2806010000000003</v>
      </c>
      <c r="H10" s="132">
        <v>3280601</v>
      </c>
    </row>
    <row r="11" spans="1:8">
      <c r="A11" s="97">
        <v>27</v>
      </c>
      <c r="B11" s="124">
        <v>231</v>
      </c>
      <c r="C11" s="125">
        <v>8120</v>
      </c>
      <c r="D11" s="125">
        <v>8392407</v>
      </c>
      <c r="E11" s="126">
        <v>3591.5630000000001</v>
      </c>
      <c r="F11" s="127">
        <v>20485832</v>
      </c>
      <c r="G11" s="2">
        <f t="shared" si="0"/>
        <v>3.5915630000000003</v>
      </c>
      <c r="H11" s="132">
        <v>3591563</v>
      </c>
    </row>
    <row r="12" spans="1:8">
      <c r="A12" s="97">
        <v>28</v>
      </c>
      <c r="B12" s="124">
        <v>211</v>
      </c>
      <c r="C12" s="125">
        <v>8489</v>
      </c>
      <c r="D12" s="125">
        <v>7559069</v>
      </c>
      <c r="E12" s="126">
        <v>3442.837</v>
      </c>
      <c r="F12" s="127">
        <v>19335738</v>
      </c>
      <c r="G12" s="2">
        <f t="shared" si="0"/>
        <v>3.4428369999999999</v>
      </c>
      <c r="H12" s="132">
        <v>3422837</v>
      </c>
    </row>
    <row r="13" spans="1:8">
      <c r="A13" s="73">
        <v>29</v>
      </c>
      <c r="B13" s="100">
        <v>216</v>
      </c>
      <c r="C13" s="92">
        <v>8932</v>
      </c>
      <c r="D13" s="56">
        <v>8054041</v>
      </c>
      <c r="E13" s="101">
        <v>3644.7910000000002</v>
      </c>
      <c r="F13" s="104">
        <v>21370169</v>
      </c>
      <c r="G13" s="2">
        <f t="shared" si="0"/>
        <v>3.6447910000000001</v>
      </c>
      <c r="H13" s="132">
        <v>3644791</v>
      </c>
    </row>
    <row r="14" spans="1:8">
      <c r="A14" s="97" t="s">
        <v>25</v>
      </c>
      <c r="B14" s="58">
        <v>208</v>
      </c>
      <c r="C14" s="93">
        <v>8914</v>
      </c>
      <c r="D14" s="107">
        <v>8614994</v>
      </c>
      <c r="E14" s="107">
        <v>3927.66</v>
      </c>
      <c r="F14" s="108">
        <v>22828736</v>
      </c>
      <c r="G14" s="2">
        <f t="shared" si="0"/>
        <v>3.9276599999999999</v>
      </c>
      <c r="H14" s="132">
        <v>3927660</v>
      </c>
    </row>
    <row r="15" spans="1:8">
      <c r="A15" s="116" t="s">
        <v>30</v>
      </c>
      <c r="B15" s="117">
        <v>203</v>
      </c>
      <c r="C15" s="118">
        <v>8485</v>
      </c>
      <c r="D15" s="117">
        <v>8066791</v>
      </c>
      <c r="E15" s="119">
        <v>3759.4740000000002</v>
      </c>
      <c r="F15" s="120">
        <v>20624478</v>
      </c>
      <c r="G15" s="2">
        <f>E15/1000</f>
        <v>3.759474</v>
      </c>
      <c r="H15" s="132">
        <v>3759474</v>
      </c>
    </row>
    <row r="16" spans="1:8" ht="13.5" customHeight="1">
      <c r="A16" s="3"/>
      <c r="B16" s="5"/>
      <c r="C16" s="5"/>
      <c r="D16" s="5"/>
      <c r="E16" s="109"/>
      <c r="F16" s="53" t="s">
        <v>16</v>
      </c>
    </row>
    <row r="17" spans="1:11" ht="13.5" customHeight="1">
      <c r="A17" s="3"/>
      <c r="B17" s="4"/>
      <c r="C17" s="4"/>
      <c r="D17" s="4"/>
      <c r="E17" s="5"/>
      <c r="F17" s="72" t="s">
        <v>15</v>
      </c>
    </row>
    <row r="18" spans="1:11">
      <c r="A18" s="5"/>
      <c r="B18" s="5"/>
      <c r="C18" s="5"/>
      <c r="D18" s="5"/>
      <c r="F18" s="5"/>
    </row>
    <row r="22" spans="1:11" ht="17.25">
      <c r="E22" s="1"/>
      <c r="I22" s="1"/>
      <c r="J22" s="1"/>
      <c r="K22" s="1"/>
    </row>
    <row r="23" spans="1:11" s="1" customFormat="1" ht="17.25">
      <c r="A23" s="2"/>
      <c r="B23" s="2"/>
      <c r="C23" s="2"/>
      <c r="D23" s="2"/>
      <c r="E23" s="2"/>
      <c r="F23" s="2"/>
      <c r="G23" s="2"/>
      <c r="I23" s="2"/>
      <c r="J23" s="2"/>
      <c r="K23" s="2"/>
    </row>
    <row r="24" spans="1:11" ht="17.25">
      <c r="A24" s="1"/>
      <c r="B24" s="1"/>
      <c r="C24" s="1"/>
      <c r="D24" s="1"/>
      <c r="F24" s="1"/>
      <c r="G24" s="1"/>
    </row>
    <row r="40" spans="6:6">
      <c r="F40" s="53" t="s">
        <v>16</v>
      </c>
    </row>
    <row r="41" spans="6:6">
      <c r="F41" s="72" t="s">
        <v>15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>
    <oddHeader>&amp;A</oddHeader>
    <oddFooter>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3" sqref="A23"/>
    </sheetView>
  </sheetViews>
  <sheetFormatPr defaultRowHeight="17.25"/>
  <cols>
    <col min="2" max="6" width="10.69921875" customWidth="1"/>
  </cols>
  <sheetData>
    <row r="1" spans="1:6" ht="18" thickBot="1">
      <c r="A1" s="12"/>
      <c r="B1" s="13"/>
      <c r="C1" s="13"/>
      <c r="D1" s="13"/>
      <c r="E1" s="13"/>
      <c r="F1" s="82"/>
    </row>
    <row r="2" spans="1:6" ht="27">
      <c r="A2" s="49" t="s">
        <v>12</v>
      </c>
      <c r="B2" s="44" t="s">
        <v>1</v>
      </c>
      <c r="C2" s="45" t="s">
        <v>2</v>
      </c>
      <c r="D2" s="65" t="s">
        <v>3</v>
      </c>
      <c r="E2" s="54" t="s">
        <v>38</v>
      </c>
      <c r="F2" s="46" t="s">
        <v>14</v>
      </c>
    </row>
    <row r="3" spans="1:6">
      <c r="A3" s="96" t="s">
        <v>26</v>
      </c>
      <c r="B3" s="95" t="s">
        <v>18</v>
      </c>
      <c r="C3" s="32" t="s">
        <v>9</v>
      </c>
      <c r="D3" s="64" t="s">
        <v>10</v>
      </c>
      <c r="E3" s="55" t="s">
        <v>10</v>
      </c>
      <c r="F3" s="33" t="s">
        <v>10</v>
      </c>
    </row>
    <row r="4" spans="1:6">
      <c r="A4" s="51" t="s">
        <v>36</v>
      </c>
      <c r="B4" s="61">
        <v>202</v>
      </c>
      <c r="C4" s="58">
        <v>7478</v>
      </c>
      <c r="D4" s="58">
        <v>16991595</v>
      </c>
      <c r="E4" s="59">
        <v>2921817</v>
      </c>
      <c r="F4" s="63">
        <v>7057880</v>
      </c>
    </row>
    <row r="5" spans="1:6">
      <c r="A5" s="51">
        <v>25</v>
      </c>
      <c r="B5" s="61">
        <v>214</v>
      </c>
      <c r="C5" s="58">
        <v>7995</v>
      </c>
      <c r="D5" s="58">
        <v>18151815</v>
      </c>
      <c r="E5" s="59">
        <v>3123320</v>
      </c>
      <c r="F5" s="63">
        <v>7279915</v>
      </c>
    </row>
    <row r="6" spans="1:6">
      <c r="A6" s="50">
        <v>26</v>
      </c>
      <c r="B6" s="60">
        <v>223</v>
      </c>
      <c r="C6" s="56">
        <v>8331</v>
      </c>
      <c r="D6" s="56">
        <v>19826359</v>
      </c>
      <c r="E6" s="57">
        <v>3280601</v>
      </c>
      <c r="F6" s="62">
        <v>7610039</v>
      </c>
    </row>
    <row r="7" spans="1:6">
      <c r="A7" s="50">
        <v>27</v>
      </c>
      <c r="B7" s="98" t="s">
        <v>35</v>
      </c>
      <c r="C7" s="112" t="s">
        <v>35</v>
      </c>
      <c r="D7" s="57">
        <v>20485832</v>
      </c>
      <c r="E7" s="57">
        <v>3591563</v>
      </c>
      <c r="F7" s="62">
        <v>8392407</v>
      </c>
    </row>
    <row r="8" spans="1:6">
      <c r="A8" s="50">
        <v>28</v>
      </c>
      <c r="B8" s="60">
        <v>231</v>
      </c>
      <c r="C8" s="92">
        <v>8120</v>
      </c>
      <c r="D8" s="56">
        <v>19335738</v>
      </c>
      <c r="E8" s="57">
        <v>3442837</v>
      </c>
      <c r="F8" s="62">
        <v>7559069</v>
      </c>
    </row>
    <row r="9" spans="1:6">
      <c r="A9" s="50">
        <v>29</v>
      </c>
      <c r="B9" s="60">
        <v>211</v>
      </c>
      <c r="C9" s="92">
        <v>8489</v>
      </c>
      <c r="D9" s="57">
        <v>21370169</v>
      </c>
      <c r="E9" s="56">
        <v>3664791</v>
      </c>
      <c r="F9" s="62">
        <v>8054041</v>
      </c>
    </row>
    <row r="10" spans="1:6">
      <c r="A10" s="106">
        <v>30</v>
      </c>
      <c r="B10" s="60">
        <v>216</v>
      </c>
      <c r="C10" s="92">
        <v>8932</v>
      </c>
      <c r="D10" s="59">
        <v>22828736</v>
      </c>
      <c r="E10" s="57">
        <v>3927660</v>
      </c>
      <c r="F10" s="62">
        <v>8614994</v>
      </c>
    </row>
    <row r="11" spans="1:6">
      <c r="A11" s="51" t="s">
        <v>29</v>
      </c>
      <c r="B11" s="61">
        <v>208</v>
      </c>
      <c r="C11" s="93">
        <v>8914</v>
      </c>
      <c r="D11" s="59">
        <v>20624478</v>
      </c>
      <c r="E11" s="59">
        <v>3759474</v>
      </c>
      <c r="F11" s="63">
        <v>8066791</v>
      </c>
    </row>
    <row r="12" spans="1:6">
      <c r="A12" s="51">
        <v>2</v>
      </c>
      <c r="B12" s="61">
        <v>203</v>
      </c>
      <c r="C12" s="93">
        <v>8485</v>
      </c>
      <c r="D12" s="56">
        <v>22792746</v>
      </c>
      <c r="E12" s="59">
        <v>3797689</v>
      </c>
      <c r="F12" s="63">
        <v>9576073</v>
      </c>
    </row>
    <row r="13" spans="1:6">
      <c r="A13" s="50">
        <v>3</v>
      </c>
      <c r="B13" s="60">
        <v>202</v>
      </c>
      <c r="C13" s="92">
        <v>8661</v>
      </c>
      <c r="D13" s="57">
        <v>24484770</v>
      </c>
      <c r="E13" s="57">
        <v>3963011</v>
      </c>
      <c r="F13" s="62">
        <v>9476768</v>
      </c>
    </row>
    <row r="14" spans="1:6" ht="18" thickBot="1">
      <c r="A14" s="145">
        <v>4</v>
      </c>
      <c r="B14" s="146">
        <v>261</v>
      </c>
      <c r="C14" s="147">
        <v>9018</v>
      </c>
      <c r="D14" s="129" t="s">
        <v>35</v>
      </c>
      <c r="E14" s="129" t="s">
        <v>35</v>
      </c>
      <c r="F14" s="135" t="s">
        <v>35</v>
      </c>
    </row>
    <row r="15" spans="1:6">
      <c r="A15" s="105"/>
      <c r="B15" s="30"/>
      <c r="C15" s="30"/>
      <c r="D15" s="30"/>
      <c r="E15" s="30"/>
      <c r="F15" s="53" t="s">
        <v>51</v>
      </c>
    </row>
    <row r="16" spans="1:6">
      <c r="A16" s="105" t="s">
        <v>39</v>
      </c>
      <c r="B16" s="30"/>
      <c r="C16" s="30"/>
      <c r="D16" s="30"/>
      <c r="E16" s="30"/>
      <c r="F16" s="53"/>
    </row>
    <row r="17" spans="1:6">
      <c r="A17" s="52" t="s">
        <v>40</v>
      </c>
      <c r="B17" s="6"/>
      <c r="C17" s="6"/>
      <c r="D17" s="6"/>
      <c r="E17" s="6"/>
      <c r="F17" s="7"/>
    </row>
    <row r="18" spans="1:6">
      <c r="A18" s="105" t="s">
        <v>53</v>
      </c>
      <c r="B18" s="30"/>
      <c r="C18" s="30"/>
      <c r="D18" s="30"/>
      <c r="E18" s="30"/>
      <c r="F18" s="53"/>
    </row>
    <row r="19" spans="1:6">
      <c r="A19" s="52" t="s">
        <v>54</v>
      </c>
      <c r="B19" s="6"/>
      <c r="C19" s="6"/>
      <c r="D19" s="6"/>
      <c r="E19" s="6"/>
      <c r="F19" s="7"/>
    </row>
    <row r="20" spans="1:6">
      <c r="A20" s="52" t="s">
        <v>55</v>
      </c>
      <c r="B20" s="6"/>
      <c r="C20" s="6"/>
      <c r="D20" s="6"/>
      <c r="E20" s="6"/>
      <c r="F20" s="7"/>
    </row>
    <row r="21" spans="1:6">
      <c r="A21" s="52" t="s">
        <v>56</v>
      </c>
      <c r="B21" s="6"/>
      <c r="C21" s="6"/>
      <c r="D21" s="6"/>
      <c r="E21" s="6"/>
      <c r="F21" s="7"/>
    </row>
    <row r="22" spans="1:6">
      <c r="A22" s="52" t="s">
        <v>57</v>
      </c>
      <c r="B22" s="6"/>
      <c r="C22" s="6"/>
      <c r="D22" s="6"/>
      <c r="E22" s="6"/>
      <c r="F22" s="7"/>
    </row>
    <row r="23" spans="1:6">
      <c r="A23" s="52" t="s">
        <v>37</v>
      </c>
      <c r="B23" s="6"/>
      <c r="C23" s="6"/>
      <c r="D23" s="6"/>
      <c r="E23" s="6"/>
      <c r="F23" s="7"/>
    </row>
    <row r="24" spans="1:6">
      <c r="A24" s="52" t="s">
        <v>52</v>
      </c>
      <c r="B24" s="6"/>
      <c r="C24" s="6"/>
      <c r="D24" s="6"/>
      <c r="E24" s="6"/>
      <c r="F24" s="7"/>
    </row>
    <row r="25" spans="1:6">
      <c r="A25" s="52"/>
      <c r="B25" s="6"/>
      <c r="C25" s="6"/>
      <c r="D25" s="6"/>
      <c r="E25" s="6"/>
      <c r="F25" s="7"/>
    </row>
  </sheetData>
  <phoneticPr fontId="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4"/>
  <sheetViews>
    <sheetView topLeftCell="A52" workbookViewId="0">
      <selection activeCell="H78" sqref="H78"/>
    </sheetView>
  </sheetViews>
  <sheetFormatPr defaultColWidth="20.09765625" defaultRowHeight="17.25"/>
  <cols>
    <col min="1" max="1" width="1.69921875" style="14" customWidth="1"/>
    <col min="2" max="2" width="7.296875" style="14" customWidth="1"/>
    <col min="3" max="3" width="5.3984375" style="14" customWidth="1"/>
    <col min="4" max="4" width="9.8984375" style="14" customWidth="1"/>
    <col min="5" max="5" width="11.296875" style="14" customWidth="1"/>
    <col min="6" max="8" width="13.09765625" style="14" customWidth="1"/>
    <col min="9" max="13" width="8.69921875" style="14" customWidth="1"/>
    <col min="14" max="14" width="8.5" style="14" customWidth="1"/>
    <col min="15" max="15" width="8.69921875" style="14" customWidth="1"/>
    <col min="16" max="16384" width="20.09765625" style="14"/>
  </cols>
  <sheetData>
    <row r="1" spans="2:8">
      <c r="B1" s="14" t="s">
        <v>0</v>
      </c>
    </row>
    <row r="2" spans="2:8" s="18" customFormat="1" ht="12" thickBot="1">
      <c r="F2" s="19" t="s">
        <v>22</v>
      </c>
    </row>
    <row r="3" spans="2:8" s="16" customFormat="1" ht="15" customHeight="1">
      <c r="B3" s="139" t="s">
        <v>21</v>
      </c>
      <c r="C3" s="140"/>
      <c r="D3" s="76" t="s">
        <v>1</v>
      </c>
      <c r="E3" s="77" t="s">
        <v>2</v>
      </c>
      <c r="F3" s="83" t="s">
        <v>3</v>
      </c>
    </row>
    <row r="4" spans="2:8" s="20" customFormat="1" ht="13.5" customHeight="1">
      <c r="B4" s="143" t="s">
        <v>8</v>
      </c>
      <c r="C4" s="144"/>
      <c r="D4" s="79" t="s">
        <v>18</v>
      </c>
      <c r="E4" s="32" t="s">
        <v>9</v>
      </c>
      <c r="F4" s="84" t="s">
        <v>10</v>
      </c>
      <c r="G4" s="86"/>
      <c r="H4" s="85"/>
    </row>
    <row r="5" spans="2:8" s="16" customFormat="1" ht="14.25">
      <c r="B5" s="22" t="s">
        <v>11</v>
      </c>
      <c r="C5" s="34">
        <v>1958</v>
      </c>
      <c r="D5" s="37">
        <v>370</v>
      </c>
      <c r="E5" s="38">
        <v>2966</v>
      </c>
      <c r="F5" s="39">
        <v>200835.4</v>
      </c>
    </row>
    <row r="6" spans="2:8" s="16" customFormat="1" ht="14.25">
      <c r="B6" s="23">
        <v>34</v>
      </c>
      <c r="C6" s="36">
        <v>1959</v>
      </c>
      <c r="D6" s="37">
        <v>376</v>
      </c>
      <c r="E6" s="38">
        <v>3247</v>
      </c>
      <c r="F6" s="39">
        <v>209262.3</v>
      </c>
    </row>
    <row r="7" spans="2:8" s="16" customFormat="1" ht="14.25">
      <c r="B7" s="23">
        <v>35</v>
      </c>
      <c r="C7" s="34">
        <v>1960</v>
      </c>
      <c r="D7" s="37">
        <v>392</v>
      </c>
      <c r="E7" s="38">
        <v>3431</v>
      </c>
      <c r="F7" s="39">
        <v>285956.2</v>
      </c>
    </row>
    <row r="8" spans="2:8" s="16" customFormat="1" ht="14.25">
      <c r="B8" s="23">
        <v>36</v>
      </c>
      <c r="C8" s="34">
        <v>1961</v>
      </c>
      <c r="D8" s="37">
        <v>399</v>
      </c>
      <c r="E8" s="38">
        <v>3737</v>
      </c>
      <c r="F8" s="39">
        <v>317119.59999999998</v>
      </c>
    </row>
    <row r="9" spans="2:8" s="16" customFormat="1" ht="14.25">
      <c r="B9" s="23">
        <v>37</v>
      </c>
      <c r="C9" s="34">
        <v>1962</v>
      </c>
      <c r="D9" s="37">
        <v>384</v>
      </c>
      <c r="E9" s="38">
        <v>3906</v>
      </c>
      <c r="F9" s="39">
        <v>359651</v>
      </c>
    </row>
    <row r="10" spans="2:8" s="16" customFormat="1" ht="14.25">
      <c r="B10" s="23">
        <v>38</v>
      </c>
      <c r="C10" s="34">
        <v>1963</v>
      </c>
      <c r="D10" s="37">
        <v>415</v>
      </c>
      <c r="E10" s="38">
        <v>4170</v>
      </c>
      <c r="F10" s="39">
        <v>458768</v>
      </c>
    </row>
    <row r="11" spans="2:8" s="16" customFormat="1" ht="14.25">
      <c r="B11" s="23">
        <v>39</v>
      </c>
      <c r="C11" s="34">
        <v>1964</v>
      </c>
      <c r="D11" s="37">
        <v>421</v>
      </c>
      <c r="E11" s="38">
        <v>4970</v>
      </c>
      <c r="F11" s="39">
        <v>585514</v>
      </c>
    </row>
    <row r="12" spans="2:8" s="16" customFormat="1" ht="14.25">
      <c r="B12" s="23">
        <v>40</v>
      </c>
      <c r="C12" s="36">
        <v>1965</v>
      </c>
      <c r="D12" s="37">
        <v>411</v>
      </c>
      <c r="E12" s="38">
        <v>5016</v>
      </c>
      <c r="F12" s="39">
        <v>696751</v>
      </c>
    </row>
    <row r="13" spans="2:8" s="16" customFormat="1" ht="14.25">
      <c r="B13" s="23">
        <v>41</v>
      </c>
      <c r="C13" s="34">
        <v>1966</v>
      </c>
      <c r="D13" s="37">
        <v>386</v>
      </c>
      <c r="E13" s="38">
        <v>5414</v>
      </c>
      <c r="F13" s="39">
        <v>809706</v>
      </c>
    </row>
    <row r="14" spans="2:8" s="17" customFormat="1" ht="14.25">
      <c r="B14" s="23">
        <v>42</v>
      </c>
      <c r="C14" s="34">
        <v>1967</v>
      </c>
      <c r="D14" s="37">
        <v>383</v>
      </c>
      <c r="E14" s="38">
        <v>5650</v>
      </c>
      <c r="F14" s="39">
        <v>1093458</v>
      </c>
    </row>
    <row r="15" spans="2:8" s="16" customFormat="1" ht="14.25">
      <c r="B15" s="23">
        <v>43</v>
      </c>
      <c r="C15" s="34">
        <v>1968</v>
      </c>
      <c r="D15" s="37">
        <v>366</v>
      </c>
      <c r="E15" s="38">
        <v>5981</v>
      </c>
      <c r="F15" s="39">
        <v>1300025</v>
      </c>
    </row>
    <row r="16" spans="2:8" s="16" customFormat="1" ht="14.25">
      <c r="B16" s="23">
        <v>44</v>
      </c>
      <c r="C16" s="34">
        <v>1969</v>
      </c>
      <c r="D16" s="37">
        <v>407</v>
      </c>
      <c r="E16" s="38">
        <v>6609</v>
      </c>
      <c r="F16" s="39">
        <v>1809757</v>
      </c>
    </row>
    <row r="17" spans="2:6" s="17" customFormat="1" ht="14.25">
      <c r="B17" s="23">
        <v>45</v>
      </c>
      <c r="C17" s="34">
        <v>1970</v>
      </c>
      <c r="D17" s="37">
        <v>399</v>
      </c>
      <c r="E17" s="38">
        <v>6640</v>
      </c>
      <c r="F17" s="39">
        <v>2103518</v>
      </c>
    </row>
    <row r="18" spans="2:6" s="16" customFormat="1" ht="14.25">
      <c r="B18" s="23">
        <v>46</v>
      </c>
      <c r="C18" s="36">
        <v>1971</v>
      </c>
      <c r="D18" s="37">
        <v>413</v>
      </c>
      <c r="E18" s="38">
        <v>6662</v>
      </c>
      <c r="F18" s="39">
        <v>2239004</v>
      </c>
    </row>
    <row r="19" spans="2:6" s="16" customFormat="1" ht="14.25">
      <c r="B19" s="23">
        <v>47</v>
      </c>
      <c r="C19" s="34">
        <v>1972</v>
      </c>
      <c r="D19" s="37">
        <v>415</v>
      </c>
      <c r="E19" s="38">
        <v>6850</v>
      </c>
      <c r="F19" s="39">
        <v>2297913</v>
      </c>
    </row>
    <row r="20" spans="2:6" s="17" customFormat="1" ht="14.25">
      <c r="B20" s="23">
        <v>48</v>
      </c>
      <c r="C20" s="34">
        <v>1973</v>
      </c>
      <c r="D20" s="37">
        <v>419</v>
      </c>
      <c r="E20" s="38">
        <v>6777</v>
      </c>
      <c r="F20" s="39">
        <v>3341036</v>
      </c>
    </row>
    <row r="21" spans="2:6" s="16" customFormat="1" ht="14.25">
      <c r="B21" s="23">
        <v>49</v>
      </c>
      <c r="C21" s="34">
        <v>1974</v>
      </c>
      <c r="D21" s="37">
        <v>406</v>
      </c>
      <c r="E21" s="38">
        <v>6503</v>
      </c>
      <c r="F21" s="39">
        <v>4214986</v>
      </c>
    </row>
    <row r="22" spans="2:6" s="16" customFormat="1" ht="14.25">
      <c r="B22" s="23">
        <v>50</v>
      </c>
      <c r="C22" s="34">
        <v>1975</v>
      </c>
      <c r="D22" s="37">
        <v>432</v>
      </c>
      <c r="E22" s="38">
        <v>6519</v>
      </c>
      <c r="F22" s="39">
        <v>4325250</v>
      </c>
    </row>
    <row r="23" spans="2:6" s="17" customFormat="1" ht="14.25">
      <c r="B23" s="23">
        <v>51</v>
      </c>
      <c r="C23" s="34">
        <v>1976</v>
      </c>
      <c r="D23" s="37">
        <v>440</v>
      </c>
      <c r="E23" s="38">
        <v>7296</v>
      </c>
      <c r="F23" s="39">
        <v>5747153</v>
      </c>
    </row>
    <row r="24" spans="2:6" s="17" customFormat="1" ht="14.25">
      <c r="B24" s="23">
        <v>52</v>
      </c>
      <c r="C24" s="36">
        <v>1977</v>
      </c>
      <c r="D24" s="37">
        <v>450</v>
      </c>
      <c r="E24" s="38">
        <v>7290</v>
      </c>
      <c r="F24" s="39">
        <v>6655346</v>
      </c>
    </row>
    <row r="25" spans="2:6" s="17" customFormat="1" ht="14.25">
      <c r="B25" s="23">
        <v>53</v>
      </c>
      <c r="C25" s="34">
        <v>1978</v>
      </c>
      <c r="D25" s="24">
        <v>450</v>
      </c>
      <c r="E25" s="25">
        <v>7161</v>
      </c>
      <c r="F25" s="40">
        <v>6962772</v>
      </c>
    </row>
    <row r="26" spans="2:6" s="17" customFormat="1" ht="14.25">
      <c r="B26" s="23">
        <v>54</v>
      </c>
      <c r="C26" s="34">
        <v>1979</v>
      </c>
      <c r="D26" s="24">
        <v>453</v>
      </c>
      <c r="E26" s="25">
        <v>7245</v>
      </c>
      <c r="F26" s="40">
        <v>8009073</v>
      </c>
    </row>
    <row r="27" spans="2:6" s="17" customFormat="1" ht="14.25">
      <c r="B27" s="23">
        <v>55</v>
      </c>
      <c r="C27" s="34">
        <v>1980</v>
      </c>
      <c r="D27" s="24">
        <v>454</v>
      </c>
      <c r="E27" s="25">
        <v>7202</v>
      </c>
      <c r="F27" s="40">
        <v>9275211</v>
      </c>
    </row>
    <row r="28" spans="2:6" s="17" customFormat="1" ht="14.25">
      <c r="B28" s="23">
        <v>56</v>
      </c>
      <c r="C28" s="34">
        <v>1981</v>
      </c>
      <c r="D28" s="24">
        <v>460</v>
      </c>
      <c r="E28" s="25">
        <v>7445</v>
      </c>
      <c r="F28" s="40">
        <v>10140079</v>
      </c>
    </row>
    <row r="29" spans="2:6" s="17" customFormat="1" ht="14.25">
      <c r="B29" s="23">
        <v>57</v>
      </c>
      <c r="C29" s="34">
        <v>1982</v>
      </c>
      <c r="D29" s="24">
        <v>513</v>
      </c>
      <c r="E29" s="25">
        <v>7722</v>
      </c>
      <c r="F29" s="40">
        <v>10696825</v>
      </c>
    </row>
    <row r="30" spans="2:6" s="17" customFormat="1" ht="14.25">
      <c r="B30" s="23">
        <v>58</v>
      </c>
      <c r="C30" s="34">
        <v>1983</v>
      </c>
      <c r="D30" s="24">
        <v>535</v>
      </c>
      <c r="E30" s="25">
        <v>7944</v>
      </c>
      <c r="F30" s="40">
        <v>12083606</v>
      </c>
    </row>
    <row r="31" spans="2:6" s="17" customFormat="1" ht="14.25">
      <c r="B31" s="23">
        <v>59</v>
      </c>
      <c r="C31" s="34">
        <v>1984</v>
      </c>
      <c r="D31" s="24">
        <v>536</v>
      </c>
      <c r="E31" s="25">
        <v>8121</v>
      </c>
      <c r="F31" s="40">
        <v>13923346</v>
      </c>
    </row>
    <row r="32" spans="2:6" s="17" customFormat="1" ht="14.25">
      <c r="B32" s="23">
        <v>60</v>
      </c>
      <c r="C32" s="34">
        <v>1985</v>
      </c>
      <c r="D32" s="24">
        <v>528</v>
      </c>
      <c r="E32" s="25">
        <v>8137</v>
      </c>
      <c r="F32" s="40">
        <v>14431171</v>
      </c>
    </row>
    <row r="33" spans="2:6" s="16" customFormat="1" ht="14.25">
      <c r="B33" s="23">
        <v>61</v>
      </c>
      <c r="C33" s="34">
        <v>1986</v>
      </c>
      <c r="D33" s="26">
        <v>500</v>
      </c>
      <c r="E33" s="25">
        <v>7779</v>
      </c>
      <c r="F33" s="41">
        <v>13947913</v>
      </c>
    </row>
    <row r="34" spans="2:6" s="16" customFormat="1" ht="14.25">
      <c r="B34" s="23">
        <v>62</v>
      </c>
      <c r="C34" s="34">
        <v>1987</v>
      </c>
      <c r="D34" s="26">
        <v>500</v>
      </c>
      <c r="E34" s="25">
        <v>7910</v>
      </c>
      <c r="F34" s="41">
        <v>13646556</v>
      </c>
    </row>
    <row r="35" spans="2:6" s="16" customFormat="1" ht="14.25">
      <c r="B35" s="23">
        <v>63</v>
      </c>
      <c r="C35" s="34">
        <v>1988</v>
      </c>
      <c r="D35" s="26">
        <v>513</v>
      </c>
      <c r="E35" s="25">
        <v>8024</v>
      </c>
      <c r="F35" s="41">
        <v>15562858</v>
      </c>
    </row>
    <row r="36" spans="2:6" s="16" customFormat="1" ht="14.25">
      <c r="B36" s="23" t="s">
        <v>7</v>
      </c>
      <c r="C36" s="34">
        <v>1989</v>
      </c>
      <c r="D36" s="26">
        <v>519</v>
      </c>
      <c r="E36" s="25">
        <v>8489</v>
      </c>
      <c r="F36" s="42">
        <v>17397434</v>
      </c>
    </row>
    <row r="37" spans="2:6" s="16" customFormat="1" ht="14.25">
      <c r="B37" s="23">
        <v>2</v>
      </c>
      <c r="C37" s="34">
        <v>1990</v>
      </c>
      <c r="D37" s="26">
        <v>525</v>
      </c>
      <c r="E37" s="25">
        <v>8752</v>
      </c>
      <c r="F37" s="42">
        <v>19332645</v>
      </c>
    </row>
    <row r="38" spans="2:6" s="16" customFormat="1" ht="14.25">
      <c r="B38" s="23">
        <v>3</v>
      </c>
      <c r="C38" s="34">
        <v>1991</v>
      </c>
      <c r="D38" s="26">
        <v>581</v>
      </c>
      <c r="E38" s="25">
        <v>9370</v>
      </c>
      <c r="F38" s="42">
        <v>22875249</v>
      </c>
    </row>
    <row r="39" spans="2:6" s="16" customFormat="1" ht="14.25">
      <c r="B39" s="23">
        <v>4</v>
      </c>
      <c r="C39" s="34">
        <v>1992</v>
      </c>
      <c r="D39" s="26">
        <v>567</v>
      </c>
      <c r="E39" s="25">
        <v>9247</v>
      </c>
      <c r="F39" s="42">
        <v>20751875</v>
      </c>
    </row>
    <row r="40" spans="2:6" s="16" customFormat="1" ht="14.25">
      <c r="B40" s="23">
        <v>5</v>
      </c>
      <c r="C40" s="34">
        <v>1993</v>
      </c>
      <c r="D40" s="26">
        <v>542</v>
      </c>
      <c r="E40" s="25">
        <v>8728</v>
      </c>
      <c r="F40" s="42">
        <v>20078646</v>
      </c>
    </row>
    <row r="41" spans="2:6" s="16" customFormat="1" ht="14.25">
      <c r="B41" s="23">
        <v>6</v>
      </c>
      <c r="C41" s="34">
        <v>1994</v>
      </c>
      <c r="D41" s="26">
        <v>524</v>
      </c>
      <c r="E41" s="25">
        <v>8409</v>
      </c>
      <c r="F41" s="42">
        <v>18936251</v>
      </c>
    </row>
    <row r="42" spans="2:6" s="16" customFormat="1" ht="14.25">
      <c r="B42" s="23">
        <v>7</v>
      </c>
      <c r="C42" s="34">
        <v>1995</v>
      </c>
      <c r="D42" s="26">
        <v>540</v>
      </c>
      <c r="E42" s="25">
        <v>8681</v>
      </c>
      <c r="F42" s="42">
        <v>19360940</v>
      </c>
    </row>
    <row r="43" spans="2:6" s="16" customFormat="1" ht="14.25">
      <c r="B43" s="23">
        <v>8</v>
      </c>
      <c r="C43" s="34">
        <v>1996</v>
      </c>
      <c r="D43" s="26">
        <v>556</v>
      </c>
      <c r="E43" s="25">
        <v>8546</v>
      </c>
      <c r="F43" s="42">
        <v>19389682</v>
      </c>
    </row>
    <row r="44" spans="2:6" s="16" customFormat="1" ht="14.25">
      <c r="B44" s="23">
        <v>9</v>
      </c>
      <c r="C44" s="34">
        <v>1997</v>
      </c>
      <c r="D44" s="26">
        <v>541</v>
      </c>
      <c r="E44" s="25">
        <v>8415</v>
      </c>
      <c r="F44" s="42">
        <v>19842797</v>
      </c>
    </row>
    <row r="45" spans="2:6" s="16" customFormat="1" ht="14.25">
      <c r="B45" s="23">
        <v>10</v>
      </c>
      <c r="C45" s="34">
        <v>1998</v>
      </c>
      <c r="D45" s="26">
        <v>543</v>
      </c>
      <c r="E45" s="25">
        <v>8448</v>
      </c>
      <c r="F45" s="42">
        <v>20299817</v>
      </c>
    </row>
    <row r="46" spans="2:6" s="16" customFormat="1" ht="14.25">
      <c r="B46" s="23">
        <v>11</v>
      </c>
      <c r="C46" s="34">
        <v>1999</v>
      </c>
      <c r="D46" s="26">
        <v>521</v>
      </c>
      <c r="E46" s="25">
        <v>8161</v>
      </c>
      <c r="F46" s="42">
        <v>19313613</v>
      </c>
    </row>
    <row r="47" spans="2:6" s="16" customFormat="1" ht="14.25">
      <c r="B47" s="23">
        <v>12</v>
      </c>
      <c r="C47" s="34">
        <v>2000</v>
      </c>
      <c r="D47" s="26">
        <v>492</v>
      </c>
      <c r="E47" s="25">
        <v>8289</v>
      </c>
      <c r="F47" s="42">
        <v>22545031</v>
      </c>
    </row>
    <row r="48" spans="2:6" s="16" customFormat="1" ht="14.25">
      <c r="B48" s="23">
        <v>13</v>
      </c>
      <c r="C48" s="34">
        <v>2001</v>
      </c>
      <c r="D48" s="26">
        <v>274</v>
      </c>
      <c r="E48" s="25">
        <v>7583</v>
      </c>
      <c r="F48" s="42">
        <v>20516154</v>
      </c>
    </row>
    <row r="49" spans="2:15" s="16" customFormat="1" ht="14.25">
      <c r="B49" s="23">
        <v>14</v>
      </c>
      <c r="C49" s="34">
        <v>2002</v>
      </c>
      <c r="D49" s="26">
        <v>256</v>
      </c>
      <c r="E49" s="25">
        <v>7315</v>
      </c>
      <c r="F49" s="42">
        <v>17647204</v>
      </c>
    </row>
    <row r="50" spans="2:15" s="16" customFormat="1" ht="14.25">
      <c r="B50" s="23">
        <v>15</v>
      </c>
      <c r="C50" s="34">
        <v>2003</v>
      </c>
      <c r="D50" s="26">
        <v>254</v>
      </c>
      <c r="E50" s="25">
        <v>7544</v>
      </c>
      <c r="F50" s="42">
        <v>19195627</v>
      </c>
    </row>
    <row r="51" spans="2:15" s="16" customFormat="1" ht="15" thickBot="1">
      <c r="B51" s="27">
        <v>16</v>
      </c>
      <c r="C51" s="75">
        <v>2004</v>
      </c>
      <c r="D51" s="28">
        <v>241</v>
      </c>
      <c r="E51" s="29">
        <v>7965</v>
      </c>
      <c r="F51" s="43">
        <v>26233174</v>
      </c>
    </row>
    <row r="52" spans="2:15" s="16" customFormat="1" ht="15" thickBot="1">
      <c r="B52" s="18"/>
      <c r="C52" s="18"/>
      <c r="D52" s="18"/>
      <c r="E52" s="18"/>
      <c r="F52" s="19"/>
      <c r="H52" s="82"/>
    </row>
    <row r="53" spans="2:15" s="16" customFormat="1" ht="13.5" customHeight="1">
      <c r="B53" s="141" t="s">
        <v>21</v>
      </c>
      <c r="C53" s="142"/>
      <c r="D53" s="76" t="s">
        <v>1</v>
      </c>
      <c r="E53" s="77" t="s">
        <v>2</v>
      </c>
      <c r="F53" s="78" t="s">
        <v>3</v>
      </c>
      <c r="G53" s="80" t="s">
        <v>19</v>
      </c>
      <c r="H53" s="81" t="s">
        <v>20</v>
      </c>
      <c r="J53" s="138"/>
      <c r="K53" s="138"/>
      <c r="L53" s="138"/>
      <c r="M53" s="138"/>
      <c r="N53" s="138"/>
      <c r="O53" s="138"/>
    </row>
    <row r="54" spans="2:15" s="20" customFormat="1" ht="13.5" customHeight="1">
      <c r="B54" s="143" t="s">
        <v>8</v>
      </c>
      <c r="C54" s="144"/>
      <c r="D54" s="79" t="s">
        <v>18</v>
      </c>
      <c r="E54" s="32" t="s">
        <v>9</v>
      </c>
      <c r="F54" s="64" t="s">
        <v>10</v>
      </c>
      <c r="G54" s="32" t="s">
        <v>10</v>
      </c>
      <c r="H54" s="33" t="s">
        <v>10</v>
      </c>
    </row>
    <row r="55" spans="2:15" s="16" customFormat="1" ht="14.25">
      <c r="B55" s="21" t="s">
        <v>17</v>
      </c>
      <c r="C55" s="36">
        <v>2005</v>
      </c>
      <c r="D55" s="87">
        <v>248</v>
      </c>
      <c r="E55" s="88">
        <v>8382</v>
      </c>
      <c r="F55" s="89">
        <v>30327746</v>
      </c>
      <c r="G55" s="90">
        <v>3698738</v>
      </c>
      <c r="H55" s="91">
        <v>9928833</v>
      </c>
    </row>
    <row r="56" spans="2:15" s="16" customFormat="1" ht="14.25">
      <c r="B56" s="23">
        <v>18</v>
      </c>
      <c r="C56" s="34">
        <v>2006</v>
      </c>
      <c r="D56" s="60">
        <v>237</v>
      </c>
      <c r="E56" s="92">
        <v>8376</v>
      </c>
      <c r="F56" s="57">
        <v>22354322</v>
      </c>
      <c r="G56" s="57">
        <v>3748098</v>
      </c>
      <c r="H56" s="62">
        <v>9493483</v>
      </c>
    </row>
    <row r="57" spans="2:15" s="16" customFormat="1" ht="14.25">
      <c r="B57" s="23">
        <v>19</v>
      </c>
      <c r="C57" s="34">
        <v>2007</v>
      </c>
      <c r="D57" s="60">
        <v>244</v>
      </c>
      <c r="E57" s="92">
        <v>8571</v>
      </c>
      <c r="F57" s="57">
        <v>24714461</v>
      </c>
      <c r="G57" s="57">
        <v>3816252</v>
      </c>
      <c r="H57" s="62">
        <v>10576764</v>
      </c>
    </row>
    <row r="58" spans="2:15" s="16" customFormat="1" ht="14.25">
      <c r="B58" s="23">
        <v>20</v>
      </c>
      <c r="C58" s="34">
        <v>2008</v>
      </c>
      <c r="D58" s="60">
        <v>250</v>
      </c>
      <c r="E58" s="92">
        <v>8482</v>
      </c>
      <c r="F58" s="57">
        <v>21369716</v>
      </c>
      <c r="G58" s="57">
        <v>3686704</v>
      </c>
      <c r="H58" s="62">
        <v>8635999</v>
      </c>
    </row>
    <row r="59" spans="2:15" s="16" customFormat="1" ht="14.25">
      <c r="B59" s="23">
        <v>21</v>
      </c>
      <c r="C59" s="34">
        <v>2009</v>
      </c>
      <c r="D59" s="61">
        <v>208</v>
      </c>
      <c r="E59" s="93">
        <v>7252</v>
      </c>
      <c r="F59" s="59">
        <v>15048955</v>
      </c>
      <c r="G59" s="59">
        <v>2922218</v>
      </c>
      <c r="H59" s="63">
        <v>6503726</v>
      </c>
    </row>
    <row r="60" spans="2:15" s="16" customFormat="1" ht="14.25">
      <c r="B60" s="23">
        <v>22</v>
      </c>
      <c r="C60" s="34">
        <v>2010</v>
      </c>
      <c r="D60" s="61">
        <v>202</v>
      </c>
      <c r="E60" s="93">
        <v>7554</v>
      </c>
      <c r="F60" s="59">
        <v>17780762</v>
      </c>
      <c r="G60" s="59">
        <v>2984982</v>
      </c>
      <c r="H60" s="63">
        <v>7648872</v>
      </c>
    </row>
    <row r="61" spans="2:15" s="16" customFormat="1" ht="14.25">
      <c r="B61" s="23">
        <v>23</v>
      </c>
      <c r="C61" s="34">
        <v>2011</v>
      </c>
      <c r="D61" s="61">
        <v>202</v>
      </c>
      <c r="E61" s="93">
        <v>7049</v>
      </c>
      <c r="F61" s="59">
        <v>16985405</v>
      </c>
      <c r="G61" s="59">
        <v>2858917</v>
      </c>
      <c r="H61" s="63">
        <v>7334063</v>
      </c>
      <c r="J61" s="128"/>
      <c r="K61" s="128"/>
      <c r="L61" s="128"/>
      <c r="M61" s="128"/>
      <c r="N61" s="128"/>
      <c r="O61" s="128"/>
    </row>
    <row r="62" spans="2:15" s="16" customFormat="1" ht="14.25">
      <c r="B62" s="23">
        <v>24</v>
      </c>
      <c r="C62" s="35">
        <v>2012</v>
      </c>
      <c r="D62" s="60">
        <v>202</v>
      </c>
      <c r="E62" s="92">
        <v>7478</v>
      </c>
      <c r="F62" s="57">
        <v>16991595</v>
      </c>
      <c r="G62" s="59">
        <v>2921817</v>
      </c>
      <c r="H62" s="63">
        <v>7057880</v>
      </c>
    </row>
    <row r="63" spans="2:15" s="16" customFormat="1" ht="14.25">
      <c r="B63" s="23">
        <v>25</v>
      </c>
      <c r="C63" s="47">
        <v>2013</v>
      </c>
      <c r="D63" s="61">
        <v>214</v>
      </c>
      <c r="E63" s="93">
        <v>7995</v>
      </c>
      <c r="F63" s="59">
        <v>18151815</v>
      </c>
      <c r="G63" s="59">
        <v>3123320</v>
      </c>
      <c r="H63" s="63">
        <v>7279915</v>
      </c>
    </row>
    <row r="64" spans="2:15" s="15" customFormat="1" ht="13.5">
      <c r="B64" s="23">
        <v>26</v>
      </c>
      <c r="C64" s="47">
        <v>2014</v>
      </c>
      <c r="D64" s="60">
        <v>223</v>
      </c>
      <c r="E64" s="92">
        <v>8331</v>
      </c>
      <c r="F64" s="57">
        <v>19826359</v>
      </c>
      <c r="G64" s="57">
        <v>3280601</v>
      </c>
      <c r="H64" s="62">
        <v>7610039</v>
      </c>
    </row>
    <row r="65" spans="2:8" s="15" customFormat="1" ht="13.5">
      <c r="B65" s="23">
        <v>27</v>
      </c>
      <c r="C65" s="47">
        <v>2015</v>
      </c>
      <c r="D65" s="98">
        <v>231</v>
      </c>
      <c r="E65" s="112">
        <v>8120</v>
      </c>
      <c r="F65" s="57">
        <v>20485832</v>
      </c>
      <c r="G65" s="57">
        <v>3591563</v>
      </c>
      <c r="H65" s="62">
        <v>8392407</v>
      </c>
    </row>
    <row r="66" spans="2:8" s="15" customFormat="1" ht="13.5">
      <c r="B66" s="23">
        <v>28</v>
      </c>
      <c r="C66" s="35">
        <v>2016</v>
      </c>
      <c r="D66" s="98">
        <v>211</v>
      </c>
      <c r="E66" s="99">
        <v>8489</v>
      </c>
      <c r="F66" s="57">
        <v>19335738</v>
      </c>
      <c r="G66" s="57">
        <v>3422837</v>
      </c>
      <c r="H66" s="62">
        <v>7559069</v>
      </c>
    </row>
    <row r="67" spans="2:8" s="15" customFormat="1" ht="13.5">
      <c r="B67" s="23">
        <v>29</v>
      </c>
      <c r="C67" s="34">
        <v>2017</v>
      </c>
      <c r="D67" s="60">
        <v>216</v>
      </c>
      <c r="E67" s="92">
        <v>8932</v>
      </c>
      <c r="F67" s="57">
        <v>21370169</v>
      </c>
      <c r="G67" s="57">
        <v>3644791</v>
      </c>
      <c r="H67" s="62">
        <v>8054041</v>
      </c>
    </row>
    <row r="68" spans="2:8" s="15" customFormat="1" ht="13.5">
      <c r="B68" s="23">
        <v>30</v>
      </c>
      <c r="C68" s="110">
        <v>2018</v>
      </c>
      <c r="D68" s="60">
        <v>208</v>
      </c>
      <c r="E68" s="92">
        <v>8914</v>
      </c>
      <c r="F68" s="56">
        <v>22828736</v>
      </c>
      <c r="G68" s="56">
        <v>3927660</v>
      </c>
      <c r="H68" s="111">
        <v>8614994</v>
      </c>
    </row>
    <row r="69" spans="2:8" s="15" customFormat="1" ht="14.25" thickBot="1">
      <c r="B69" s="27" t="s">
        <v>31</v>
      </c>
      <c r="C69" s="75">
        <v>2019</v>
      </c>
      <c r="D69" s="114">
        <v>203</v>
      </c>
      <c r="E69" s="115">
        <v>8485</v>
      </c>
      <c r="F69" s="136">
        <v>20624478</v>
      </c>
      <c r="G69" s="136">
        <v>3759474</v>
      </c>
      <c r="H69" s="137">
        <v>8066791</v>
      </c>
    </row>
    <row r="70" spans="2:8" s="48" customFormat="1" ht="13.5" customHeight="1">
      <c r="B70" s="105" t="s">
        <v>28</v>
      </c>
      <c r="C70" s="31"/>
      <c r="D70" s="31"/>
      <c r="E70" s="31"/>
      <c r="F70" s="31"/>
      <c r="H70" s="53" t="s">
        <v>16</v>
      </c>
    </row>
    <row r="71" spans="2:8" s="48" customFormat="1" ht="13.5">
      <c r="B71" s="105" t="s">
        <v>27</v>
      </c>
      <c r="C71" s="31"/>
      <c r="D71" s="31"/>
      <c r="E71" s="31"/>
      <c r="F71" s="31"/>
    </row>
    <row r="72" spans="2:8" s="15" customFormat="1" ht="13.5" customHeight="1">
      <c r="B72" s="52" t="s">
        <v>33</v>
      </c>
    </row>
    <row r="73" spans="2:8" ht="13.5" customHeight="1">
      <c r="B73" s="15" t="s">
        <v>34</v>
      </c>
    </row>
    <row r="74" spans="2:8">
      <c r="H74" s="72" t="s">
        <v>15</v>
      </c>
    </row>
  </sheetData>
  <mergeCells count="6">
    <mergeCell ref="M53:O53"/>
    <mergeCell ref="B3:C3"/>
    <mergeCell ref="B53:C53"/>
    <mergeCell ref="B54:C54"/>
    <mergeCell ref="B4:C4"/>
    <mergeCell ref="J53:L53"/>
  </mergeCells>
  <phoneticPr fontId="8"/>
  <pageMargins left="0.78740157480314965" right="0.78740157480314965" top="0.59055118110236227" bottom="0.39370078740157483" header="0.51181102362204722" footer="0.51181102362204722"/>
  <pageSetup paperSize="9" scale="8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統計書</vt:lpstr>
      <vt:lpstr>グラフ（R4~）</vt:lpstr>
      <vt:lpstr>グラフ（～R3）</vt:lpstr>
      <vt:lpstr>H24~</vt:lpstr>
      <vt:lpstr>S52～</vt:lpstr>
      <vt:lpstr>統計書!Print_Area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工業</dc:title>
  <dc:subject>工業規模の推移</dc:subject>
  <dc:creator>茅野市役所</dc:creator>
  <cp:lastModifiedBy>牛山 菫</cp:lastModifiedBy>
  <cp:lastPrinted>2021-11-22T06:05:00Z</cp:lastPrinted>
  <dcterms:created xsi:type="dcterms:W3CDTF">2014-03-19T04:39:40Z</dcterms:created>
  <dcterms:modified xsi:type="dcterms:W3CDTF">2024-06-28T05:06:16Z</dcterms:modified>
</cp:coreProperties>
</file>