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5" yWindow="-30" windowWidth="18255" windowHeight="11820"/>
  </bookViews>
  <sheets>
    <sheet name="統計書" sheetId="2" r:id="rId1"/>
    <sheet name="S60～" sheetId="1" r:id="rId2"/>
  </sheets>
  <definedNames>
    <definedName name="_xlnm.Print_Area" localSheetId="0">統計書!$A$1:$N$18</definedName>
    <definedName name="_xlnm.Print_Titles" localSheetId="1">'S60～'!$A:$A</definedName>
  </definedNames>
  <calcPr calcId="162913"/>
</workbook>
</file>

<file path=xl/calcChain.xml><?xml version="1.0" encoding="utf-8"?>
<calcChain xmlns="http://schemas.openxmlformats.org/spreadsheetml/2006/main">
  <c r="E38" i="1" l="1"/>
  <c r="F38" i="1" l="1"/>
  <c r="D38" i="1" l="1"/>
  <c r="B38" i="1" l="1"/>
  <c r="C38" i="1" l="1"/>
  <c r="R21" i="1" l="1"/>
  <c r="Q21" i="1" l="1"/>
  <c r="N21" i="1" l="1"/>
  <c r="O21" i="1" l="1"/>
  <c r="M21" i="1" l="1"/>
  <c r="L21" i="1"/>
  <c r="D21" i="1"/>
  <c r="C21" i="1"/>
  <c r="B21" i="1"/>
  <c r="R4" i="1"/>
  <c r="Q4" i="1"/>
  <c r="P4" i="1"/>
  <c r="O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<sst xmlns="http://schemas.openxmlformats.org/spreadsheetml/2006/main" count="149" uniqueCount="68">
  <si>
    <t>★交通事故原因別件数</t>
  </si>
  <si>
    <t xml:space="preserve"> </t>
  </si>
  <si>
    <t xml:space="preserve">年  </t>
  </si>
  <si>
    <t xml:space="preserve">  原 因 別</t>
  </si>
  <si>
    <t>総数</t>
  </si>
  <si>
    <t>安全運転義務違反</t>
  </si>
  <si>
    <t>追越し違反</t>
  </si>
  <si>
    <t>一旦停止徐行違反</t>
  </si>
  <si>
    <t>わきみ運転</t>
  </si>
  <si>
    <t>酒酔い運転</t>
  </si>
  <si>
    <t>車間距離</t>
  </si>
  <si>
    <t>通行区分</t>
  </si>
  <si>
    <t>左右折不適</t>
  </si>
  <si>
    <t>過労等運転（居眠運転）</t>
  </si>
  <si>
    <t>信号無視</t>
  </si>
  <si>
    <t>車の直前直後横断</t>
  </si>
  <si>
    <t>その他</t>
  </si>
  <si>
    <t>資料：茅野警察署</t>
    <rPh sb="3" eb="5">
      <t>チノ</t>
    </rPh>
    <rPh sb="5" eb="8">
      <t>ケイサツショ</t>
    </rPh>
    <phoneticPr fontId="4"/>
  </si>
  <si>
    <t>安全運転義務違反</t>
    <phoneticPr fontId="7"/>
  </si>
  <si>
    <t>（単位：件）</t>
    <rPh sb="1" eb="3">
      <t>タンイ</t>
    </rPh>
    <rPh sb="4" eb="5">
      <t>ケン</t>
    </rPh>
    <phoneticPr fontId="7"/>
  </si>
  <si>
    <t>追越違反</t>
    <phoneticPr fontId="4"/>
  </si>
  <si>
    <t>昭和
60年</t>
    <rPh sb="0" eb="2">
      <t>ショウワ</t>
    </rPh>
    <rPh sb="5" eb="6">
      <t>ネン</t>
    </rPh>
    <phoneticPr fontId="4"/>
  </si>
  <si>
    <t>平成
元年</t>
    <rPh sb="0" eb="2">
      <t>ヘイセイ</t>
    </rPh>
    <rPh sb="3" eb="4">
      <t>ゲン</t>
    </rPh>
    <rPh sb="4" eb="5">
      <t>ネン</t>
    </rPh>
    <phoneticPr fontId="4"/>
  </si>
  <si>
    <t>平成
14年</t>
    <rPh sb="0" eb="2">
      <t>ヘイセイ</t>
    </rPh>
    <rPh sb="5" eb="6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</si>
  <si>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</si>
  <si>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</si>
  <si>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20年</t>
    <rPh sb="2" eb="3">
      <t>ネン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</si>
  <si>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</si>
  <si>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</si>
  <si>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</si>
  <si>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</si>
  <si>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</si>
  <si>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</si>
  <si>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（単位：件）</t>
    <rPh sb="1" eb="3">
      <t>タンイ</t>
    </rPh>
    <rPh sb="4" eb="5">
      <t>ケン</t>
    </rPh>
    <phoneticPr fontId="4"/>
  </si>
  <si>
    <t>27年</t>
    <rPh sb="2" eb="3">
      <t>ネン</t>
    </rPh>
    <phoneticPr fontId="4"/>
  </si>
  <si>
    <t>年</t>
    <phoneticPr fontId="7"/>
  </si>
  <si>
    <t xml:space="preserve">    原　因</t>
    <phoneticPr fontId="7"/>
  </si>
  <si>
    <t>15年</t>
    <rPh sb="2" eb="3">
      <t>ネン</t>
    </rPh>
    <phoneticPr fontId="4"/>
  </si>
  <si>
    <t>16年</t>
    <rPh sb="2" eb="3">
      <t>ネン</t>
    </rPh>
    <phoneticPr fontId="4"/>
  </si>
  <si>
    <t>17年</t>
    <rPh sb="2" eb="3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</si>
  <si>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</si>
  <si>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</si>
  <si>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</si>
  <si>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</si>
  <si>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</si>
  <si>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</si>
  <si>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</si>
  <si>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</si>
  <si>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10年</t>
    <rPh sb="2" eb="3">
      <t>ネン</t>
    </rPh>
    <phoneticPr fontId="4"/>
  </si>
  <si>
    <t>11年</t>
    <rPh sb="2" eb="3">
      <t>ネン</t>
    </rPh>
    <phoneticPr fontId="4"/>
  </si>
  <si>
    <t>12年</t>
    <rPh sb="2" eb="3">
      <t>ネン</t>
    </rPh>
    <phoneticPr fontId="4"/>
  </si>
  <si>
    <t>13年</t>
    <rPh sb="2" eb="3">
      <t>ネン</t>
    </rPh>
    <phoneticPr fontId="4"/>
  </si>
  <si>
    <t>61年</t>
    <rPh sb="2" eb="3">
      <t>ネン</t>
    </rPh>
    <phoneticPr fontId="4"/>
  </si>
  <si>
    <t>62年</t>
    <rPh sb="2" eb="3">
      <t>ネン</t>
    </rPh>
    <phoneticPr fontId="4"/>
  </si>
  <si>
    <t>63年</t>
    <rPh sb="2" eb="3">
      <t>ネン</t>
    </rPh>
    <phoneticPr fontId="4"/>
  </si>
  <si>
    <t>28年</t>
    <rPh sb="2" eb="3">
      <t>ネン</t>
    </rPh>
    <phoneticPr fontId="4"/>
  </si>
  <si>
    <t>その他</t>
    <phoneticPr fontId="7"/>
  </si>
  <si>
    <t>-</t>
    <phoneticPr fontId="4"/>
  </si>
  <si>
    <t>29年</t>
    <rPh sb="2" eb="3">
      <t>ネン</t>
    </rPh>
    <phoneticPr fontId="4"/>
  </si>
  <si>
    <t>【茅野市】</t>
    <rPh sb="1" eb="4">
      <t>チノシ</t>
    </rPh>
    <phoneticPr fontId="4"/>
  </si>
  <si>
    <t>【茅野市】</t>
    <rPh sb="1" eb="4">
      <t>チノシ</t>
    </rPh>
    <phoneticPr fontId="7"/>
  </si>
  <si>
    <t>-</t>
    <phoneticPr fontId="7"/>
  </si>
  <si>
    <t>30年</t>
    <rPh sb="2" eb="3">
      <t>ネン</t>
    </rPh>
    <phoneticPr fontId="4"/>
  </si>
  <si>
    <t>令和
元年</t>
    <rPh sb="0" eb="1">
      <t>レイ</t>
    </rPh>
    <rPh sb="1" eb="2">
      <t>ワ</t>
    </rPh>
    <rPh sb="3" eb="5">
      <t>ガンネン</t>
    </rPh>
    <rPh sb="4" eb="5">
      <t>ネン</t>
    </rPh>
    <phoneticPr fontId="4"/>
  </si>
  <si>
    <t>令和
元年</t>
    <rPh sb="0" eb="1">
      <t>レイ</t>
    </rPh>
    <rPh sb="1" eb="2">
      <t>ワ</t>
    </rPh>
    <rPh sb="3" eb="5">
      <t>ガンネン</t>
    </rPh>
    <phoneticPr fontId="4"/>
  </si>
  <si>
    <t>2年</t>
    <rPh sb="1" eb="2">
      <t>ネン</t>
    </rPh>
    <phoneticPr fontId="4"/>
  </si>
  <si>
    <t>-</t>
  </si>
  <si>
    <t>平成
26年</t>
    <rPh sb="0" eb="2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</si>
</sst>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2">
    <font>
      <sz val="14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明朝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156">
    <xf numFmtId="0" fontId="0" fillId="0" borderId="0" xfId="0"/>
    <xf numFmtId="0" fontId="5" fillId="0" borderId="3" xfId="0" quotePrefix="1" applyFont="1" applyBorder="1" applyAlignment="1">
      <alignment horizontal="left" vertical="top"/>
    </xf>
    <xf numFmtId="0" fontId="5" fillId="0" borderId="0" xfId="0" applyFont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6" fillId="0" borderId="0" xfId="0" applyFont="1"/>
    <xf numFmtId="0" fontId="6" fillId="0" borderId="4" xfId="0" quotePrefix="1" applyFont="1" applyBorder="1" applyAlignment="1">
      <alignment horizontal="right"/>
    </xf>
    <xf numFmtId="0" fontId="6" fillId="0" borderId="5" xfId="0" quotePrefix="1" applyFont="1" applyBorder="1" applyAlignment="1">
      <alignment horizontal="left"/>
    </xf>
    <xf numFmtId="0" fontId="6" fillId="0" borderId="6" xfId="0" applyFont="1" applyBorder="1" applyAlignment="1">
      <alignment horizontal="distributed" indent="1"/>
    </xf>
    <xf numFmtId="0" fontId="6" fillId="0" borderId="7" xfId="0" applyFont="1" applyBorder="1"/>
    <xf numFmtId="0" fontId="6" fillId="0" borderId="8" xfId="0" applyFont="1" applyBorder="1" applyAlignment="1">
      <alignment horizontal="distributed" indent="1"/>
    </xf>
    <xf numFmtId="0" fontId="6" fillId="0" borderId="9" xfId="0" applyFont="1" applyBorder="1"/>
    <xf numFmtId="0" fontId="6" fillId="0" borderId="10" xfId="0" applyFont="1" applyBorder="1" applyAlignment="1">
      <alignment horizontal="distributed" indent="1"/>
    </xf>
    <xf numFmtId="0" fontId="6" fillId="0" borderId="11" xfId="0" applyFont="1" applyBorder="1"/>
    <xf numFmtId="0" fontId="6" fillId="0" borderId="12" xfId="0" applyFont="1" applyBorder="1" applyAlignment="1">
      <alignment horizontal="distributed" indent="1"/>
    </xf>
    <xf numFmtId="0" fontId="6" fillId="0" borderId="13" xfId="0" applyFont="1" applyBorder="1"/>
    <xf numFmtId="3" fontId="6" fillId="0" borderId="14" xfId="0" applyNumberFormat="1" applyFont="1" applyBorder="1"/>
    <xf numFmtId="3" fontId="6" fillId="0" borderId="13" xfId="0" applyNumberFormat="1" applyFont="1" applyBorder="1"/>
    <xf numFmtId="0" fontId="8" fillId="0" borderId="6" xfId="0" applyFont="1" applyBorder="1" applyAlignment="1">
      <alignment horizontal="distributed" indent="1"/>
    </xf>
    <xf numFmtId="0" fontId="9" fillId="0" borderId="0" xfId="0" applyFont="1"/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Border="1"/>
    <xf numFmtId="0" fontId="10" fillId="0" borderId="0" xfId="0" applyFont="1" applyBorder="1"/>
    <xf numFmtId="41" fontId="6" fillId="0" borderId="13" xfId="0" applyNumberFormat="1" applyFont="1" applyBorder="1"/>
    <xf numFmtId="41" fontId="6" fillId="0" borderId="2" xfId="0" applyNumberFormat="1" applyFont="1" applyBorder="1"/>
    <xf numFmtId="41" fontId="6" fillId="0" borderId="11" xfId="0" applyNumberFormat="1" applyFont="1" applyBorder="1"/>
    <xf numFmtId="41" fontId="6" fillId="0" borderId="20" xfId="0" applyNumberFormat="1" applyFont="1" applyBorder="1"/>
    <xf numFmtId="41" fontId="6" fillId="0" borderId="7" xfId="0" applyNumberFormat="1" applyFont="1" applyBorder="1"/>
    <xf numFmtId="41" fontId="6" fillId="0" borderId="21" xfId="0" applyNumberFormat="1" applyFont="1" applyBorder="1"/>
    <xf numFmtId="41" fontId="6" fillId="0" borderId="9" xfId="0" applyNumberFormat="1" applyFont="1" applyBorder="1"/>
    <xf numFmtId="41" fontId="6" fillId="0" borderId="22" xfId="0" applyNumberFormat="1" applyFont="1" applyBorder="1"/>
    <xf numFmtId="41" fontId="6" fillId="0" borderId="16" xfId="0" applyNumberFormat="1" applyFont="1" applyBorder="1"/>
    <xf numFmtId="41" fontId="6" fillId="0" borderId="17" xfId="0" applyNumberFormat="1" applyFont="1" applyBorder="1"/>
    <xf numFmtId="41" fontId="6" fillId="0" borderId="18" xfId="0" applyNumberFormat="1" applyFont="1" applyBorder="1"/>
    <xf numFmtId="41" fontId="6" fillId="0" borderId="19" xfId="0" applyNumberFormat="1" applyFont="1" applyBorder="1"/>
    <xf numFmtId="3" fontId="6" fillId="0" borderId="26" xfId="0" applyNumberFormat="1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3" fontId="6" fillId="0" borderId="23" xfId="0" applyNumberFormat="1" applyFont="1" applyBorder="1"/>
    <xf numFmtId="3" fontId="6" fillId="0" borderId="11" xfId="0" applyNumberFormat="1" applyFont="1" applyBorder="1"/>
    <xf numFmtId="3" fontId="6" fillId="0" borderId="24" xfId="0" applyNumberFormat="1" applyFont="1" applyBorder="1"/>
    <xf numFmtId="3" fontId="6" fillId="0" borderId="7" xfId="0" applyNumberFormat="1" applyFont="1" applyBorder="1"/>
    <xf numFmtId="3" fontId="6" fillId="0" borderId="25" xfId="0" applyNumberFormat="1" applyFont="1" applyBorder="1"/>
    <xf numFmtId="3" fontId="6" fillId="0" borderId="9" xfId="0" applyNumberFormat="1" applyFont="1" applyBorder="1"/>
    <xf numFmtId="41" fontId="6" fillId="0" borderId="14" xfId="0" applyNumberFormat="1" applyFont="1" applyBorder="1"/>
    <xf numFmtId="41" fontId="6" fillId="0" borderId="23" xfId="0" applyNumberFormat="1" applyFont="1" applyBorder="1"/>
    <xf numFmtId="41" fontId="6" fillId="0" borderId="24" xfId="0" applyNumberFormat="1" applyFont="1" applyBorder="1"/>
    <xf numFmtId="41" fontId="6" fillId="0" borderId="25" xfId="0" applyNumberFormat="1" applyFont="1" applyBorder="1"/>
    <xf numFmtId="41" fontId="6" fillId="0" borderId="15" xfId="0" applyNumberFormat="1" applyFont="1" applyBorder="1"/>
    <xf numFmtId="41" fontId="6" fillId="0" borderId="0" xfId="0" applyNumberFormat="1" applyFont="1" applyBorder="1"/>
    <xf numFmtId="0" fontId="6" fillId="0" borderId="0" xfId="0" applyFont="1" applyBorder="1" applyAlignment="1">
      <alignment horizontal="distributed" indent="1"/>
    </xf>
    <xf numFmtId="3" fontId="6" fillId="0" borderId="0" xfId="0" applyNumberFormat="1" applyFont="1" applyBorder="1"/>
    <xf numFmtId="0" fontId="6" fillId="0" borderId="0" xfId="0" applyFont="1" applyBorder="1"/>
    <xf numFmtId="0" fontId="8" fillId="0" borderId="0" xfId="0" applyFont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vertical="center"/>
    </xf>
    <xf numFmtId="41" fontId="8" fillId="0" borderId="17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9" xfId="0" quotePrefix="1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2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0" xfId="0" quotePrefix="1" applyFont="1" applyBorder="1" applyAlignment="1">
      <alignment horizontal="left" vertical="center" indent="1"/>
    </xf>
    <xf numFmtId="0" fontId="6" fillId="0" borderId="53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48" xfId="0" applyFont="1" applyBorder="1"/>
    <xf numFmtId="0" fontId="6" fillId="0" borderId="7" xfId="0" applyFont="1" applyBorder="1" applyAlignment="1">
      <alignment horizontal="right" vertical="center"/>
    </xf>
    <xf numFmtId="0" fontId="6" fillId="0" borderId="54" xfId="0" applyFont="1" applyBorder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center"/>
    </xf>
    <xf numFmtId="41" fontId="6" fillId="0" borderId="49" xfId="0" applyNumberFormat="1" applyFont="1" applyBorder="1" applyAlignment="1"/>
    <xf numFmtId="41" fontId="6" fillId="0" borderId="55" xfId="0" applyNumberFormat="1" applyFont="1" applyBorder="1" applyAlignment="1"/>
    <xf numFmtId="41" fontId="6" fillId="0" borderId="50" xfId="0" applyNumberFormat="1" applyFont="1" applyBorder="1" applyAlignment="1">
      <alignment horizontal="right"/>
    </xf>
    <xf numFmtId="41" fontId="6" fillId="0" borderId="56" xfId="0" applyNumberFormat="1" applyFont="1" applyBorder="1" applyAlignment="1"/>
    <xf numFmtId="0" fontId="5" fillId="0" borderId="0" xfId="0" quotePrefix="1" applyFont="1" applyBorder="1" applyAlignment="1">
      <alignment vertical="top"/>
    </xf>
    <xf numFmtId="41" fontId="8" fillId="0" borderId="7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41" fontId="6" fillId="0" borderId="13" xfId="0" applyNumberFormat="1" applyFont="1" applyBorder="1" applyAlignment="1"/>
    <xf numFmtId="41" fontId="6" fillId="0" borderId="11" xfId="0" applyNumberFormat="1" applyFont="1" applyBorder="1" applyAlignment="1"/>
    <xf numFmtId="41" fontId="6" fillId="0" borderId="7" xfId="0" applyNumberFormat="1" applyFont="1" applyBorder="1" applyAlignment="1">
      <alignment horizontal="right"/>
    </xf>
    <xf numFmtId="41" fontId="6" fillId="0" borderId="9" xfId="0" applyNumberFormat="1" applyFont="1" applyBorder="1" applyAlignment="1"/>
    <xf numFmtId="0" fontId="10" fillId="0" borderId="0" xfId="0" applyFont="1" applyFill="1" applyBorder="1"/>
    <xf numFmtId="0" fontId="9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5" fillId="0" borderId="0" xfId="0" applyFont="1" applyFill="1"/>
    <xf numFmtId="41" fontId="6" fillId="0" borderId="59" xfId="0" applyNumberFormat="1" applyFont="1" applyFill="1" applyBorder="1"/>
    <xf numFmtId="41" fontId="6" fillId="0" borderId="60" xfId="0" applyNumberFormat="1" applyFont="1" applyFill="1" applyBorder="1"/>
    <xf numFmtId="41" fontId="6" fillId="0" borderId="61" xfId="0" applyNumberFormat="1" applyFont="1" applyFill="1" applyBorder="1"/>
    <xf numFmtId="41" fontId="6" fillId="0" borderId="62" xfId="0" applyNumberFormat="1" applyFont="1" applyFill="1" applyBorder="1"/>
    <xf numFmtId="41" fontId="6" fillId="0" borderId="65" xfId="0" applyNumberFormat="1" applyFont="1" applyFill="1" applyBorder="1"/>
    <xf numFmtId="41" fontId="6" fillId="0" borderId="66" xfId="0" applyNumberFormat="1" applyFont="1" applyFill="1" applyBorder="1"/>
    <xf numFmtId="41" fontId="6" fillId="0" borderId="67" xfId="0" applyNumberFormat="1" applyFont="1" applyFill="1" applyBorder="1"/>
    <xf numFmtId="41" fontId="6" fillId="0" borderId="68" xfId="0" applyNumberFormat="1" applyFont="1" applyFill="1" applyBorder="1"/>
    <xf numFmtId="41" fontId="8" fillId="0" borderId="20" xfId="0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vertical="center"/>
    </xf>
    <xf numFmtId="41" fontId="8" fillId="0" borderId="66" xfId="0" applyNumberFormat="1" applyFont="1" applyFill="1" applyBorder="1" applyAlignment="1">
      <alignment vertical="center"/>
    </xf>
    <xf numFmtId="41" fontId="8" fillId="0" borderId="67" xfId="0" applyNumberFormat="1" applyFont="1" applyFill="1" applyBorder="1" applyAlignment="1">
      <alignment horizontal="right" vertical="center"/>
    </xf>
    <xf numFmtId="41" fontId="8" fillId="0" borderId="68" xfId="0" applyNumberFormat="1" applyFont="1" applyFill="1" applyBorder="1" applyAlignment="1">
      <alignment vertical="center"/>
    </xf>
    <xf numFmtId="41" fontId="8" fillId="0" borderId="65" xfId="0" applyNumberFormat="1" applyFont="1" applyBorder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18" xfId="0" applyNumberFormat="1" applyFont="1" applyFill="1" applyBorder="1" applyAlignment="1">
      <alignment horizontal="right" vertical="center"/>
    </xf>
    <xf numFmtId="41" fontId="8" fillId="0" borderId="19" xfId="0" applyNumberFormat="1" applyFont="1" applyFill="1" applyBorder="1" applyAlignment="1">
      <alignment vertical="center"/>
    </xf>
    <xf numFmtId="41" fontId="6" fillId="0" borderId="16" xfId="0" applyNumberFormat="1" applyFont="1" applyFill="1" applyBorder="1"/>
    <xf numFmtId="41" fontId="6" fillId="0" borderId="17" xfId="0" applyNumberFormat="1" applyFont="1" applyFill="1" applyBorder="1"/>
    <xf numFmtId="41" fontId="6" fillId="0" borderId="18" xfId="0" applyNumberFormat="1" applyFont="1" applyFill="1" applyBorder="1"/>
    <xf numFmtId="41" fontId="6" fillId="0" borderId="19" xfId="0" applyNumberFormat="1" applyFont="1" applyFill="1" applyBorder="1"/>
    <xf numFmtId="0" fontId="8" fillId="0" borderId="63" xfId="0" applyFont="1" applyFill="1" applyBorder="1" applyAlignment="1">
      <alignment horizontal="center" wrapText="1"/>
    </xf>
    <xf numFmtId="0" fontId="11" fillId="0" borderId="64" xfId="0" applyFont="1" applyFill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44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0" xfId="0" applyFont="1" applyBorder="1" applyAlignment="1">
      <alignment horizontal="distributed" vertical="center" justifyLastLine="1"/>
    </xf>
    <xf numFmtId="0" fontId="8" fillId="0" borderId="36" xfId="0" quotePrefix="1" applyFont="1" applyBorder="1" applyAlignment="1">
      <alignment horizontal="right" indent="1"/>
    </xf>
    <xf numFmtId="0" fontId="0" fillId="0" borderId="38" xfId="0" applyBorder="1" applyAlignment="1">
      <alignment horizontal="right" indent="1"/>
    </xf>
    <xf numFmtId="0" fontId="11" fillId="0" borderId="31" xfId="0" applyFont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0" y="371475"/>
          <a:ext cx="18859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9525" y="228600"/>
          <a:ext cx="21526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9525" y="3724275"/>
          <a:ext cx="21526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525" y="3877235"/>
          <a:ext cx="2153210" cy="3585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showGridLines="0" tabSelected="1" zoomScaleNormal="100" workbookViewId="0">
      <selection activeCell="C2" sqref="C2:D2"/>
    </sheetView>
  </sheetViews>
  <sheetFormatPr defaultRowHeight="17.25"/>
  <cols>
    <col min="1" max="1" width="0.796875" style="2" customWidth="1"/>
    <col min="2" max="2" width="0.8984375" style="2" customWidth="1"/>
    <col min="3" max="3" width="17.8984375" style="2" customWidth="1"/>
    <col min="4" max="4" width="1" style="2" customWidth="1"/>
    <col min="5" max="13" width="5.69921875" style="2" customWidth="1"/>
    <col min="14" max="14" width="5.69921875" style="98" customWidth="1"/>
    <col min="15" max="16384" width="8.796875" style="2"/>
  </cols>
  <sheetData>
    <row r="1" spans="2:14" s="22" customFormat="1" ht="18" thickBot="1">
      <c r="B1" s="88" t="s">
        <v>0</v>
      </c>
      <c r="C1" s="88"/>
      <c r="D1" s="88"/>
      <c r="K1" s="23"/>
      <c r="L1" s="23"/>
      <c r="M1" s="23"/>
      <c r="N1" s="95" t="s">
        <v>19</v>
      </c>
    </row>
    <row r="2" spans="2:14" s="55" customFormat="1" ht="15.75" customHeight="1">
      <c r="B2" s="65"/>
      <c r="C2" s="128" t="s">
        <v>35</v>
      </c>
      <c r="D2" s="129"/>
      <c r="E2" s="123" t="s">
        <v>67</v>
      </c>
      <c r="F2" s="123" t="s">
        <v>34</v>
      </c>
      <c r="G2" s="123" t="s">
        <v>55</v>
      </c>
      <c r="H2" s="123" t="s">
        <v>58</v>
      </c>
      <c r="I2" s="123" t="s">
        <v>62</v>
      </c>
      <c r="J2" s="123" t="s">
        <v>64</v>
      </c>
      <c r="K2" s="123" t="s">
        <v>40</v>
      </c>
      <c r="L2" s="123" t="s">
        <v>41</v>
      </c>
      <c r="M2" s="131" t="s">
        <v>42</v>
      </c>
      <c r="N2" s="121" t="s">
        <v>43</v>
      </c>
    </row>
    <row r="3" spans="2:14" s="55" customFormat="1" ht="15.75" customHeight="1">
      <c r="B3" s="62"/>
      <c r="C3" s="76" t="s">
        <v>36</v>
      </c>
      <c r="D3" s="66"/>
      <c r="E3" s="130"/>
      <c r="F3" s="124"/>
      <c r="G3" s="124"/>
      <c r="H3" s="124"/>
      <c r="I3" s="124"/>
      <c r="J3" s="124"/>
      <c r="K3" s="124"/>
      <c r="L3" s="124"/>
      <c r="M3" s="132"/>
      <c r="N3" s="122"/>
    </row>
    <row r="4" spans="2:14" s="55" customFormat="1" ht="16.5" customHeight="1">
      <c r="B4" s="125" t="s">
        <v>4</v>
      </c>
      <c r="C4" s="126"/>
      <c r="D4" s="127"/>
      <c r="E4" s="56">
        <v>252</v>
      </c>
      <c r="F4" s="57">
        <v>222</v>
      </c>
      <c r="G4" s="57">
        <v>202</v>
      </c>
      <c r="H4" s="57">
        <v>178</v>
      </c>
      <c r="I4" s="57">
        <v>219</v>
      </c>
      <c r="J4" s="56">
        <v>186</v>
      </c>
      <c r="K4" s="56">
        <v>123</v>
      </c>
      <c r="L4" s="56">
        <v>131</v>
      </c>
      <c r="M4" s="57">
        <v>146</v>
      </c>
      <c r="N4" s="113">
        <v>131</v>
      </c>
    </row>
    <row r="5" spans="2:14" s="55" customFormat="1" ht="16.5" customHeight="1">
      <c r="B5" s="70"/>
      <c r="C5" s="73" t="s">
        <v>18</v>
      </c>
      <c r="D5" s="67"/>
      <c r="E5" s="59">
        <v>130</v>
      </c>
      <c r="F5" s="59">
        <v>133</v>
      </c>
      <c r="G5" s="59">
        <v>93</v>
      </c>
      <c r="H5" s="59">
        <v>76</v>
      </c>
      <c r="I5" s="58">
        <v>158</v>
      </c>
      <c r="J5" s="58">
        <v>97</v>
      </c>
      <c r="K5" s="58">
        <v>67</v>
      </c>
      <c r="L5" s="107">
        <v>72</v>
      </c>
      <c r="M5" s="114">
        <v>79</v>
      </c>
      <c r="N5" s="110">
        <v>61</v>
      </c>
    </row>
    <row r="6" spans="2:14" s="55" customFormat="1" ht="16.5" customHeight="1">
      <c r="B6" s="71"/>
      <c r="C6" s="74" t="s">
        <v>6</v>
      </c>
      <c r="D6" s="68"/>
      <c r="E6" s="61">
        <v>1</v>
      </c>
      <c r="F6" s="61">
        <v>0</v>
      </c>
      <c r="G6" s="61">
        <v>0</v>
      </c>
      <c r="H6" s="61" t="s">
        <v>66</v>
      </c>
      <c r="I6" s="60" t="s">
        <v>66</v>
      </c>
      <c r="J6" s="89" t="s">
        <v>66</v>
      </c>
      <c r="K6" s="89" t="s">
        <v>66</v>
      </c>
      <c r="L6" s="108">
        <v>0</v>
      </c>
      <c r="M6" s="115">
        <v>0</v>
      </c>
      <c r="N6" s="111">
        <v>0</v>
      </c>
    </row>
    <row r="7" spans="2:14" s="55" customFormat="1" ht="16.5" customHeight="1">
      <c r="B7" s="71"/>
      <c r="C7" s="74" t="s">
        <v>7</v>
      </c>
      <c r="D7" s="68"/>
      <c r="E7" s="61">
        <v>24</v>
      </c>
      <c r="F7" s="61">
        <v>13</v>
      </c>
      <c r="G7" s="61">
        <v>5</v>
      </c>
      <c r="H7" s="61">
        <v>1</v>
      </c>
      <c r="I7" s="60">
        <v>10</v>
      </c>
      <c r="J7" s="89">
        <v>4</v>
      </c>
      <c r="K7" s="89">
        <v>2</v>
      </c>
      <c r="L7" s="108">
        <v>1</v>
      </c>
      <c r="M7" s="115">
        <v>5</v>
      </c>
      <c r="N7" s="111">
        <v>2</v>
      </c>
    </row>
    <row r="8" spans="2:14" s="55" customFormat="1" ht="16.5" customHeight="1">
      <c r="B8" s="71"/>
      <c r="C8" s="74" t="s">
        <v>8</v>
      </c>
      <c r="D8" s="68"/>
      <c r="E8" s="61">
        <v>65</v>
      </c>
      <c r="F8" s="61">
        <v>52</v>
      </c>
      <c r="G8" s="61">
        <v>78</v>
      </c>
      <c r="H8" s="61">
        <v>75</v>
      </c>
      <c r="I8" s="60">
        <v>23</v>
      </c>
      <c r="J8" s="89">
        <v>68</v>
      </c>
      <c r="K8" s="89">
        <v>32</v>
      </c>
      <c r="L8" s="108">
        <v>38</v>
      </c>
      <c r="M8" s="115">
        <v>43</v>
      </c>
      <c r="N8" s="111">
        <v>39</v>
      </c>
    </row>
    <row r="9" spans="2:14" s="55" customFormat="1" ht="16.5" customHeight="1">
      <c r="B9" s="71"/>
      <c r="C9" s="74" t="s">
        <v>9</v>
      </c>
      <c r="D9" s="68"/>
      <c r="E9" s="61">
        <v>0</v>
      </c>
      <c r="F9" s="61">
        <v>0</v>
      </c>
      <c r="G9" s="61">
        <v>0</v>
      </c>
      <c r="H9" s="61" t="s">
        <v>66</v>
      </c>
      <c r="I9" s="60" t="s">
        <v>66</v>
      </c>
      <c r="J9" s="89" t="s">
        <v>66</v>
      </c>
      <c r="K9" s="89" t="s">
        <v>66</v>
      </c>
      <c r="L9" s="108">
        <v>0</v>
      </c>
      <c r="M9" s="115">
        <v>0</v>
      </c>
      <c r="N9" s="111">
        <v>0</v>
      </c>
    </row>
    <row r="10" spans="2:14" s="55" customFormat="1" ht="16.5" customHeight="1">
      <c r="B10" s="71"/>
      <c r="C10" s="74" t="s">
        <v>10</v>
      </c>
      <c r="D10" s="68"/>
      <c r="E10" s="61">
        <v>0</v>
      </c>
      <c r="F10" s="61">
        <v>0</v>
      </c>
      <c r="G10" s="61">
        <v>1</v>
      </c>
      <c r="H10" s="61" t="s">
        <v>66</v>
      </c>
      <c r="I10" s="60" t="s">
        <v>66</v>
      </c>
      <c r="J10" s="89" t="s">
        <v>66</v>
      </c>
      <c r="K10" s="89" t="s">
        <v>66</v>
      </c>
      <c r="L10" s="108">
        <v>0</v>
      </c>
      <c r="M10" s="115">
        <v>0</v>
      </c>
      <c r="N10" s="111">
        <v>0</v>
      </c>
    </row>
    <row r="11" spans="2:14" s="55" customFormat="1" ht="16.5" customHeight="1">
      <c r="B11" s="71"/>
      <c r="C11" s="74" t="s">
        <v>11</v>
      </c>
      <c r="D11" s="68"/>
      <c r="E11" s="61">
        <v>2</v>
      </c>
      <c r="F11" s="61">
        <v>1</v>
      </c>
      <c r="G11" s="61">
        <v>1</v>
      </c>
      <c r="H11" s="61" t="s">
        <v>66</v>
      </c>
      <c r="I11" s="60">
        <v>2</v>
      </c>
      <c r="J11" s="89">
        <v>0</v>
      </c>
      <c r="K11" s="89">
        <v>0</v>
      </c>
      <c r="L11" s="108">
        <v>0</v>
      </c>
      <c r="M11" s="115">
        <v>1</v>
      </c>
      <c r="N11" s="111">
        <v>1</v>
      </c>
    </row>
    <row r="12" spans="2:14" s="55" customFormat="1" ht="16.5" customHeight="1">
      <c r="B12" s="71"/>
      <c r="C12" s="74" t="s">
        <v>12</v>
      </c>
      <c r="D12" s="68"/>
      <c r="E12" s="61">
        <v>1</v>
      </c>
      <c r="F12" s="61">
        <v>0</v>
      </c>
      <c r="G12" s="61">
        <v>3</v>
      </c>
      <c r="H12" s="61">
        <v>1</v>
      </c>
      <c r="I12" s="60">
        <v>1</v>
      </c>
      <c r="J12" s="89">
        <v>0</v>
      </c>
      <c r="K12" s="89">
        <v>1</v>
      </c>
      <c r="L12" s="108">
        <v>0</v>
      </c>
      <c r="M12" s="115">
        <v>0</v>
      </c>
      <c r="N12" s="111">
        <v>6</v>
      </c>
    </row>
    <row r="13" spans="2:14" s="55" customFormat="1" ht="16.5" customHeight="1">
      <c r="B13" s="71"/>
      <c r="C13" s="74" t="s">
        <v>13</v>
      </c>
      <c r="D13" s="68"/>
      <c r="E13" s="61">
        <v>0</v>
      </c>
      <c r="F13" s="61">
        <v>0</v>
      </c>
      <c r="G13" s="61">
        <v>1</v>
      </c>
      <c r="H13" s="61" t="s">
        <v>66</v>
      </c>
      <c r="I13" s="60">
        <v>1</v>
      </c>
      <c r="J13" s="89">
        <v>2</v>
      </c>
      <c r="K13" s="89">
        <v>1</v>
      </c>
      <c r="L13" s="108">
        <v>0</v>
      </c>
      <c r="M13" s="115">
        <v>0</v>
      </c>
      <c r="N13" s="111">
        <v>1</v>
      </c>
    </row>
    <row r="14" spans="2:14" s="55" customFormat="1" ht="16.5" customHeight="1">
      <c r="B14" s="71"/>
      <c r="C14" s="74" t="s">
        <v>14</v>
      </c>
      <c r="D14" s="68"/>
      <c r="E14" s="61">
        <v>7</v>
      </c>
      <c r="F14" s="61">
        <v>11</v>
      </c>
      <c r="G14" s="61">
        <v>8</v>
      </c>
      <c r="H14" s="61">
        <v>14</v>
      </c>
      <c r="I14" s="60">
        <v>9</v>
      </c>
      <c r="J14" s="89">
        <v>3</v>
      </c>
      <c r="K14" s="89">
        <v>6</v>
      </c>
      <c r="L14" s="108">
        <v>4</v>
      </c>
      <c r="M14" s="115">
        <v>4</v>
      </c>
      <c r="N14" s="111">
        <v>6</v>
      </c>
    </row>
    <row r="15" spans="2:14" s="55" customFormat="1" ht="16.5" customHeight="1">
      <c r="B15" s="71"/>
      <c r="C15" s="74" t="s">
        <v>15</v>
      </c>
      <c r="D15" s="68"/>
      <c r="E15" s="61">
        <v>0</v>
      </c>
      <c r="F15" s="61">
        <v>0</v>
      </c>
      <c r="G15" s="61">
        <v>0</v>
      </c>
      <c r="H15" s="61" t="s">
        <v>66</v>
      </c>
      <c r="I15" s="60">
        <v>2</v>
      </c>
      <c r="J15" s="89">
        <v>2</v>
      </c>
      <c r="K15" s="89">
        <v>2</v>
      </c>
      <c r="L15" s="108">
        <v>2</v>
      </c>
      <c r="M15" s="115">
        <v>0</v>
      </c>
      <c r="N15" s="111">
        <v>1</v>
      </c>
    </row>
    <row r="16" spans="2:14" s="55" customFormat="1" ht="16.5" customHeight="1" thickBot="1">
      <c r="B16" s="72"/>
      <c r="C16" s="75" t="s">
        <v>56</v>
      </c>
      <c r="D16" s="69"/>
      <c r="E16" s="64">
        <v>22</v>
      </c>
      <c r="F16" s="64">
        <v>12</v>
      </c>
      <c r="G16" s="64">
        <v>12</v>
      </c>
      <c r="H16" s="64">
        <v>11</v>
      </c>
      <c r="I16" s="63">
        <v>13</v>
      </c>
      <c r="J16" s="63">
        <v>10</v>
      </c>
      <c r="K16" s="63">
        <v>12</v>
      </c>
      <c r="L16" s="109">
        <v>14</v>
      </c>
      <c r="M16" s="116">
        <v>14</v>
      </c>
      <c r="N16" s="112">
        <v>14</v>
      </c>
    </row>
    <row r="17" spans="5:14" s="19" customFormat="1" ht="12">
      <c r="E17" s="21"/>
      <c r="F17" s="21"/>
      <c r="G17" s="21"/>
      <c r="H17" s="21"/>
      <c r="I17" s="21"/>
      <c r="J17" s="21"/>
      <c r="K17" s="21"/>
      <c r="L17" s="90"/>
      <c r="M17" s="90"/>
      <c r="N17" s="96" t="s">
        <v>17</v>
      </c>
    </row>
    <row r="18" spans="5:14">
      <c r="K18" s="82"/>
      <c r="L18" s="82"/>
      <c r="M18" s="82"/>
      <c r="N18" s="97" t="s">
        <v>60</v>
      </c>
    </row>
  </sheetData>
  <mergeCells count="12">
    <mergeCell ref="N2:N3"/>
    <mergeCell ref="L2:L3"/>
    <mergeCell ref="H2:H3"/>
    <mergeCell ref="B4:D4"/>
    <mergeCell ref="C2:D2"/>
    <mergeCell ref="K2:K3"/>
    <mergeCell ref="J2:J3"/>
    <mergeCell ref="E2:E3"/>
    <mergeCell ref="F2:F3"/>
    <mergeCell ref="G2:G3"/>
    <mergeCell ref="I2:I3"/>
    <mergeCell ref="M2:M3"/>
  </mergeCells>
  <phoneticPr fontId="7"/>
  <pageMargins left="0.59055118110236227" right="0.39370078740157483" top="0.78740157480314965" bottom="0.98425196850393704" header="0.51181102362204722" footer="0.51181102362204722"/>
  <pageSetup paperSize="9" scale="95" orientation="portrait" verticalDpi="0" r:id="rId1"/>
  <headerFooter alignWithMargins="0">
    <oddFooter>&amp;C&amp;"ＭＳ Ｐゴシック,標準"&amp;11&amp;F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="85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F51" sqref="F51"/>
    </sheetView>
  </sheetViews>
  <sheetFormatPr defaultRowHeight="17.25"/>
  <cols>
    <col min="1" max="1" width="22.69921875" style="2" customWidth="1"/>
    <col min="2" max="10" width="5.8984375" style="2" customWidth="1"/>
    <col min="11" max="29" width="5.796875" style="2" customWidth="1"/>
    <col min="30" max="16384" width="8.796875" style="2"/>
  </cols>
  <sheetData>
    <row r="1" spans="1:29" ht="18" thickBot="1">
      <c r="A1" s="1" t="s">
        <v>0</v>
      </c>
      <c r="I1" s="3" t="s">
        <v>1</v>
      </c>
      <c r="P1" s="4"/>
      <c r="Q1" s="4"/>
      <c r="R1" s="21" t="s">
        <v>33</v>
      </c>
      <c r="S1" s="22"/>
      <c r="T1" s="22"/>
    </row>
    <row r="2" spans="1:29" s="5" customFormat="1" ht="14.25" customHeight="1">
      <c r="A2" s="6" t="s">
        <v>2</v>
      </c>
      <c r="B2" s="145" t="s">
        <v>21</v>
      </c>
      <c r="C2" s="136" t="s">
        <v>52</v>
      </c>
      <c r="D2" s="136" t="s">
        <v>53</v>
      </c>
      <c r="E2" s="136" t="s">
        <v>54</v>
      </c>
      <c r="F2" s="143" t="s">
        <v>22</v>
      </c>
      <c r="G2" s="136" t="s">
        <v>40</v>
      </c>
      <c r="H2" s="136" t="s">
        <v>41</v>
      </c>
      <c r="I2" s="136" t="s">
        <v>42</v>
      </c>
      <c r="J2" s="136" t="s">
        <v>43</v>
      </c>
      <c r="K2" s="136" t="s">
        <v>44</v>
      </c>
      <c r="L2" s="136" t="s">
        <v>45</v>
      </c>
      <c r="M2" s="136" t="s">
        <v>46</v>
      </c>
      <c r="N2" s="136" t="s">
        <v>47</v>
      </c>
      <c r="O2" s="136" t="s">
        <v>48</v>
      </c>
      <c r="P2" s="136" t="s">
        <v>49</v>
      </c>
      <c r="Q2" s="136" t="s">
        <v>50</v>
      </c>
      <c r="R2" s="136" t="s">
        <v>51</v>
      </c>
      <c r="S2" s="138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s="5" customFormat="1" ht="14.25" customHeight="1">
      <c r="A3" s="7" t="s">
        <v>3</v>
      </c>
      <c r="B3" s="146"/>
      <c r="C3" s="147"/>
      <c r="D3" s="147"/>
      <c r="E3" s="147"/>
      <c r="F3" s="144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8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s="5" customFormat="1" ht="18" customHeight="1">
      <c r="A4" s="14" t="s">
        <v>4</v>
      </c>
      <c r="B4" s="16">
        <f t="shared" ref="B4:K4" si="0">SUM(B5:B16)</f>
        <v>169</v>
      </c>
      <c r="C4" s="17">
        <f t="shared" si="0"/>
        <v>200</v>
      </c>
      <c r="D4" s="17">
        <f t="shared" si="0"/>
        <v>211</v>
      </c>
      <c r="E4" s="17">
        <f t="shared" si="0"/>
        <v>258</v>
      </c>
      <c r="F4" s="17">
        <f t="shared" si="0"/>
        <v>281</v>
      </c>
      <c r="G4" s="17">
        <f t="shared" si="0"/>
        <v>300</v>
      </c>
      <c r="H4" s="17">
        <f t="shared" si="0"/>
        <v>330</v>
      </c>
      <c r="I4" s="17">
        <f t="shared" si="0"/>
        <v>327</v>
      </c>
      <c r="J4" s="17">
        <f t="shared" si="0"/>
        <v>296</v>
      </c>
      <c r="K4" s="17">
        <f t="shared" si="0"/>
        <v>371</v>
      </c>
      <c r="L4" s="17">
        <f>SUM(L5:L16)</f>
        <v>350</v>
      </c>
      <c r="M4" s="17">
        <v>432</v>
      </c>
      <c r="N4" s="36">
        <v>351</v>
      </c>
      <c r="O4" s="15">
        <f>SUM(O5:O16)</f>
        <v>393</v>
      </c>
      <c r="P4" s="15">
        <f>SUM(P5:P16)</f>
        <v>382</v>
      </c>
      <c r="Q4" s="24">
        <f>SUM(Q5:Q16)</f>
        <v>365</v>
      </c>
      <c r="R4" s="32">
        <f>SUM(R5:R16)</f>
        <v>408</v>
      </c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s="5" customFormat="1" ht="18" customHeight="1">
      <c r="A5" s="12" t="s">
        <v>5</v>
      </c>
      <c r="B5" s="40">
        <v>73</v>
      </c>
      <c r="C5" s="41">
        <v>70</v>
      </c>
      <c r="D5" s="41">
        <v>79</v>
      </c>
      <c r="E5" s="41">
        <v>84</v>
      </c>
      <c r="F5" s="41">
        <v>112</v>
      </c>
      <c r="G5" s="41">
        <v>100</v>
      </c>
      <c r="H5" s="41">
        <v>98</v>
      </c>
      <c r="I5" s="41">
        <v>116</v>
      </c>
      <c r="J5" s="13">
        <v>109</v>
      </c>
      <c r="K5" s="13">
        <v>157</v>
      </c>
      <c r="L5" s="13">
        <v>163</v>
      </c>
      <c r="M5" s="13">
        <v>194</v>
      </c>
      <c r="N5" s="37">
        <v>147</v>
      </c>
      <c r="O5" s="13">
        <v>161</v>
      </c>
      <c r="P5" s="13">
        <v>174</v>
      </c>
      <c r="Q5" s="26">
        <v>184</v>
      </c>
      <c r="R5" s="33">
        <v>218</v>
      </c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s="5" customFormat="1" ht="18" customHeight="1">
      <c r="A6" s="8" t="s">
        <v>20</v>
      </c>
      <c r="B6" s="42">
        <v>2</v>
      </c>
      <c r="C6" s="43">
        <v>3</v>
      </c>
      <c r="D6" s="43">
        <v>8</v>
      </c>
      <c r="E6" s="43">
        <v>7</v>
      </c>
      <c r="F6" s="43">
        <v>4</v>
      </c>
      <c r="G6" s="43">
        <v>0</v>
      </c>
      <c r="H6" s="43">
        <v>8</v>
      </c>
      <c r="I6" s="43">
        <v>8</v>
      </c>
      <c r="J6" s="9">
        <v>1</v>
      </c>
      <c r="K6" s="9">
        <v>3</v>
      </c>
      <c r="L6" s="9">
        <v>1</v>
      </c>
      <c r="M6" s="9">
        <v>1</v>
      </c>
      <c r="N6" s="38">
        <v>0</v>
      </c>
      <c r="O6" s="9">
        <v>4</v>
      </c>
      <c r="P6" s="9">
        <v>4</v>
      </c>
      <c r="Q6" s="28">
        <v>0</v>
      </c>
      <c r="R6" s="34">
        <v>2</v>
      </c>
      <c r="S6" s="50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s="5" customFormat="1" ht="18" customHeight="1">
      <c r="A7" s="8" t="s">
        <v>7</v>
      </c>
      <c r="B7" s="42">
        <v>8</v>
      </c>
      <c r="C7" s="43">
        <v>5</v>
      </c>
      <c r="D7" s="43">
        <v>15</v>
      </c>
      <c r="E7" s="43">
        <v>6</v>
      </c>
      <c r="F7" s="43">
        <v>8</v>
      </c>
      <c r="G7" s="43">
        <v>16</v>
      </c>
      <c r="H7" s="43">
        <v>15</v>
      </c>
      <c r="I7" s="43">
        <v>17</v>
      </c>
      <c r="J7" s="9">
        <v>14</v>
      </c>
      <c r="K7" s="9">
        <v>12</v>
      </c>
      <c r="L7" s="9">
        <v>16</v>
      </c>
      <c r="M7" s="9">
        <v>21</v>
      </c>
      <c r="N7" s="38">
        <v>25</v>
      </c>
      <c r="O7" s="9">
        <v>19</v>
      </c>
      <c r="P7" s="9">
        <v>13</v>
      </c>
      <c r="Q7" s="28">
        <v>5</v>
      </c>
      <c r="R7" s="34">
        <v>7</v>
      </c>
      <c r="S7" s="50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s="5" customFormat="1" ht="18" customHeight="1">
      <c r="A8" s="8" t="s">
        <v>8</v>
      </c>
      <c r="B8" s="42">
        <v>44</v>
      </c>
      <c r="C8" s="43">
        <v>59</v>
      </c>
      <c r="D8" s="43">
        <v>60</v>
      </c>
      <c r="E8" s="43">
        <v>87</v>
      </c>
      <c r="F8" s="43">
        <v>84</v>
      </c>
      <c r="G8" s="43">
        <v>77</v>
      </c>
      <c r="H8" s="43">
        <v>100</v>
      </c>
      <c r="I8" s="43">
        <v>91</v>
      </c>
      <c r="J8" s="9">
        <v>97</v>
      </c>
      <c r="K8" s="9">
        <v>128</v>
      </c>
      <c r="L8" s="9">
        <v>124</v>
      </c>
      <c r="M8" s="9">
        <v>142</v>
      </c>
      <c r="N8" s="38">
        <v>128</v>
      </c>
      <c r="O8" s="9">
        <v>135</v>
      </c>
      <c r="P8" s="9">
        <v>141</v>
      </c>
      <c r="Q8" s="28">
        <v>107</v>
      </c>
      <c r="R8" s="34">
        <v>126</v>
      </c>
      <c r="S8" s="50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s="5" customFormat="1" ht="18" customHeight="1">
      <c r="A9" s="8" t="s">
        <v>9</v>
      </c>
      <c r="B9" s="42">
        <v>2</v>
      </c>
      <c r="C9" s="43">
        <v>1</v>
      </c>
      <c r="D9" s="43">
        <v>3</v>
      </c>
      <c r="E9" s="43">
        <v>4</v>
      </c>
      <c r="F9" s="43">
        <v>4</v>
      </c>
      <c r="G9" s="43">
        <v>6</v>
      </c>
      <c r="H9" s="43">
        <v>6</v>
      </c>
      <c r="I9" s="43">
        <v>7</v>
      </c>
      <c r="J9" s="9">
        <v>3</v>
      </c>
      <c r="K9" s="9">
        <v>3</v>
      </c>
      <c r="L9" s="9">
        <v>1</v>
      </c>
      <c r="M9" s="9">
        <v>1</v>
      </c>
      <c r="N9" s="38">
        <v>2</v>
      </c>
      <c r="O9" s="9">
        <v>1</v>
      </c>
      <c r="P9" s="9">
        <v>0</v>
      </c>
      <c r="Q9" s="28">
        <v>0</v>
      </c>
      <c r="R9" s="34">
        <v>1</v>
      </c>
      <c r="S9" s="50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s="5" customFormat="1" ht="18" customHeight="1">
      <c r="A10" s="8" t="s">
        <v>10</v>
      </c>
      <c r="B10" s="42">
        <v>1</v>
      </c>
      <c r="C10" s="43">
        <v>1</v>
      </c>
      <c r="D10" s="43">
        <v>0</v>
      </c>
      <c r="E10" s="43">
        <v>3</v>
      </c>
      <c r="F10" s="43">
        <v>0</v>
      </c>
      <c r="G10" s="43">
        <v>1</v>
      </c>
      <c r="H10" s="43">
        <v>0</v>
      </c>
      <c r="I10" s="43">
        <v>1</v>
      </c>
      <c r="J10" s="9">
        <v>2</v>
      </c>
      <c r="K10" s="9">
        <v>0</v>
      </c>
      <c r="L10" s="9">
        <v>2</v>
      </c>
      <c r="M10" s="9">
        <v>3</v>
      </c>
      <c r="N10" s="38">
        <v>1</v>
      </c>
      <c r="O10" s="9">
        <v>1</v>
      </c>
      <c r="P10" s="9">
        <v>2</v>
      </c>
      <c r="Q10" s="28">
        <v>0</v>
      </c>
      <c r="R10" s="34">
        <v>1</v>
      </c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29" s="5" customFormat="1" ht="18" customHeight="1">
      <c r="A11" s="8" t="s">
        <v>11</v>
      </c>
      <c r="B11" s="42">
        <v>4</v>
      </c>
      <c r="C11" s="43">
        <v>11</v>
      </c>
      <c r="D11" s="43">
        <v>7</v>
      </c>
      <c r="E11" s="43">
        <v>9</v>
      </c>
      <c r="F11" s="43">
        <v>3</v>
      </c>
      <c r="G11" s="43">
        <v>18</v>
      </c>
      <c r="H11" s="43">
        <v>25</v>
      </c>
      <c r="I11" s="43">
        <v>12</v>
      </c>
      <c r="J11" s="9">
        <v>5</v>
      </c>
      <c r="K11" s="9">
        <v>5</v>
      </c>
      <c r="L11" s="9">
        <v>3</v>
      </c>
      <c r="M11" s="9">
        <v>6</v>
      </c>
      <c r="N11" s="38">
        <v>4</v>
      </c>
      <c r="O11" s="9">
        <v>3</v>
      </c>
      <c r="P11" s="9">
        <v>4</v>
      </c>
      <c r="Q11" s="28">
        <v>2</v>
      </c>
      <c r="R11" s="34">
        <v>0</v>
      </c>
      <c r="S11" s="50"/>
      <c r="T11" s="51"/>
      <c r="U11" s="51"/>
      <c r="V11" s="51"/>
      <c r="W11" s="51"/>
      <c r="X11" s="51"/>
      <c r="Y11" s="51"/>
      <c r="Z11" s="51"/>
      <c r="AA11" s="51"/>
      <c r="AB11" s="51"/>
      <c r="AC11" s="51"/>
    </row>
    <row r="12" spans="1:29" s="5" customFormat="1" ht="18" customHeight="1">
      <c r="A12" s="8" t="s">
        <v>12</v>
      </c>
      <c r="B12" s="42">
        <v>3</v>
      </c>
      <c r="C12" s="43">
        <v>1</v>
      </c>
      <c r="D12" s="43">
        <v>6</v>
      </c>
      <c r="E12" s="43">
        <v>10</v>
      </c>
      <c r="F12" s="43">
        <v>2</v>
      </c>
      <c r="G12" s="43">
        <v>12</v>
      </c>
      <c r="H12" s="43">
        <v>11</v>
      </c>
      <c r="I12" s="43">
        <v>13</v>
      </c>
      <c r="J12" s="9">
        <v>4</v>
      </c>
      <c r="K12" s="9">
        <v>2</v>
      </c>
      <c r="L12" s="9">
        <v>2</v>
      </c>
      <c r="M12" s="9">
        <v>4</v>
      </c>
      <c r="N12" s="38">
        <v>2</v>
      </c>
      <c r="O12" s="9">
        <v>1</v>
      </c>
      <c r="P12" s="9">
        <v>0</v>
      </c>
      <c r="Q12" s="28">
        <v>0</v>
      </c>
      <c r="R12" s="34">
        <v>0</v>
      </c>
      <c r="S12" s="50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s="5" customFormat="1" ht="18" customHeight="1">
      <c r="A13" s="18" t="s">
        <v>13</v>
      </c>
      <c r="B13" s="42">
        <v>2</v>
      </c>
      <c r="C13" s="43">
        <v>1</v>
      </c>
      <c r="D13" s="43">
        <v>1</v>
      </c>
      <c r="E13" s="43">
        <v>1</v>
      </c>
      <c r="F13" s="43">
        <v>1</v>
      </c>
      <c r="G13" s="43">
        <v>1</v>
      </c>
      <c r="H13" s="43">
        <v>0</v>
      </c>
      <c r="I13" s="43">
        <v>1</v>
      </c>
      <c r="J13" s="9">
        <v>0</v>
      </c>
      <c r="K13" s="9">
        <v>0</v>
      </c>
      <c r="L13" s="9">
        <v>0</v>
      </c>
      <c r="M13" s="9">
        <v>0</v>
      </c>
      <c r="N13" s="38">
        <v>1</v>
      </c>
      <c r="O13" s="9">
        <v>0</v>
      </c>
      <c r="P13" s="9">
        <v>0</v>
      </c>
      <c r="Q13" s="28">
        <v>0</v>
      </c>
      <c r="R13" s="34">
        <v>0</v>
      </c>
      <c r="S13" s="50"/>
      <c r="T13" s="51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s="5" customFormat="1" ht="18" customHeight="1">
      <c r="A14" s="8" t="s">
        <v>14</v>
      </c>
      <c r="B14" s="42">
        <v>9</v>
      </c>
      <c r="C14" s="43">
        <v>12</v>
      </c>
      <c r="D14" s="43">
        <v>8</v>
      </c>
      <c r="E14" s="43">
        <v>8</v>
      </c>
      <c r="F14" s="43">
        <v>15</v>
      </c>
      <c r="G14" s="43">
        <v>7</v>
      </c>
      <c r="H14" s="43">
        <v>14</v>
      </c>
      <c r="I14" s="43">
        <v>12</v>
      </c>
      <c r="J14" s="9">
        <v>15</v>
      </c>
      <c r="K14" s="9">
        <v>17</v>
      </c>
      <c r="L14" s="9">
        <v>7</v>
      </c>
      <c r="M14" s="9">
        <v>20</v>
      </c>
      <c r="N14" s="38">
        <v>15</v>
      </c>
      <c r="O14" s="9">
        <v>15</v>
      </c>
      <c r="P14" s="9">
        <v>17</v>
      </c>
      <c r="Q14" s="28">
        <v>6</v>
      </c>
      <c r="R14" s="34">
        <v>4</v>
      </c>
      <c r="S14" s="50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s="5" customFormat="1" ht="18" customHeight="1">
      <c r="A15" s="8" t="s">
        <v>15</v>
      </c>
      <c r="B15" s="42">
        <v>0</v>
      </c>
      <c r="C15" s="43">
        <v>0</v>
      </c>
      <c r="D15" s="43">
        <v>0</v>
      </c>
      <c r="E15" s="43">
        <v>0</v>
      </c>
      <c r="F15" s="43">
        <v>0</v>
      </c>
      <c r="G15" s="43">
        <v>2</v>
      </c>
      <c r="H15" s="43">
        <v>4</v>
      </c>
      <c r="I15" s="43">
        <v>3</v>
      </c>
      <c r="J15" s="9">
        <v>2</v>
      </c>
      <c r="K15" s="9">
        <v>2</v>
      </c>
      <c r="L15" s="9">
        <v>0</v>
      </c>
      <c r="M15" s="9">
        <v>3</v>
      </c>
      <c r="N15" s="38">
        <v>3</v>
      </c>
      <c r="O15" s="9">
        <v>0</v>
      </c>
      <c r="P15" s="9">
        <v>0</v>
      </c>
      <c r="Q15" s="28">
        <v>0</v>
      </c>
      <c r="R15" s="34">
        <v>0</v>
      </c>
      <c r="S15" s="50"/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s="5" customFormat="1" ht="18" customHeight="1" thickBot="1">
      <c r="A16" s="10" t="s">
        <v>16</v>
      </c>
      <c r="B16" s="44">
        <v>21</v>
      </c>
      <c r="C16" s="45">
        <v>36</v>
      </c>
      <c r="D16" s="45">
        <v>24</v>
      </c>
      <c r="E16" s="45">
        <v>39</v>
      </c>
      <c r="F16" s="45">
        <v>48</v>
      </c>
      <c r="G16" s="45">
        <v>60</v>
      </c>
      <c r="H16" s="45">
        <v>49</v>
      </c>
      <c r="I16" s="45">
        <v>46</v>
      </c>
      <c r="J16" s="11">
        <v>44</v>
      </c>
      <c r="K16" s="11">
        <v>42</v>
      </c>
      <c r="L16" s="11">
        <v>31</v>
      </c>
      <c r="M16" s="11">
        <v>37</v>
      </c>
      <c r="N16" s="39">
        <v>23</v>
      </c>
      <c r="O16" s="11">
        <v>53</v>
      </c>
      <c r="P16" s="11">
        <v>27</v>
      </c>
      <c r="Q16" s="30">
        <v>61</v>
      </c>
      <c r="R16" s="35">
        <v>49</v>
      </c>
      <c r="S16" s="50"/>
      <c r="T16" s="51"/>
      <c r="U16" s="51"/>
      <c r="V16" s="51"/>
      <c r="W16" s="51"/>
      <c r="X16" s="51"/>
      <c r="Y16" s="51"/>
      <c r="Z16" s="51"/>
      <c r="AA16" s="51"/>
      <c r="AB16" s="51"/>
      <c r="AC16" s="51"/>
    </row>
    <row r="17" spans="1:29" s="5" customFormat="1" ht="18" customHeight="1">
      <c r="A17" s="52"/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54"/>
      <c r="M17" s="54"/>
      <c r="N17" s="54"/>
      <c r="O17" s="54"/>
      <c r="P17" s="54"/>
      <c r="Q17" s="51"/>
      <c r="R17" s="21" t="s">
        <v>17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</row>
    <row r="18" spans="1:29" s="19" customFormat="1" ht="12.75" thickBot="1">
      <c r="J18" s="20"/>
      <c r="K18" s="20"/>
      <c r="L18" s="20"/>
      <c r="O18" s="21"/>
      <c r="P18" s="21"/>
      <c r="Q18" s="21"/>
      <c r="R18" s="21" t="s">
        <v>33</v>
      </c>
      <c r="S18" s="21"/>
      <c r="U18" s="21"/>
      <c r="X18" s="21"/>
      <c r="Y18" s="21"/>
      <c r="Z18" s="21"/>
      <c r="AB18" s="21"/>
      <c r="AC18" s="21"/>
    </row>
    <row r="19" spans="1:29" s="5" customFormat="1" ht="14.25" customHeight="1">
      <c r="A19" s="6" t="s">
        <v>2</v>
      </c>
      <c r="B19" s="141" t="s">
        <v>23</v>
      </c>
      <c r="C19" s="136" t="s">
        <v>37</v>
      </c>
      <c r="D19" s="136" t="s">
        <v>38</v>
      </c>
      <c r="E19" s="136" t="s">
        <v>39</v>
      </c>
      <c r="F19" s="136" t="s">
        <v>24</v>
      </c>
      <c r="G19" s="136" t="s">
        <v>25</v>
      </c>
      <c r="H19" s="136" t="s">
        <v>26</v>
      </c>
      <c r="I19" s="136" t="s">
        <v>27</v>
      </c>
      <c r="J19" s="136" t="s">
        <v>28</v>
      </c>
      <c r="K19" s="136" t="s">
        <v>29</v>
      </c>
      <c r="L19" s="136" t="s">
        <v>30</v>
      </c>
      <c r="M19" s="136" t="s">
        <v>31</v>
      </c>
      <c r="N19" s="136" t="s">
        <v>32</v>
      </c>
      <c r="O19" s="152" t="s">
        <v>34</v>
      </c>
      <c r="P19" s="133" t="s">
        <v>55</v>
      </c>
      <c r="Q19" s="133" t="s">
        <v>58</v>
      </c>
      <c r="R19" s="139" t="s">
        <v>62</v>
      </c>
    </row>
    <row r="20" spans="1:29" s="5" customFormat="1" ht="14.25" customHeight="1">
      <c r="A20" s="7" t="s">
        <v>3</v>
      </c>
      <c r="B20" s="142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53"/>
      <c r="P20" s="134"/>
      <c r="Q20" s="134"/>
      <c r="R20" s="140"/>
    </row>
    <row r="21" spans="1:29" s="5" customFormat="1" ht="18" customHeight="1">
      <c r="A21" s="14" t="s">
        <v>4</v>
      </c>
      <c r="B21" s="46">
        <f>SUM(B22:B33)</f>
        <v>377</v>
      </c>
      <c r="C21" s="24">
        <f>SUM(C22:C33)</f>
        <v>395</v>
      </c>
      <c r="D21" s="24">
        <f>SUM(D22:D33)</f>
        <v>432</v>
      </c>
      <c r="E21" s="24">
        <v>374</v>
      </c>
      <c r="F21" s="24">
        <v>359</v>
      </c>
      <c r="G21" s="24">
        <v>357</v>
      </c>
      <c r="H21" s="24">
        <v>355</v>
      </c>
      <c r="I21" s="24">
        <v>336</v>
      </c>
      <c r="J21" s="25">
        <v>285</v>
      </c>
      <c r="K21" s="32">
        <v>299</v>
      </c>
      <c r="L21" s="32">
        <f>SUM(L22:L33)</f>
        <v>271</v>
      </c>
      <c r="M21" s="32">
        <f>SUM(M22:M33)</f>
        <v>226</v>
      </c>
      <c r="N21" s="32">
        <f>SUM(N22:N33)</f>
        <v>252</v>
      </c>
      <c r="O21" s="32">
        <f>SUM(O22:O33)</f>
        <v>222</v>
      </c>
      <c r="P21" s="24">
        <v>202</v>
      </c>
      <c r="Q21" s="91">
        <f t="shared" ref="Q21" si="1">SUM(Q22:Q33)</f>
        <v>178</v>
      </c>
      <c r="R21" s="84">
        <f t="shared" ref="R21" si="2">SUM(R22:R33)</f>
        <v>219</v>
      </c>
    </row>
    <row r="22" spans="1:29" s="5" customFormat="1" ht="18" customHeight="1">
      <c r="A22" s="12" t="s">
        <v>5</v>
      </c>
      <c r="B22" s="47">
        <v>219</v>
      </c>
      <c r="C22" s="26">
        <v>194</v>
      </c>
      <c r="D22" s="26">
        <v>195</v>
      </c>
      <c r="E22" s="26">
        <v>199</v>
      </c>
      <c r="F22" s="26">
        <v>211</v>
      </c>
      <c r="G22" s="26">
        <v>162</v>
      </c>
      <c r="H22" s="26">
        <v>177</v>
      </c>
      <c r="I22" s="26">
        <v>168</v>
      </c>
      <c r="J22" s="27">
        <v>136</v>
      </c>
      <c r="K22" s="33">
        <v>126</v>
      </c>
      <c r="L22" s="33">
        <v>141</v>
      </c>
      <c r="M22" s="33">
        <v>136</v>
      </c>
      <c r="N22" s="33">
        <v>130</v>
      </c>
      <c r="O22" s="33">
        <v>133</v>
      </c>
      <c r="P22" s="77">
        <v>93</v>
      </c>
      <c r="Q22" s="92">
        <v>76</v>
      </c>
      <c r="R22" s="85">
        <v>158</v>
      </c>
    </row>
    <row r="23" spans="1:29" s="5" customFormat="1" ht="18" customHeight="1">
      <c r="A23" s="8" t="s">
        <v>20</v>
      </c>
      <c r="B23" s="48">
        <v>2</v>
      </c>
      <c r="C23" s="28">
        <v>3</v>
      </c>
      <c r="D23" s="28">
        <v>2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9">
        <v>2</v>
      </c>
      <c r="K23" s="34">
        <v>0</v>
      </c>
      <c r="L23" s="34">
        <v>0</v>
      </c>
      <c r="M23" s="34">
        <v>2</v>
      </c>
      <c r="N23" s="34">
        <v>1</v>
      </c>
      <c r="O23" s="34">
        <v>0</v>
      </c>
      <c r="P23" s="78" t="s">
        <v>57</v>
      </c>
      <c r="Q23" s="93" t="s">
        <v>61</v>
      </c>
      <c r="R23" s="86" t="s">
        <v>61</v>
      </c>
    </row>
    <row r="24" spans="1:29" s="5" customFormat="1" ht="18" customHeight="1">
      <c r="A24" s="8" t="s">
        <v>7</v>
      </c>
      <c r="B24" s="48">
        <v>19</v>
      </c>
      <c r="C24" s="28">
        <v>10</v>
      </c>
      <c r="D24" s="28">
        <v>9</v>
      </c>
      <c r="E24" s="28">
        <v>9</v>
      </c>
      <c r="F24" s="28">
        <v>12</v>
      </c>
      <c r="G24" s="28">
        <v>13</v>
      </c>
      <c r="H24" s="28">
        <v>20</v>
      </c>
      <c r="I24" s="28">
        <v>14</v>
      </c>
      <c r="J24" s="29">
        <v>11</v>
      </c>
      <c r="K24" s="34">
        <v>10</v>
      </c>
      <c r="L24" s="34">
        <v>18</v>
      </c>
      <c r="M24" s="34">
        <v>16</v>
      </c>
      <c r="N24" s="34">
        <v>24</v>
      </c>
      <c r="O24" s="34">
        <v>13</v>
      </c>
      <c r="P24" s="79">
        <v>5</v>
      </c>
      <c r="Q24" s="93">
        <v>1</v>
      </c>
      <c r="R24" s="86">
        <v>10</v>
      </c>
    </row>
    <row r="25" spans="1:29" s="5" customFormat="1" ht="18" customHeight="1">
      <c r="A25" s="8" t="s">
        <v>8</v>
      </c>
      <c r="B25" s="48">
        <v>61</v>
      </c>
      <c r="C25" s="28">
        <v>135</v>
      </c>
      <c r="D25" s="28">
        <v>166</v>
      </c>
      <c r="E25" s="28">
        <v>117</v>
      </c>
      <c r="F25" s="28">
        <v>87</v>
      </c>
      <c r="G25" s="28">
        <v>110</v>
      </c>
      <c r="H25" s="28">
        <v>94</v>
      </c>
      <c r="I25" s="28">
        <v>80</v>
      </c>
      <c r="J25" s="29">
        <v>83</v>
      </c>
      <c r="K25" s="34">
        <v>86</v>
      </c>
      <c r="L25" s="34">
        <v>63</v>
      </c>
      <c r="M25" s="34">
        <v>47</v>
      </c>
      <c r="N25" s="34">
        <v>65</v>
      </c>
      <c r="O25" s="34">
        <v>52</v>
      </c>
      <c r="P25" s="9">
        <v>78</v>
      </c>
      <c r="Q25" s="93">
        <v>75</v>
      </c>
      <c r="R25" s="86">
        <v>23</v>
      </c>
    </row>
    <row r="26" spans="1:29" s="5" customFormat="1" ht="18" customHeight="1">
      <c r="A26" s="8" t="s">
        <v>9</v>
      </c>
      <c r="B26" s="4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9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78" t="s">
        <v>57</v>
      </c>
      <c r="Q26" s="93" t="s">
        <v>61</v>
      </c>
      <c r="R26" s="86" t="s">
        <v>61</v>
      </c>
    </row>
    <row r="27" spans="1:29" s="5" customFormat="1" ht="18" customHeight="1">
      <c r="A27" s="8" t="s">
        <v>10</v>
      </c>
      <c r="B27" s="4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1</v>
      </c>
      <c r="K27" s="34">
        <v>1</v>
      </c>
      <c r="L27" s="34">
        <v>1</v>
      </c>
      <c r="M27" s="34">
        <v>0</v>
      </c>
      <c r="N27" s="34">
        <v>0</v>
      </c>
      <c r="O27" s="34">
        <v>0</v>
      </c>
      <c r="P27" s="9">
        <v>1</v>
      </c>
      <c r="Q27" s="93" t="s">
        <v>61</v>
      </c>
      <c r="R27" s="86" t="s">
        <v>61</v>
      </c>
    </row>
    <row r="28" spans="1:29" s="5" customFormat="1" ht="18" customHeight="1">
      <c r="A28" s="8" t="s">
        <v>11</v>
      </c>
      <c r="B28" s="48">
        <v>0</v>
      </c>
      <c r="C28" s="28">
        <v>0</v>
      </c>
      <c r="D28" s="28">
        <v>1</v>
      </c>
      <c r="E28" s="28">
        <v>1</v>
      </c>
      <c r="F28" s="28">
        <v>0</v>
      </c>
      <c r="G28" s="28">
        <v>4</v>
      </c>
      <c r="H28" s="28">
        <v>1</v>
      </c>
      <c r="I28" s="28">
        <v>6</v>
      </c>
      <c r="J28" s="29">
        <v>0</v>
      </c>
      <c r="K28" s="34">
        <v>5</v>
      </c>
      <c r="L28" s="34">
        <v>2</v>
      </c>
      <c r="M28" s="34">
        <v>0</v>
      </c>
      <c r="N28" s="34">
        <v>2</v>
      </c>
      <c r="O28" s="34">
        <v>1</v>
      </c>
      <c r="P28" s="9">
        <v>1</v>
      </c>
      <c r="Q28" s="93" t="s">
        <v>61</v>
      </c>
      <c r="R28" s="86">
        <v>2</v>
      </c>
    </row>
    <row r="29" spans="1:29" s="5" customFormat="1" ht="18" customHeight="1">
      <c r="A29" s="8" t="s">
        <v>12</v>
      </c>
      <c r="B29" s="48">
        <v>2</v>
      </c>
      <c r="C29" s="28">
        <v>2</v>
      </c>
      <c r="D29" s="28">
        <v>3</v>
      </c>
      <c r="E29" s="28">
        <v>0</v>
      </c>
      <c r="F29" s="28">
        <v>1</v>
      </c>
      <c r="G29" s="28">
        <v>2</v>
      </c>
      <c r="H29" s="28">
        <v>0</v>
      </c>
      <c r="I29" s="28">
        <v>7</v>
      </c>
      <c r="J29" s="29">
        <v>3</v>
      </c>
      <c r="K29" s="34">
        <v>2</v>
      </c>
      <c r="L29" s="34">
        <v>1</v>
      </c>
      <c r="M29" s="34">
        <v>0</v>
      </c>
      <c r="N29" s="34">
        <v>1</v>
      </c>
      <c r="O29" s="34">
        <v>0</v>
      </c>
      <c r="P29" s="9">
        <v>3</v>
      </c>
      <c r="Q29" s="93">
        <v>1</v>
      </c>
      <c r="R29" s="86">
        <v>1</v>
      </c>
    </row>
    <row r="30" spans="1:29" s="5" customFormat="1" ht="18" customHeight="1">
      <c r="A30" s="18" t="s">
        <v>13</v>
      </c>
      <c r="B30" s="4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1</v>
      </c>
      <c r="J30" s="29">
        <v>1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9">
        <v>1</v>
      </c>
      <c r="Q30" s="93" t="s">
        <v>61</v>
      </c>
      <c r="R30" s="86">
        <v>1</v>
      </c>
    </row>
    <row r="31" spans="1:29" s="5" customFormat="1" ht="18" customHeight="1">
      <c r="A31" s="8" t="s">
        <v>14</v>
      </c>
      <c r="B31" s="48">
        <v>18</v>
      </c>
      <c r="C31" s="28">
        <v>19</v>
      </c>
      <c r="D31" s="28">
        <v>20</v>
      </c>
      <c r="E31" s="28">
        <v>15</v>
      </c>
      <c r="F31" s="28">
        <v>11</v>
      </c>
      <c r="G31" s="28">
        <v>15</v>
      </c>
      <c r="H31" s="28">
        <v>19</v>
      </c>
      <c r="I31" s="28">
        <v>17</v>
      </c>
      <c r="J31" s="29">
        <v>19</v>
      </c>
      <c r="K31" s="34">
        <v>20</v>
      </c>
      <c r="L31" s="34">
        <v>14</v>
      </c>
      <c r="M31" s="34">
        <v>6</v>
      </c>
      <c r="N31" s="34">
        <v>7</v>
      </c>
      <c r="O31" s="34">
        <v>11</v>
      </c>
      <c r="P31" s="9">
        <v>8</v>
      </c>
      <c r="Q31" s="93">
        <v>14</v>
      </c>
      <c r="R31" s="86">
        <v>9</v>
      </c>
    </row>
    <row r="32" spans="1:29" s="5" customFormat="1" ht="18" customHeight="1">
      <c r="A32" s="8" t="s">
        <v>15</v>
      </c>
      <c r="B32" s="48">
        <v>0</v>
      </c>
      <c r="C32" s="28">
        <v>4</v>
      </c>
      <c r="D32" s="28">
        <v>2</v>
      </c>
      <c r="E32" s="28">
        <v>0</v>
      </c>
      <c r="F32" s="28">
        <v>8</v>
      </c>
      <c r="G32" s="28">
        <v>0</v>
      </c>
      <c r="H32" s="28">
        <v>0</v>
      </c>
      <c r="I32" s="28">
        <v>0</v>
      </c>
      <c r="J32" s="29">
        <v>0</v>
      </c>
      <c r="K32" s="34">
        <v>1</v>
      </c>
      <c r="L32" s="34">
        <v>0</v>
      </c>
      <c r="M32" s="34">
        <v>0</v>
      </c>
      <c r="N32" s="34">
        <v>0</v>
      </c>
      <c r="O32" s="34">
        <v>0</v>
      </c>
      <c r="P32" s="80" t="s">
        <v>57</v>
      </c>
      <c r="Q32" s="93" t="s">
        <v>61</v>
      </c>
      <c r="R32" s="86">
        <v>2</v>
      </c>
    </row>
    <row r="33" spans="1:30" s="5" customFormat="1" ht="18" customHeight="1" thickBot="1">
      <c r="A33" s="10" t="s">
        <v>16</v>
      </c>
      <c r="B33" s="49">
        <v>56</v>
      </c>
      <c r="C33" s="30">
        <v>28</v>
      </c>
      <c r="D33" s="30">
        <v>34</v>
      </c>
      <c r="E33" s="30">
        <v>32</v>
      </c>
      <c r="F33" s="30">
        <v>28</v>
      </c>
      <c r="G33" s="30">
        <v>50</v>
      </c>
      <c r="H33" s="30">
        <v>43</v>
      </c>
      <c r="I33" s="30">
        <v>42</v>
      </c>
      <c r="J33" s="31">
        <v>29</v>
      </c>
      <c r="K33" s="35">
        <v>48</v>
      </c>
      <c r="L33" s="35">
        <v>31</v>
      </c>
      <c r="M33" s="35">
        <v>19</v>
      </c>
      <c r="N33" s="35">
        <v>22</v>
      </c>
      <c r="O33" s="35">
        <v>12</v>
      </c>
      <c r="P33" s="81">
        <v>12</v>
      </c>
      <c r="Q33" s="94">
        <v>11</v>
      </c>
      <c r="R33" s="87">
        <v>13</v>
      </c>
    </row>
    <row r="34" spans="1:30" s="5" customFormat="1" ht="18" customHeight="1">
      <c r="A34" s="52"/>
      <c r="B34" s="53"/>
      <c r="C34" s="53"/>
      <c r="D34" s="53"/>
      <c r="E34" s="53"/>
      <c r="F34" s="53"/>
      <c r="G34" s="53"/>
      <c r="H34" s="53"/>
      <c r="I34" s="53"/>
      <c r="J34" s="54"/>
      <c r="K34" s="54"/>
      <c r="L34" s="54"/>
      <c r="M34" s="54"/>
      <c r="N34" s="54"/>
      <c r="O34" s="54"/>
      <c r="P34" s="54"/>
      <c r="Q34" s="51"/>
      <c r="R34" s="21" t="s">
        <v>17</v>
      </c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</row>
    <row r="35" spans="1:30" s="19" customFormat="1" ht="12.75" thickBot="1">
      <c r="D35" s="21"/>
      <c r="F35" s="21" t="s">
        <v>33</v>
      </c>
      <c r="L35" s="20"/>
      <c r="M35" s="20"/>
      <c r="N35" s="20"/>
      <c r="Q35" s="21"/>
      <c r="R35" s="21"/>
      <c r="S35" s="21"/>
      <c r="T35" s="21"/>
      <c r="V35" s="21"/>
      <c r="Y35" s="21"/>
      <c r="Z35" s="21"/>
      <c r="AA35" s="21"/>
      <c r="AC35" s="21"/>
      <c r="AD35" s="21"/>
    </row>
    <row r="36" spans="1:30">
      <c r="A36" s="6" t="s">
        <v>2</v>
      </c>
      <c r="B36" s="148" t="s">
        <v>63</v>
      </c>
      <c r="C36" s="150" t="s">
        <v>65</v>
      </c>
      <c r="D36" s="150" t="s">
        <v>41</v>
      </c>
      <c r="E36" s="150" t="s">
        <v>42</v>
      </c>
      <c r="F36" s="154" t="s">
        <v>43</v>
      </c>
    </row>
    <row r="37" spans="1:30">
      <c r="A37" s="7" t="s">
        <v>3</v>
      </c>
      <c r="B37" s="149"/>
      <c r="C37" s="151"/>
      <c r="D37" s="151"/>
      <c r="E37" s="151"/>
      <c r="F37" s="155"/>
    </row>
    <row r="38" spans="1:30">
      <c r="A38" s="14" t="s">
        <v>4</v>
      </c>
      <c r="B38" s="99">
        <f>SUM(B39:B50)</f>
        <v>186</v>
      </c>
      <c r="C38" s="117">
        <f>SUM(C39:C50)</f>
        <v>123</v>
      </c>
      <c r="D38" s="117">
        <f>SUM(D39:D50)</f>
        <v>131</v>
      </c>
      <c r="E38" s="117">
        <f>SUM(E39:E50)</f>
        <v>146</v>
      </c>
      <c r="F38" s="103">
        <f>SUM(F39:F50)</f>
        <v>131</v>
      </c>
    </row>
    <row r="39" spans="1:30">
      <c r="A39" s="12" t="s">
        <v>5</v>
      </c>
      <c r="B39" s="100">
        <v>97</v>
      </c>
      <c r="C39" s="118">
        <v>67</v>
      </c>
      <c r="D39" s="118">
        <v>72</v>
      </c>
      <c r="E39" s="118">
        <v>79</v>
      </c>
      <c r="F39" s="104">
        <v>61</v>
      </c>
    </row>
    <row r="40" spans="1:30">
      <c r="A40" s="8" t="s">
        <v>20</v>
      </c>
      <c r="B40" s="101">
        <v>0</v>
      </c>
      <c r="C40" s="119">
        <v>0</v>
      </c>
      <c r="D40" s="119">
        <v>0</v>
      </c>
      <c r="E40" s="119">
        <v>0</v>
      </c>
      <c r="F40" s="105">
        <v>0</v>
      </c>
    </row>
    <row r="41" spans="1:30">
      <c r="A41" s="8" t="s">
        <v>7</v>
      </c>
      <c r="B41" s="101">
        <v>4</v>
      </c>
      <c r="C41" s="119">
        <v>2</v>
      </c>
      <c r="D41" s="119">
        <v>1</v>
      </c>
      <c r="E41" s="119">
        <v>5</v>
      </c>
      <c r="F41" s="105">
        <v>2</v>
      </c>
    </row>
    <row r="42" spans="1:30">
      <c r="A42" s="8" t="s">
        <v>8</v>
      </c>
      <c r="B42" s="101">
        <v>68</v>
      </c>
      <c r="C42" s="119">
        <v>32</v>
      </c>
      <c r="D42" s="119">
        <v>38</v>
      </c>
      <c r="E42" s="119">
        <v>43</v>
      </c>
      <c r="F42" s="105">
        <v>39</v>
      </c>
    </row>
    <row r="43" spans="1:30">
      <c r="A43" s="8" t="s">
        <v>9</v>
      </c>
      <c r="B43" s="101">
        <v>0</v>
      </c>
      <c r="C43" s="119">
        <v>0</v>
      </c>
      <c r="D43" s="119">
        <v>0</v>
      </c>
      <c r="E43" s="119">
        <v>0</v>
      </c>
      <c r="F43" s="105">
        <v>0</v>
      </c>
    </row>
    <row r="44" spans="1:30">
      <c r="A44" s="8" t="s">
        <v>10</v>
      </c>
      <c r="B44" s="101">
        <v>0</v>
      </c>
      <c r="C44" s="119">
        <v>0</v>
      </c>
      <c r="D44" s="119">
        <v>0</v>
      </c>
      <c r="E44" s="119">
        <v>0</v>
      </c>
      <c r="F44" s="105">
        <v>0</v>
      </c>
    </row>
    <row r="45" spans="1:30">
      <c r="A45" s="8" t="s">
        <v>11</v>
      </c>
      <c r="B45" s="101">
        <v>0</v>
      </c>
      <c r="C45" s="119">
        <v>0</v>
      </c>
      <c r="D45" s="119">
        <v>0</v>
      </c>
      <c r="E45" s="119">
        <v>1</v>
      </c>
      <c r="F45" s="105">
        <v>1</v>
      </c>
    </row>
    <row r="46" spans="1:30">
      <c r="A46" s="8" t="s">
        <v>12</v>
      </c>
      <c r="B46" s="101">
        <v>0</v>
      </c>
      <c r="C46" s="119">
        <v>1</v>
      </c>
      <c r="D46" s="119">
        <v>0</v>
      </c>
      <c r="E46" s="119">
        <v>0</v>
      </c>
      <c r="F46" s="105">
        <v>6</v>
      </c>
    </row>
    <row r="47" spans="1:30">
      <c r="A47" s="18" t="s">
        <v>13</v>
      </c>
      <c r="B47" s="101">
        <v>2</v>
      </c>
      <c r="C47" s="119">
        <v>1</v>
      </c>
      <c r="D47" s="119">
        <v>0</v>
      </c>
      <c r="E47" s="119">
        <v>0</v>
      </c>
      <c r="F47" s="105">
        <v>1</v>
      </c>
    </row>
    <row r="48" spans="1:30">
      <c r="A48" s="8" t="s">
        <v>14</v>
      </c>
      <c r="B48" s="101">
        <v>3</v>
      </c>
      <c r="C48" s="119">
        <v>6</v>
      </c>
      <c r="D48" s="119">
        <v>4</v>
      </c>
      <c r="E48" s="119">
        <v>4</v>
      </c>
      <c r="F48" s="105">
        <v>6</v>
      </c>
    </row>
    <row r="49" spans="1:6">
      <c r="A49" s="8" t="s">
        <v>15</v>
      </c>
      <c r="B49" s="101">
        <v>2</v>
      </c>
      <c r="C49" s="119">
        <v>2</v>
      </c>
      <c r="D49" s="119">
        <v>2</v>
      </c>
      <c r="E49" s="119">
        <v>0</v>
      </c>
      <c r="F49" s="105">
        <v>1</v>
      </c>
    </row>
    <row r="50" spans="1:6" ht="18" thickBot="1">
      <c r="A50" s="10" t="s">
        <v>16</v>
      </c>
      <c r="B50" s="102">
        <v>10</v>
      </c>
      <c r="C50" s="120">
        <v>12</v>
      </c>
      <c r="D50" s="120">
        <v>14</v>
      </c>
      <c r="E50" s="120">
        <v>14</v>
      </c>
      <c r="F50" s="106">
        <v>14</v>
      </c>
    </row>
    <row r="51" spans="1:6">
      <c r="C51" s="83"/>
      <c r="D51" s="21"/>
      <c r="F51" s="21" t="s">
        <v>17</v>
      </c>
    </row>
    <row r="52" spans="1:6">
      <c r="D52" s="82"/>
      <c r="F52" s="82" t="s">
        <v>59</v>
      </c>
    </row>
  </sheetData>
  <mergeCells count="50">
    <mergeCell ref="B36:B37"/>
    <mergeCell ref="C36:C37"/>
    <mergeCell ref="O19:O20"/>
    <mergeCell ref="L19:L20"/>
    <mergeCell ref="F19:F20"/>
    <mergeCell ref="G19:G20"/>
    <mergeCell ref="H19:H20"/>
    <mergeCell ref="I19:I20"/>
    <mergeCell ref="J19:J20"/>
    <mergeCell ref="K19:K20"/>
    <mergeCell ref="M19:M20"/>
    <mergeCell ref="N19:N20"/>
    <mergeCell ref="D36:D37"/>
    <mergeCell ref="F36:F37"/>
    <mergeCell ref="E36:E37"/>
    <mergeCell ref="M2:M3"/>
    <mergeCell ref="B19:B20"/>
    <mergeCell ref="C19:C20"/>
    <mergeCell ref="D19:D20"/>
    <mergeCell ref="F2:F3"/>
    <mergeCell ref="B2:B3"/>
    <mergeCell ref="C2:C3"/>
    <mergeCell ref="D2:D3"/>
    <mergeCell ref="E2:E3"/>
    <mergeCell ref="E19:E20"/>
    <mergeCell ref="G2:G3"/>
    <mergeCell ref="H2:H3"/>
    <mergeCell ref="I2:I3"/>
    <mergeCell ref="J2:J3"/>
    <mergeCell ref="K2:K3"/>
    <mergeCell ref="L2:L3"/>
    <mergeCell ref="N2:N3"/>
    <mergeCell ref="O2:O3"/>
    <mergeCell ref="P2:P3"/>
    <mergeCell ref="AB2:AB3"/>
    <mergeCell ref="U2:U3"/>
    <mergeCell ref="V2:V3"/>
    <mergeCell ref="W2:W3"/>
    <mergeCell ref="P19:P20"/>
    <mergeCell ref="AC2:AC3"/>
    <mergeCell ref="R2:R3"/>
    <mergeCell ref="Q2:Q3"/>
    <mergeCell ref="Z2:Z3"/>
    <mergeCell ref="AA2:AA3"/>
    <mergeCell ref="S2:S3"/>
    <mergeCell ref="T2:T3"/>
    <mergeCell ref="Y2:Y3"/>
    <mergeCell ref="X2:X3"/>
    <mergeCell ref="Q19:Q20"/>
    <mergeCell ref="R19:R20"/>
  </mergeCells>
  <phoneticPr fontId="4"/>
  <printOptions gridLinesSet="0"/>
  <pageMargins left="0.86614173228346458" right="0.31" top="0.98425196850393704" bottom="0.98425196850393704" header="0.51181102362204722" footer="0.51181102362204722"/>
  <pageSetup paperSize="9" scale="82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S60～</vt:lpstr>
      <vt:lpstr>統計書!Print_Area</vt:lpstr>
      <vt:lpstr>'S60～'!Print_Titles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竹内　こずえ</cp:lastModifiedBy>
  <cp:lastPrinted>2021-11-24T00:16:53Z</cp:lastPrinted>
  <dcterms:created xsi:type="dcterms:W3CDTF">2014-03-18T00:57:03Z</dcterms:created>
  <dcterms:modified xsi:type="dcterms:W3CDTF">2024-10-24T01:15:46Z</dcterms:modified>
</cp:coreProperties>
</file>