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R6(2024)\A2企画部\B企画課\01企画係\統計\統計書(茅野市の統計)\令和6年\茅野市の統計令和5年版\000  R4統計書CD\"/>
    </mc:Choice>
  </mc:AlternateContent>
  <bookViews>
    <workbookView xWindow="45" yWindow="-60" windowWidth="14820" windowHeight="11310"/>
  </bookViews>
  <sheets>
    <sheet name="統計書" sheetId="1" r:id="rId1"/>
    <sheet name="S53～" sheetId="3" r:id="rId2"/>
    <sheet name="グラフ" sheetId="2" r:id="rId3"/>
  </sheets>
  <definedNames>
    <definedName name="_xlnm.Print_Titles" localSheetId="1">'S53～'!$1:$3</definedName>
    <definedName name="_xlnm.Print_Titles" localSheetId="0">統計書!$1:$3</definedName>
  </definedNames>
  <calcPr calcId="162913"/>
</workbook>
</file>

<file path=xl/calcChain.xml><?xml version="1.0" encoding="utf-8"?>
<calcChain xmlns="http://schemas.openxmlformats.org/spreadsheetml/2006/main">
  <c r="C41" i="3" l="1"/>
  <c r="C40" i="3" l="1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 l="1"/>
</calcChain>
</file>

<file path=xl/sharedStrings.xml><?xml version="1.0" encoding="utf-8"?>
<sst xmlns="http://schemas.openxmlformats.org/spreadsheetml/2006/main" count="84" uniqueCount="69">
  <si>
    <t>年</t>
  </si>
  <si>
    <t>発生件数</t>
  </si>
  <si>
    <t>資料：茅野警察署</t>
    <rPh sb="3" eb="5">
      <t>チノ</t>
    </rPh>
    <rPh sb="5" eb="8">
      <t>ケイサツショ</t>
    </rPh>
    <phoneticPr fontId="2"/>
  </si>
  <si>
    <t>★市内交通事故発生数の推移</t>
    <rPh sb="1" eb="3">
      <t>シナイ</t>
    </rPh>
    <rPh sb="11" eb="13">
      <t>スイイ</t>
    </rPh>
    <phoneticPr fontId="2"/>
  </si>
  <si>
    <t>★市内交通事故発生数の推移</t>
    <rPh sb="1" eb="3">
      <t>シナイ</t>
    </rPh>
    <rPh sb="11" eb="13">
      <t>スイイ</t>
    </rPh>
    <phoneticPr fontId="6"/>
  </si>
  <si>
    <t>負傷者</t>
    <phoneticPr fontId="6"/>
  </si>
  <si>
    <t>死者</t>
    <phoneticPr fontId="6"/>
  </si>
  <si>
    <t>総数</t>
    <phoneticPr fontId="6"/>
  </si>
  <si>
    <t>総数</t>
    <phoneticPr fontId="2"/>
  </si>
  <si>
    <t>死者</t>
    <phoneticPr fontId="2"/>
  </si>
  <si>
    <t>負傷者</t>
    <phoneticPr fontId="2"/>
  </si>
  <si>
    <t>死傷者(人)</t>
    <rPh sb="4" eb="5">
      <t>ジン</t>
    </rPh>
    <phoneticPr fontId="2"/>
  </si>
  <si>
    <t>死傷者</t>
    <rPh sb="0" eb="3">
      <t>シショウシャ</t>
    </rPh>
    <phoneticPr fontId="2"/>
  </si>
  <si>
    <t>（人）　</t>
    <rPh sb="1" eb="2">
      <t>ニン</t>
    </rPh>
    <phoneticPr fontId="2"/>
  </si>
  <si>
    <t>総数</t>
    <phoneticPr fontId="2"/>
  </si>
  <si>
    <t>死者</t>
    <phoneticPr fontId="2"/>
  </si>
  <si>
    <t>負傷者</t>
    <phoneticPr fontId="2"/>
  </si>
  <si>
    <t>区分</t>
    <rPh sb="0" eb="2">
      <t>クブン</t>
    </rPh>
    <phoneticPr fontId="2"/>
  </si>
  <si>
    <t>54</t>
    <phoneticPr fontId="2"/>
  </si>
  <si>
    <t>昭和53年</t>
    <phoneticPr fontId="2"/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</si>
  <si>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</si>
  <si>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</si>
  <si>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</si>
  <si>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</si>
  <si>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</si>
  <si>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</si>
  <si>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</si>
  <si>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</si>
  <si>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</si>
  <si>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2</t>
    <phoneticPr fontId="2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</si>
  <si>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</si>
  <si>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</si>
  <si>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</si>
  <si>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</si>
  <si>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</si>
  <si>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</si>
  <si>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</si>
  <si>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</si>
  <si>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</si>
  <si>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</si>
  <si>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</si>
  <si>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</si>
  <si>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</si>
  <si>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</si>
  <si>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</si>
  <si>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</si>
  <si>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</si>
  <si>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</si>
  <si>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</si>
  <si>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</si>
  <si>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</si>
  <si>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</si>
  <si>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</si>
  <si>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</si>
  <si>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</si>
  <si>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</si>
  <si>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</si>
  <si>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平成元年</t>
    <phoneticPr fontId="2"/>
  </si>
  <si>
    <t>【茅野市】</t>
    <rPh sb="1" eb="4">
      <t>チノシ</t>
    </rPh>
    <phoneticPr fontId="2"/>
  </si>
  <si>
    <t>30</t>
    <phoneticPr fontId="2"/>
  </si>
  <si>
    <t>発生件数(件)</t>
    <rPh sb="5" eb="6">
      <t>ケン</t>
    </rPh>
    <phoneticPr fontId="2"/>
  </si>
  <si>
    <t>令和元年</t>
    <rPh sb="0" eb="1">
      <t>レイ</t>
    </rPh>
    <rPh sb="1" eb="2">
      <t>ワ</t>
    </rPh>
    <rPh sb="2" eb="4">
      <t>ガンネン</t>
    </rPh>
    <phoneticPr fontId="2"/>
  </si>
  <si>
    <t>30</t>
  </si>
  <si>
    <t>令和元年</t>
  </si>
  <si>
    <t>2</t>
  </si>
  <si>
    <t>平成26年</t>
    <rPh sb="0" eb="2">
      <t>ヘイセイ</t>
    </rPh>
    <rPh sb="4" eb="5">
      <t>ネン</t>
    </rPh>
    <phoneticPr fontId="2"/>
  </si>
  <si>
    <t>5</t>
    <phoneticPr fontId="2"/>
  </si>
  <si>
    <t>平16</t>
    <rPh sb="0" eb="1">
      <t>ヘイ</t>
    </rPh>
    <phoneticPr fontId="6"/>
  </si>
  <si>
    <t>令元</t>
    <rPh sb="0" eb="1">
      <t>レイ</t>
    </rPh>
    <rPh sb="1" eb="2">
      <t>ガン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</si>
</sst>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1">
    <font>
      <sz val="14"/>
      <name val="明朝"/>
      <family val="1"/>
      <charset val="128"/>
    </font>
    <font>
      <sz val="14"/>
      <name val="明朝"/>
      <family val="1"/>
      <charset val="128"/>
    </font>
    <font>
      <sz val="7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明朝"/>
      <family val="3"/>
      <charset val="128"/>
    </font>
    <font>
      <sz val="11"/>
      <name val="明朝"/>
      <family val="1"/>
      <charset val="128"/>
    </font>
    <font>
      <u/>
      <sz val="14"/>
      <color indexed="12"/>
      <name val="明朝"/>
      <family val="1"/>
      <charset val="128"/>
    </font>
    <font>
      <sz val="11"/>
      <color indexed="8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95">
    <xf numFmtId="0" fontId="0" fillId="0" borderId="0" xfId="0"/>
    <xf numFmtId="49" fontId="3" fillId="0" borderId="0" xfId="0" quotePrefix="1" applyNumberFormat="1" applyFont="1" applyAlignment="1">
      <alignment horizontal="left"/>
    </xf>
    <xf numFmtId="0" fontId="4" fillId="0" borderId="0" xfId="0" applyFont="1"/>
    <xf numFmtId="0" fontId="4" fillId="0" borderId="1" xfId="0" applyFont="1" applyBorder="1"/>
    <xf numFmtId="0" fontId="5" fillId="0" borderId="0" xfId="0" applyFont="1"/>
    <xf numFmtId="0" fontId="5" fillId="0" borderId="0" xfId="0" applyFont="1" applyBorder="1" applyAlignment="1">
      <alignment horizontal="center"/>
    </xf>
    <xf numFmtId="3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49" fontId="4" fillId="0" borderId="0" xfId="0" applyNumberFormat="1" applyFont="1"/>
    <xf numFmtId="0" fontId="4" fillId="0" borderId="0" xfId="0" applyFont="1" applyAlignment="1">
      <alignment horizontal="right"/>
    </xf>
    <xf numFmtId="0" fontId="7" fillId="0" borderId="0" xfId="0" applyFont="1"/>
    <xf numFmtId="49" fontId="0" fillId="0" borderId="0" xfId="0" applyNumberFormat="1"/>
    <xf numFmtId="0" fontId="8" fillId="0" borderId="0" xfId="2" applyAlignment="1" applyProtection="1"/>
    <xf numFmtId="49" fontId="5" fillId="0" borderId="0" xfId="0" applyNumberFormat="1" applyFont="1" applyBorder="1" applyAlignment="1">
      <alignment horizontal="center"/>
    </xf>
    <xf numFmtId="0" fontId="5" fillId="0" borderId="0" xfId="0" quotePrefix="1" applyFont="1" applyBorder="1" applyAlignment="1">
      <alignment horizontal="center"/>
    </xf>
    <xf numFmtId="9" fontId="3" fillId="0" borderId="0" xfId="1" quotePrefix="1" applyFont="1" applyAlignment="1">
      <alignment horizontal="left"/>
    </xf>
    <xf numFmtId="0" fontId="5" fillId="0" borderId="2" xfId="0" quotePrefix="1" applyFont="1" applyBorder="1" applyAlignment="1">
      <alignment horizontal="center" vertical="center"/>
    </xf>
    <xf numFmtId="0" fontId="5" fillId="0" borderId="3" xfId="0" quotePrefix="1" applyFont="1" applyBorder="1" applyAlignment="1">
      <alignment horizontal="center" vertical="center"/>
    </xf>
    <xf numFmtId="0" fontId="5" fillId="0" borderId="4" xfId="0" quotePrefix="1" applyFont="1" applyBorder="1" applyAlignment="1">
      <alignment horizontal="center" vertical="center"/>
    </xf>
    <xf numFmtId="49" fontId="5" fillId="0" borderId="5" xfId="0" quotePrefix="1" applyNumberFormat="1" applyFont="1" applyBorder="1" applyAlignment="1">
      <alignment horizontal="center"/>
    </xf>
    <xf numFmtId="0" fontId="5" fillId="0" borderId="6" xfId="0" quotePrefix="1" applyFont="1" applyBorder="1" applyAlignment="1">
      <alignment horizontal="center"/>
    </xf>
    <xf numFmtId="3" fontId="5" fillId="0" borderId="6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49" fontId="5" fillId="0" borderId="9" xfId="0" quotePrefix="1" applyNumberFormat="1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3" fontId="5" fillId="0" borderId="10" xfId="0" applyNumberFormat="1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3" fontId="5" fillId="0" borderId="11" xfId="0" applyNumberFormat="1" applyFont="1" applyBorder="1" applyAlignment="1">
      <alignment horizontal="center"/>
    </xf>
    <xf numFmtId="3" fontId="5" fillId="0" borderId="12" xfId="0" applyNumberFormat="1" applyFont="1" applyBorder="1" applyAlignment="1">
      <alignment horizontal="center"/>
    </xf>
    <xf numFmtId="3" fontId="5" fillId="0" borderId="13" xfId="0" applyNumberFormat="1" applyFont="1" applyBorder="1" applyAlignment="1">
      <alignment horizontal="center"/>
    </xf>
    <xf numFmtId="3" fontId="5" fillId="0" borderId="14" xfId="0" applyNumberFormat="1" applyFont="1" applyBorder="1" applyAlignment="1">
      <alignment horizontal="center"/>
    </xf>
    <xf numFmtId="9" fontId="4" fillId="0" borderId="0" xfId="1" quotePrefix="1" applyFont="1" applyAlignment="1">
      <alignment horizontal="left"/>
    </xf>
    <xf numFmtId="3" fontId="5" fillId="0" borderId="15" xfId="0" applyNumberFormat="1" applyFont="1" applyBorder="1" applyAlignment="1">
      <alignment horizontal="center"/>
    </xf>
    <xf numFmtId="3" fontId="5" fillId="0" borderId="16" xfId="0" applyNumberFormat="1" applyFont="1" applyBorder="1" applyAlignment="1">
      <alignment horizontal="center"/>
    </xf>
    <xf numFmtId="3" fontId="5" fillId="0" borderId="17" xfId="0" applyNumberFormat="1" applyFont="1" applyBorder="1" applyAlignment="1">
      <alignment horizontal="center"/>
    </xf>
    <xf numFmtId="3" fontId="9" fillId="0" borderId="0" xfId="0" applyNumberFormat="1" applyFont="1" applyBorder="1" applyAlignment="1">
      <alignment horizontal="center"/>
    </xf>
    <xf numFmtId="49" fontId="10" fillId="0" borderId="0" xfId="0" applyNumberFormat="1" applyFont="1"/>
    <xf numFmtId="0" fontId="10" fillId="0" borderId="0" xfId="0" applyFont="1"/>
    <xf numFmtId="0" fontId="10" fillId="0" borderId="0" xfId="0" applyFont="1" applyAlignment="1">
      <alignment horizontal="right"/>
    </xf>
    <xf numFmtId="0" fontId="5" fillId="0" borderId="0" xfId="0" applyNumberFormat="1" applyFont="1" applyBorder="1" applyAlignment="1">
      <alignment horizontal="center"/>
    </xf>
    <xf numFmtId="0" fontId="5" fillId="0" borderId="25" xfId="0" applyFont="1" applyBorder="1" applyAlignment="1">
      <alignment horizontal="center" vertical="center" justifyLastLine="1"/>
    </xf>
    <xf numFmtId="0" fontId="5" fillId="0" borderId="19" xfId="0" applyFont="1" applyBorder="1" applyAlignment="1">
      <alignment vertical="center" justifyLastLine="1"/>
    </xf>
    <xf numFmtId="0" fontId="5" fillId="0" borderId="20" xfId="0" applyFont="1" applyBorder="1" applyAlignment="1">
      <alignment horizontal="distributed" vertical="center"/>
    </xf>
    <xf numFmtId="0" fontId="5" fillId="0" borderId="2" xfId="0" quotePrefix="1" applyFont="1" applyBorder="1" applyAlignment="1">
      <alignment horizontal="distributed" vertical="center" justifyLastLine="1"/>
    </xf>
    <xf numFmtId="0" fontId="5" fillId="0" borderId="3" xfId="0" quotePrefix="1" applyFont="1" applyBorder="1" applyAlignment="1">
      <alignment horizontal="distributed" vertical="center" justifyLastLine="1"/>
    </xf>
    <xf numFmtId="0" fontId="5" fillId="0" borderId="4" xfId="0" quotePrefix="1" applyFont="1" applyBorder="1" applyAlignment="1">
      <alignment horizontal="distributed" vertical="center" justifyLastLine="1"/>
    </xf>
    <xf numFmtId="176" fontId="5" fillId="0" borderId="13" xfId="0" applyNumberFormat="1" applyFont="1" applyBorder="1" applyAlignment="1">
      <alignment horizontal="right" vertical="center" indent="1"/>
    </xf>
    <xf numFmtId="176" fontId="5" fillId="0" borderId="11" xfId="0" applyNumberFormat="1" applyFont="1" applyBorder="1" applyAlignment="1">
      <alignment horizontal="right" vertical="center" indent="1"/>
    </xf>
    <xf numFmtId="176" fontId="5" fillId="0" borderId="12" xfId="0" applyNumberFormat="1" applyFont="1" applyBorder="1" applyAlignment="1">
      <alignment horizontal="right" vertical="center" indent="1"/>
    </xf>
    <xf numFmtId="0" fontId="5" fillId="0" borderId="9" xfId="0" applyNumberFormat="1" applyFont="1" applyBorder="1" applyAlignment="1">
      <alignment horizontal="center" vertical="center"/>
    </xf>
    <xf numFmtId="0" fontId="5" fillId="0" borderId="18" xfId="0" applyNumberFormat="1" applyFont="1" applyBorder="1" applyAlignment="1">
      <alignment horizontal="center" vertical="center"/>
    </xf>
    <xf numFmtId="176" fontId="5" fillId="0" borderId="15" xfId="0" applyNumberFormat="1" applyFont="1" applyBorder="1" applyAlignment="1">
      <alignment horizontal="right" vertical="center" indent="1"/>
    </xf>
    <xf numFmtId="176" fontId="5" fillId="0" borderId="16" xfId="0" applyNumberFormat="1" applyFont="1" applyBorder="1" applyAlignment="1">
      <alignment horizontal="right" vertical="center" indent="1"/>
    </xf>
    <xf numFmtId="176" fontId="5" fillId="0" borderId="17" xfId="0" applyNumberFormat="1" applyFont="1" applyBorder="1" applyAlignment="1">
      <alignment horizontal="right" vertical="center" indent="1"/>
    </xf>
    <xf numFmtId="0" fontId="4" fillId="0" borderId="0" xfId="0" applyFont="1" applyBorder="1"/>
    <xf numFmtId="0" fontId="10" fillId="0" borderId="0" xfId="0" applyFont="1" applyBorder="1"/>
    <xf numFmtId="49" fontId="10" fillId="0" borderId="0" xfId="0" applyNumberFormat="1" applyFont="1" applyBorder="1"/>
    <xf numFmtId="0" fontId="10" fillId="0" borderId="0" xfId="0" applyFont="1" applyBorder="1" applyAlignment="1">
      <alignment horizontal="right"/>
    </xf>
    <xf numFmtId="49" fontId="5" fillId="0" borderId="21" xfId="0" applyNumberFormat="1" applyFont="1" applyBorder="1" applyAlignment="1">
      <alignment horizontal="right" vertical="center"/>
    </xf>
    <xf numFmtId="49" fontId="5" fillId="0" borderId="22" xfId="0" applyNumberFormat="1" applyFont="1" applyBorder="1" applyAlignment="1">
      <alignment horizontal="left" vertical="center" indent="1"/>
    </xf>
    <xf numFmtId="0" fontId="5" fillId="0" borderId="0" xfId="0" applyFont="1" applyAlignment="1">
      <alignment horizontal="right" vertical="top"/>
    </xf>
    <xf numFmtId="0" fontId="10" fillId="0" borderId="0" xfId="0" applyFont="1" applyAlignment="1">
      <alignment horizontal="right" vertical="top"/>
    </xf>
    <xf numFmtId="49" fontId="5" fillId="0" borderId="9" xfId="0" applyNumberFormat="1" applyFont="1" applyBorder="1" applyAlignment="1">
      <alignment horizontal="center" vertical="center"/>
    </xf>
    <xf numFmtId="0" fontId="5" fillId="0" borderId="0" xfId="0" applyFont="1" applyFill="1" applyBorder="1"/>
    <xf numFmtId="49" fontId="5" fillId="0" borderId="26" xfId="0" applyNumberFormat="1" applyFont="1" applyFill="1" applyBorder="1" applyAlignment="1">
      <alignment horizontal="center" vertical="center"/>
    </xf>
    <xf numFmtId="176" fontId="5" fillId="0" borderId="27" xfId="0" applyNumberFormat="1" applyFont="1" applyFill="1" applyBorder="1" applyAlignment="1">
      <alignment horizontal="right" vertical="center" indent="1"/>
    </xf>
    <xf numFmtId="176" fontId="5" fillId="0" borderId="28" xfId="0" applyNumberFormat="1" applyFont="1" applyFill="1" applyBorder="1" applyAlignment="1">
      <alignment horizontal="right" vertical="center" indent="1"/>
    </xf>
    <xf numFmtId="176" fontId="5" fillId="0" borderId="29" xfId="0" applyNumberFormat="1" applyFont="1" applyFill="1" applyBorder="1" applyAlignment="1">
      <alignment horizontal="right" vertical="center" indent="1"/>
    </xf>
    <xf numFmtId="49" fontId="5" fillId="0" borderId="26" xfId="0" quotePrefix="1" applyNumberFormat="1" applyFont="1" applyFill="1" applyBorder="1" applyAlignment="1">
      <alignment horizontal="center"/>
    </xf>
    <xf numFmtId="3" fontId="5" fillId="0" borderId="27" xfId="0" applyNumberFormat="1" applyFont="1" applyFill="1" applyBorder="1" applyAlignment="1">
      <alignment horizontal="center"/>
    </xf>
    <xf numFmtId="3" fontId="5" fillId="0" borderId="28" xfId="0" applyNumberFormat="1" applyFont="1" applyFill="1" applyBorder="1" applyAlignment="1">
      <alignment horizontal="center"/>
    </xf>
    <xf numFmtId="3" fontId="5" fillId="0" borderId="29" xfId="0" applyNumberFormat="1" applyFont="1" applyFill="1" applyBorder="1" applyAlignment="1">
      <alignment horizontal="center"/>
    </xf>
    <xf numFmtId="0" fontId="5" fillId="0" borderId="0" xfId="0" applyFont="1" applyFill="1"/>
    <xf numFmtId="0" fontId="5" fillId="0" borderId="0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0" fontId="0" fillId="0" borderId="0" xfId="0" applyFill="1"/>
    <xf numFmtId="49" fontId="5" fillId="0" borderId="9" xfId="0" quotePrefix="1" applyNumberFormat="1" applyFont="1" applyFill="1" applyBorder="1" applyAlignment="1">
      <alignment horizontal="center"/>
    </xf>
    <xf numFmtId="3" fontId="5" fillId="0" borderId="13" xfId="0" applyNumberFormat="1" applyFont="1" applyFill="1" applyBorder="1" applyAlignment="1">
      <alignment horizontal="center"/>
    </xf>
    <xf numFmtId="3" fontId="5" fillId="0" borderId="11" xfId="0" applyNumberFormat="1" applyFont="1" applyFill="1" applyBorder="1" applyAlignment="1">
      <alignment horizontal="center"/>
    </xf>
    <xf numFmtId="3" fontId="5" fillId="0" borderId="12" xfId="0" applyNumberFormat="1" applyFont="1" applyFill="1" applyBorder="1" applyAlignment="1">
      <alignment horizontal="center"/>
    </xf>
    <xf numFmtId="49" fontId="5" fillId="0" borderId="9" xfId="0" applyNumberFormat="1" applyFont="1" applyFill="1" applyBorder="1" applyAlignment="1">
      <alignment horizontal="center" vertical="center"/>
    </xf>
    <xf numFmtId="176" fontId="5" fillId="0" borderId="13" xfId="0" applyNumberFormat="1" applyFont="1" applyFill="1" applyBorder="1" applyAlignment="1">
      <alignment horizontal="right" vertical="center" indent="1"/>
    </xf>
    <xf numFmtId="176" fontId="5" fillId="0" borderId="11" xfId="0" applyNumberFormat="1" applyFont="1" applyFill="1" applyBorder="1" applyAlignment="1">
      <alignment horizontal="right" vertical="center" indent="1"/>
    </xf>
    <xf numFmtId="176" fontId="5" fillId="0" borderId="12" xfId="0" applyNumberFormat="1" applyFont="1" applyFill="1" applyBorder="1" applyAlignment="1">
      <alignment horizontal="right" vertical="center" indent="1"/>
    </xf>
    <xf numFmtId="0" fontId="5" fillId="0" borderId="23" xfId="0" applyFont="1" applyBorder="1" applyAlignment="1">
      <alignment horizontal="distributed" vertical="center" justifyLastLine="1"/>
    </xf>
    <xf numFmtId="0" fontId="5" fillId="0" borderId="24" xfId="0" applyFont="1" applyBorder="1" applyAlignment="1">
      <alignment horizontal="distributed" vertical="center" justifyLastLine="1"/>
    </xf>
    <xf numFmtId="49" fontId="5" fillId="0" borderId="21" xfId="0" applyNumberFormat="1" applyFont="1" applyBorder="1" applyAlignment="1">
      <alignment horizontal="center" vertical="center"/>
    </xf>
    <xf numFmtId="49" fontId="5" fillId="0" borderId="22" xfId="0" applyNumberFormat="1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9" xfId="0" applyFont="1" applyBorder="1" applyAlignment="1">
      <alignment horizontal="distributed" vertical="center" indent="3"/>
    </xf>
    <xf numFmtId="0" fontId="5" fillId="0" borderId="20" xfId="0" applyFont="1" applyBorder="1" applyAlignment="1">
      <alignment horizontal="distributed" vertical="center" indent="3"/>
    </xf>
    <xf numFmtId="0" fontId="5" fillId="0" borderId="25" xfId="0" applyFont="1" applyBorder="1" applyAlignment="1">
      <alignment horizontal="distributed" vertical="center" indent="3"/>
    </xf>
  </cellXfs>
  <cellStyles count="3">
    <cellStyle name="パーセント" xfId="1" builtinId="5"/>
    <cellStyle name="ハイパーリンク" xfId="2" builtinId="8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市内交通事故発生数の推移</a:t>
            </a:r>
          </a:p>
        </c:rich>
      </c:tx>
      <c:layout>
        <c:manualLayout>
          <c:xMode val="edge"/>
          <c:yMode val="edge"/>
          <c:x val="0.33135215453194672"/>
          <c:y val="6.42201834862385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7940912873695667E-2"/>
          <c:y val="9.4801136159349944E-2"/>
          <c:w val="0.90638930163447262"/>
          <c:h val="0.810397553516819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グラフ!$B$2</c:f>
              <c:strCache>
                <c:ptCount val="1"/>
                <c:pt idx="0">
                  <c:v>負傷者</c:v>
                </c:pt>
              </c:strCache>
            </c:strRef>
          </c:tx>
          <c:spPr>
            <a:pattFill prst="diagBrick">
              <a:fgClr>
                <a:schemeClr val="tx1"/>
              </a:fgClr>
              <a:bgClr>
                <a:srgbClr val="FFFF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グラフ!$A$3:$A$22</c:f>
              <c:strCache>
                <c:ptCount val="20"/>
                <c:pt idx="0">
                  <c:v>平16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令元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</c:strCache>
            </c:strRef>
          </c:cat>
          <c:val>
            <c:numRef>
              <c:f>グラフ!$B$3:$B$22</c:f>
              <c:numCache>
                <c:formatCode>#,##0</c:formatCode>
                <c:ptCount val="20"/>
                <c:pt idx="0">
                  <c:v>557</c:v>
                </c:pt>
                <c:pt idx="1">
                  <c:v>516</c:v>
                </c:pt>
                <c:pt idx="2">
                  <c:v>509</c:v>
                </c:pt>
                <c:pt idx="3">
                  <c:v>493</c:v>
                </c:pt>
                <c:pt idx="4">
                  <c:v>475</c:v>
                </c:pt>
                <c:pt idx="5">
                  <c:v>462</c:v>
                </c:pt>
                <c:pt idx="6">
                  <c:v>385</c:v>
                </c:pt>
                <c:pt idx="7">
                  <c:v>378</c:v>
                </c:pt>
                <c:pt idx="8">
                  <c:v>348</c:v>
                </c:pt>
                <c:pt idx="9">
                  <c:v>288</c:v>
                </c:pt>
                <c:pt idx="10">
                  <c:v>300</c:v>
                </c:pt>
                <c:pt idx="11">
                  <c:v>289</c:v>
                </c:pt>
                <c:pt idx="12">
                  <c:v>260</c:v>
                </c:pt>
                <c:pt idx="13">
                  <c:v>219</c:v>
                </c:pt>
                <c:pt idx="14">
                  <c:v>268</c:v>
                </c:pt>
                <c:pt idx="15">
                  <c:v>227</c:v>
                </c:pt>
                <c:pt idx="16">
                  <c:v>161</c:v>
                </c:pt>
                <c:pt idx="17">
                  <c:v>174</c:v>
                </c:pt>
                <c:pt idx="18">
                  <c:v>183</c:v>
                </c:pt>
                <c:pt idx="19">
                  <c:v>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97-4E83-A80C-E3A0048982CB}"/>
            </c:ext>
          </c:extLst>
        </c:ser>
        <c:ser>
          <c:idx val="1"/>
          <c:order val="1"/>
          <c:tx>
            <c:strRef>
              <c:f>グラフ!$C$2</c:f>
              <c:strCache>
                <c:ptCount val="1"/>
                <c:pt idx="0">
                  <c:v>死者</c:v>
                </c:pt>
              </c:strCache>
            </c:strRef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161431259159336E-3"/>
                  <c:y val="-5.280362380390343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297-4E83-A80C-E3A0048982CB}"/>
                </c:ext>
              </c:extLst>
            </c:dLbl>
            <c:dLbl>
              <c:idx val="1"/>
              <c:layout>
                <c:manualLayout>
                  <c:x val="2.0262292187388851E-3"/>
                  <c:y val="-4.641193656660655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297-4E83-A80C-E3A0048982CB}"/>
                </c:ext>
              </c:extLst>
            </c:dLbl>
            <c:dLbl>
              <c:idx val="2"/>
              <c:layout>
                <c:manualLayout>
                  <c:x val="1.89118317664923E-3"/>
                  <c:y val="-4.229647896537932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297-4E83-A80C-E3A0048982CB}"/>
                </c:ext>
              </c:extLst>
            </c:dLbl>
            <c:dLbl>
              <c:idx val="3"/>
              <c:layout>
                <c:manualLayout>
                  <c:x val="2.7025195546614506E-4"/>
                  <c:y val="-5.456838393265918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297-4E83-A80C-E3A0048982CB}"/>
                </c:ext>
              </c:extLst>
            </c:dLbl>
            <c:dLbl>
              <c:idx val="4"/>
              <c:layout>
                <c:manualLayout>
                  <c:x val="1.6210910924698873E-3"/>
                  <c:y val="-5.130043547499427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297-4E83-A80C-E3A0048982CB}"/>
                </c:ext>
              </c:extLst>
            </c:dLbl>
            <c:dLbl>
              <c:idx val="5"/>
              <c:layout>
                <c:manualLayout>
                  <c:x val="1.5987128683164709E-7"/>
                  <c:y val="-3.97757197381830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297-4E83-A80C-E3A0048982CB}"/>
                </c:ext>
              </c:extLst>
            </c:dLbl>
            <c:dLbl>
              <c:idx val="6"/>
              <c:layout>
                <c:manualLayout>
                  <c:x val="2.8368841873839448E-3"/>
                  <c:y val="-4.035693108712800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297-4E83-A80C-E3A0048982CB}"/>
                </c:ext>
              </c:extLst>
            </c:dLbl>
            <c:dLbl>
              <c:idx val="7"/>
              <c:layout>
                <c:manualLayout>
                  <c:x val="1.2157969678700722E-3"/>
                  <c:y val="-4.508829427913681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1297-4E83-A80C-E3A0048982CB}"/>
                </c:ext>
              </c:extLst>
            </c:dLbl>
            <c:dLbl>
              <c:idx val="8"/>
              <c:layout>
                <c:manualLayout>
                  <c:x val="2.5666361048738689E-3"/>
                  <c:y val="-5.386064723597091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1297-4E83-A80C-E3A0048982CB}"/>
                </c:ext>
              </c:extLst>
            </c:dLbl>
            <c:dLbl>
              <c:idx val="9"/>
              <c:layout>
                <c:manualLayout>
                  <c:x val="9.457048836908166E-4"/>
                  <c:y val="-5.217887604797699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1297-4E83-A80C-E3A0048982CB}"/>
                </c:ext>
              </c:extLst>
            </c:dLbl>
            <c:dLbl>
              <c:idx val="10"/>
              <c:layout>
                <c:manualLayout>
                  <c:x val="2.2965440206945019E-3"/>
                  <c:y val="-4.954419645059843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1297-4E83-A80C-E3A0048982CB}"/>
                </c:ext>
              </c:extLst>
            </c:dLbl>
            <c:dLbl>
              <c:idx val="11"/>
              <c:layout>
                <c:manualLayout>
                  <c:x val="2.1050414760561491E-3"/>
                  <c:y val="-6.2615200622857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1297-4E83-A80C-E3A0048982CB}"/>
                </c:ext>
              </c:extLst>
            </c:dLbl>
            <c:dLbl>
              <c:idx val="12"/>
              <c:layout>
                <c:manualLayout>
                  <c:x val="0"/>
                  <c:y val="-5.70846075433231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1297-4E83-A80C-E3A0048982CB}"/>
                </c:ext>
              </c:extLst>
            </c:dLbl>
            <c:dLbl>
              <c:idx val="13"/>
              <c:layout>
                <c:manualLayout>
                  <c:x val="0"/>
                  <c:y val="-5.30071355759429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1297-4E83-A80C-E3A0048982CB}"/>
                </c:ext>
              </c:extLst>
            </c:dLbl>
            <c:dLbl>
              <c:idx val="14"/>
              <c:layout>
                <c:manualLayout>
                  <c:x val="0"/>
                  <c:y val="-4.89296636085626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1297-4E83-A80C-E3A0048982CB}"/>
                </c:ext>
              </c:extLst>
            </c:dLbl>
            <c:dLbl>
              <c:idx val="15"/>
              <c:layout>
                <c:manualLayout>
                  <c:x val="0"/>
                  <c:y val="-3.6697247706422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1297-4E83-A80C-E3A0048982CB}"/>
                </c:ext>
              </c:extLst>
            </c:dLbl>
            <c:dLbl>
              <c:idx val="16"/>
              <c:layout>
                <c:manualLayout>
                  <c:x val="-1.4528476709300676E-16"/>
                  <c:y val="-3.6697247706422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1297-4E83-A80C-E3A0048982CB}"/>
                </c:ext>
              </c:extLst>
            </c:dLbl>
            <c:dLbl>
              <c:idx val="17"/>
              <c:layout>
                <c:manualLayout>
                  <c:x val="2.0325203252032522E-3"/>
                  <c:y val="-3.65296803652968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1297-4E83-A80C-E3A0048982CB}"/>
                </c:ext>
              </c:extLst>
            </c:dLbl>
            <c:dLbl>
              <c:idx val="18"/>
              <c:layout>
                <c:manualLayout>
                  <c:x val="0"/>
                  <c:y val="-5.4794520547945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1297-4E83-A80C-E3A0048982CB}"/>
                </c:ext>
              </c:extLst>
            </c:dLbl>
            <c:dLbl>
              <c:idx val="19"/>
              <c:layout>
                <c:manualLayout>
                  <c:x val="-2.0325203252032522E-3"/>
                  <c:y val="-4.38356164383561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704-4B03-8FBE-287B4EDC8EF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グラフ!$A$3:$A$22</c:f>
              <c:strCache>
                <c:ptCount val="20"/>
                <c:pt idx="0">
                  <c:v>平16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令元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</c:strCache>
            </c:strRef>
          </c:cat>
          <c:val>
            <c:numRef>
              <c:f>グラフ!$C$3:$C$22</c:f>
              <c:numCache>
                <c:formatCode>#,##0</c:formatCode>
                <c:ptCount val="20"/>
                <c:pt idx="0">
                  <c:v>6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3</c:v>
                </c:pt>
                <c:pt idx="5">
                  <c:v>2</c:v>
                </c:pt>
                <c:pt idx="6">
                  <c:v>4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4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3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1297-4E83-A80C-E3A0048982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8835616"/>
        <c:axId val="329142344"/>
      </c:barChart>
      <c:lineChart>
        <c:grouping val="standard"/>
        <c:varyColors val="0"/>
        <c:ser>
          <c:idx val="3"/>
          <c:order val="2"/>
          <c:tx>
            <c:strRef>
              <c:f>グラフ!$D$2</c:f>
              <c:strCache>
                <c:ptCount val="1"/>
                <c:pt idx="0">
                  <c:v>発生件数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グラフ!$A$3:$A$22</c:f>
              <c:strCache>
                <c:ptCount val="20"/>
                <c:pt idx="0">
                  <c:v>平16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令元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</c:strCache>
            </c:strRef>
          </c:cat>
          <c:val>
            <c:numRef>
              <c:f>グラフ!$D$3:$D$22</c:f>
              <c:numCache>
                <c:formatCode>#,##0</c:formatCode>
                <c:ptCount val="20"/>
                <c:pt idx="0">
                  <c:v>432</c:v>
                </c:pt>
                <c:pt idx="1">
                  <c:v>374</c:v>
                </c:pt>
                <c:pt idx="2">
                  <c:v>359</c:v>
                </c:pt>
                <c:pt idx="3">
                  <c:v>357</c:v>
                </c:pt>
                <c:pt idx="4">
                  <c:v>355</c:v>
                </c:pt>
                <c:pt idx="5">
                  <c:v>336</c:v>
                </c:pt>
                <c:pt idx="6">
                  <c:v>285</c:v>
                </c:pt>
                <c:pt idx="7">
                  <c:v>299</c:v>
                </c:pt>
                <c:pt idx="8">
                  <c:v>271</c:v>
                </c:pt>
                <c:pt idx="9">
                  <c:v>226</c:v>
                </c:pt>
                <c:pt idx="10">
                  <c:v>252</c:v>
                </c:pt>
                <c:pt idx="11">
                  <c:v>222</c:v>
                </c:pt>
                <c:pt idx="12">
                  <c:v>202</c:v>
                </c:pt>
                <c:pt idx="13">
                  <c:v>178</c:v>
                </c:pt>
                <c:pt idx="14">
                  <c:v>219</c:v>
                </c:pt>
                <c:pt idx="15">
                  <c:v>186</c:v>
                </c:pt>
                <c:pt idx="16">
                  <c:v>123</c:v>
                </c:pt>
                <c:pt idx="17">
                  <c:v>131</c:v>
                </c:pt>
                <c:pt idx="18">
                  <c:v>146</c:v>
                </c:pt>
                <c:pt idx="19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1297-4E83-A80C-E3A0048982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835616"/>
        <c:axId val="329142344"/>
      </c:lineChart>
      <c:catAx>
        <c:axId val="3288356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9142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9142344"/>
        <c:scaling>
          <c:orientation val="minMax"/>
          <c:max val="600"/>
        </c:scaling>
        <c:delete val="0"/>
        <c:axPos val="l"/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88356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725865821650337"/>
          <c:y val="0.22987725164491421"/>
          <c:w val="0.13521545319465089"/>
          <c:h val="0.195718654434250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0</xdr:colOff>
      <xdr:row>3</xdr:row>
      <xdr:rowOff>0</xdr:rowOff>
    </xdr:to>
    <xdr:cxnSp macro="">
      <xdr:nvCxnSpPr>
        <xdr:cNvPr id="3" name="直線コネクタ 2"/>
        <xdr:cNvCxnSpPr/>
      </xdr:nvCxnSpPr>
      <xdr:spPr>
        <a:xfrm flipH="1" flipV="1">
          <a:off x="76200" y="323850"/>
          <a:ext cx="885825" cy="3429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24</xdr:row>
      <xdr:rowOff>0</xdr:rowOff>
    </xdr:from>
    <xdr:to>
      <xdr:col>6</xdr:col>
      <xdr:colOff>323850</xdr:colOff>
      <xdr:row>39</xdr:row>
      <xdr:rowOff>190500</xdr:rowOff>
    </xdr:to>
    <xdr:graphicFrame macro="">
      <xdr:nvGraphicFramePr>
        <xdr:cNvPr id="1037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409575</xdr:colOff>
      <xdr:row>13</xdr:row>
      <xdr:rowOff>161925</xdr:rowOff>
    </xdr:from>
    <xdr:to>
      <xdr:col>6</xdr:col>
      <xdr:colOff>219075</xdr:colOff>
      <xdr:row>15</xdr:row>
      <xdr:rowOff>85725</xdr:rowOff>
    </xdr:to>
    <xdr:sp macro="" textlink="">
      <xdr:nvSpPr>
        <xdr:cNvPr id="2" name="角丸四角形 1"/>
        <xdr:cNvSpPr/>
      </xdr:nvSpPr>
      <xdr:spPr>
        <a:xfrm>
          <a:off x="5553075" y="2609850"/>
          <a:ext cx="647700" cy="266700"/>
        </a:xfrm>
        <a:prstGeom prst="round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死者数</a:t>
          </a: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0.0089</cdr:x>
      <cdr:y>0.01524</cdr:y>
    </cdr:from>
    <cdr:to>
      <cdr:x>0.08007</cdr:x>
      <cdr:y>0.06396</cdr:y>
    </cdr:to>
    <cdr:sp macro="" textlink="">
      <cdr:nvSpPr>
        <cdr:cNvPr id="20481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" y="50800"/>
          <a:ext cx="456952" cy="1522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（件・人）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showGridLines="0" tabSelected="1" workbookViewId="0">
      <selection activeCell="B1" sqref="B1"/>
    </sheetView>
  </sheetViews>
  <sheetFormatPr defaultRowHeight="17.25"/>
  <cols>
    <col min="1" max="1" width="0.796875" style="2" customWidth="1"/>
    <col min="2" max="2" width="9.296875" style="8" customWidth="1"/>
    <col min="3" max="6" width="11.69921875" style="2" customWidth="1"/>
    <col min="7" max="16384" width="8.796875" style="2"/>
  </cols>
  <sheetData>
    <row r="1" spans="1:6" ht="18" thickBot="1">
      <c r="B1" s="33" t="s">
        <v>3</v>
      </c>
      <c r="D1" s="56"/>
      <c r="E1" s="56"/>
    </row>
    <row r="2" spans="1:6" s="4" customFormat="1" ht="18" customHeight="1">
      <c r="A2" s="7"/>
      <c r="B2" s="60" t="s">
        <v>17</v>
      </c>
      <c r="C2" s="86" t="s">
        <v>60</v>
      </c>
      <c r="D2" s="43"/>
      <c r="E2" s="44" t="s">
        <v>12</v>
      </c>
      <c r="F2" s="42" t="s">
        <v>13</v>
      </c>
    </row>
    <row r="3" spans="1:6" s="4" customFormat="1" ht="18" customHeight="1">
      <c r="A3" s="7"/>
      <c r="B3" s="61" t="s">
        <v>0</v>
      </c>
      <c r="C3" s="87"/>
      <c r="D3" s="45" t="s">
        <v>14</v>
      </c>
      <c r="E3" s="46" t="s">
        <v>15</v>
      </c>
      <c r="F3" s="47" t="s">
        <v>16</v>
      </c>
    </row>
    <row r="4" spans="1:6" s="7" customFormat="1" ht="15" customHeight="1">
      <c r="B4" s="52" t="s">
        <v>65</v>
      </c>
      <c r="C4" s="53">
        <v>252</v>
      </c>
      <c r="D4" s="53">
        <v>303</v>
      </c>
      <c r="E4" s="54">
        <v>3</v>
      </c>
      <c r="F4" s="55">
        <v>300</v>
      </c>
    </row>
    <row r="5" spans="1:6" s="7" customFormat="1" ht="15" customHeight="1">
      <c r="B5" s="52">
        <v>27</v>
      </c>
      <c r="C5" s="53">
        <v>222</v>
      </c>
      <c r="D5" s="53">
        <v>293</v>
      </c>
      <c r="E5" s="54">
        <v>4</v>
      </c>
      <c r="F5" s="55">
        <v>289</v>
      </c>
    </row>
    <row r="6" spans="1:6" s="4" customFormat="1" ht="15" customHeight="1">
      <c r="A6" s="7"/>
      <c r="B6" s="52">
        <v>28</v>
      </c>
      <c r="C6" s="53">
        <v>202</v>
      </c>
      <c r="D6" s="53">
        <v>264</v>
      </c>
      <c r="E6" s="54">
        <v>4</v>
      </c>
      <c r="F6" s="55">
        <v>260</v>
      </c>
    </row>
    <row r="7" spans="1:6" s="4" customFormat="1" ht="15" customHeight="1">
      <c r="A7" s="7"/>
      <c r="B7" s="51">
        <v>29</v>
      </c>
      <c r="C7" s="48">
        <v>178</v>
      </c>
      <c r="D7" s="48">
        <v>221</v>
      </c>
      <c r="E7" s="49">
        <v>1</v>
      </c>
      <c r="F7" s="50">
        <v>220</v>
      </c>
    </row>
    <row r="8" spans="1:6" s="4" customFormat="1" ht="15" customHeight="1">
      <c r="A8" s="7"/>
      <c r="B8" s="51" t="s">
        <v>62</v>
      </c>
      <c r="C8" s="48">
        <v>219</v>
      </c>
      <c r="D8" s="48">
        <v>271</v>
      </c>
      <c r="E8" s="49">
        <v>3</v>
      </c>
      <c r="F8" s="50">
        <v>268</v>
      </c>
    </row>
    <row r="9" spans="1:6" s="4" customFormat="1" ht="15" customHeight="1">
      <c r="A9" s="7"/>
      <c r="B9" s="51" t="s">
        <v>63</v>
      </c>
      <c r="C9" s="48">
        <v>186</v>
      </c>
      <c r="D9" s="48">
        <v>228</v>
      </c>
      <c r="E9" s="49">
        <v>1</v>
      </c>
      <c r="F9" s="50">
        <v>227</v>
      </c>
    </row>
    <row r="10" spans="1:6" s="4" customFormat="1" ht="15" customHeight="1">
      <c r="A10" s="7"/>
      <c r="B10" s="64" t="s">
        <v>64</v>
      </c>
      <c r="C10" s="48">
        <v>123</v>
      </c>
      <c r="D10" s="48">
        <v>164</v>
      </c>
      <c r="E10" s="49">
        <v>3</v>
      </c>
      <c r="F10" s="50">
        <v>161</v>
      </c>
    </row>
    <row r="11" spans="1:6" s="4" customFormat="1" ht="15" customHeight="1">
      <c r="A11" s="7"/>
      <c r="B11" s="82" t="s">
        <v>30</v>
      </c>
      <c r="C11" s="83">
        <v>131</v>
      </c>
      <c r="D11" s="83">
        <v>174</v>
      </c>
      <c r="E11" s="84">
        <v>0</v>
      </c>
      <c r="F11" s="85">
        <v>174</v>
      </c>
    </row>
    <row r="12" spans="1:6" s="7" customFormat="1" ht="15" customHeight="1">
      <c r="B12" s="82" t="s">
        <v>31</v>
      </c>
      <c r="C12" s="83">
        <v>146</v>
      </c>
      <c r="D12" s="83">
        <v>184</v>
      </c>
      <c r="E12" s="84">
        <v>1</v>
      </c>
      <c r="F12" s="85">
        <v>183</v>
      </c>
    </row>
    <row r="13" spans="1:6" s="65" customFormat="1" ht="15" customHeight="1" thickBot="1">
      <c r="B13" s="66" t="s">
        <v>66</v>
      </c>
      <c r="C13" s="67">
        <v>131</v>
      </c>
      <c r="D13" s="67">
        <v>160</v>
      </c>
      <c r="E13" s="68">
        <v>1</v>
      </c>
      <c r="F13" s="69">
        <v>159</v>
      </c>
    </row>
    <row r="14" spans="1:6" s="39" customFormat="1" ht="12">
      <c r="A14" s="57"/>
      <c r="B14" s="58"/>
      <c r="C14" s="57"/>
      <c r="D14" s="57"/>
      <c r="E14" s="57"/>
      <c r="F14" s="59" t="s">
        <v>2</v>
      </c>
    </row>
    <row r="15" spans="1:6">
      <c r="E15" s="9"/>
      <c r="F15" s="62" t="s">
        <v>58</v>
      </c>
    </row>
  </sheetData>
  <mergeCells count="1">
    <mergeCell ref="C2:C3"/>
  </mergeCells>
  <phoneticPr fontId="2"/>
  <printOptions gridLinesSet="0"/>
  <pageMargins left="0.59055118110236227" right="0.39370078740157483" top="0.78740157480314965" bottom="0.98425196850393704" header="0.51181102362204722" footer="0.51181102362204722"/>
  <pageSetup paperSize="9" orientation="portrait" horizontalDpi="4294967292" verticalDpi="4294967292" r:id="rId1"/>
  <headerFooter alignWithMargins="0">
    <oddFooter>&amp;C&amp;"ＭＳ Ｐゴシック,標準"&amp;11&amp;F</oddFooter>
  </headerFooter>
  <ignoredErrors>
    <ignoredError sqref="B8:B13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opLeftCell="A43" workbookViewId="0">
      <selection activeCell="A45" sqref="A45"/>
    </sheetView>
  </sheetViews>
  <sheetFormatPr defaultRowHeight="17.25"/>
  <cols>
    <col min="1" max="1" width="11.296875" style="8" customWidth="1"/>
    <col min="2" max="5" width="9.09765625" style="2" customWidth="1"/>
    <col min="6" max="16384" width="8.796875" style="2"/>
  </cols>
  <sheetData>
    <row r="1" spans="1:5" ht="18" thickBot="1">
      <c r="A1" s="15" t="s">
        <v>3</v>
      </c>
      <c r="C1" s="3"/>
      <c r="D1" s="3"/>
    </row>
    <row r="2" spans="1:5" s="4" customFormat="1" ht="13.5" customHeight="1">
      <c r="A2" s="88" t="s">
        <v>0</v>
      </c>
      <c r="B2" s="90" t="s">
        <v>60</v>
      </c>
      <c r="C2" s="92" t="s">
        <v>11</v>
      </c>
      <c r="D2" s="93"/>
      <c r="E2" s="94"/>
    </row>
    <row r="3" spans="1:5" s="4" customFormat="1" ht="13.5" customHeight="1">
      <c r="A3" s="89"/>
      <c r="B3" s="91"/>
      <c r="C3" s="16" t="s">
        <v>8</v>
      </c>
      <c r="D3" s="17" t="s">
        <v>9</v>
      </c>
      <c r="E3" s="18" t="s">
        <v>10</v>
      </c>
    </row>
    <row r="4" spans="1:5" s="4" customFormat="1" ht="13.5" customHeight="1">
      <c r="A4" s="19" t="s">
        <v>19</v>
      </c>
      <c r="B4" s="20">
        <v>187</v>
      </c>
      <c r="C4" s="21">
        <f t="shared" ref="C4:C40" si="0">SUM(D4:E4)</f>
        <v>273</v>
      </c>
      <c r="D4" s="22">
        <v>6</v>
      </c>
      <c r="E4" s="23">
        <v>267</v>
      </c>
    </row>
    <row r="5" spans="1:5" s="4" customFormat="1" ht="13.5" customHeight="1">
      <c r="A5" s="24" t="s">
        <v>18</v>
      </c>
      <c r="B5" s="25">
        <v>175</v>
      </c>
      <c r="C5" s="26">
        <f t="shared" si="0"/>
        <v>262</v>
      </c>
      <c r="D5" s="27">
        <v>4</v>
      </c>
      <c r="E5" s="28">
        <v>258</v>
      </c>
    </row>
    <row r="6" spans="1:5" s="4" customFormat="1" ht="13.5" customHeight="1">
      <c r="A6" s="24" t="s">
        <v>20</v>
      </c>
      <c r="B6" s="25">
        <v>193</v>
      </c>
      <c r="C6" s="26">
        <f t="shared" si="0"/>
        <v>276</v>
      </c>
      <c r="D6" s="27">
        <v>2</v>
      </c>
      <c r="E6" s="28">
        <v>274</v>
      </c>
    </row>
    <row r="7" spans="1:5" s="4" customFormat="1" ht="13.5" customHeight="1">
      <c r="A7" s="24" t="s">
        <v>21</v>
      </c>
      <c r="B7" s="25">
        <v>199</v>
      </c>
      <c r="C7" s="26">
        <f t="shared" si="0"/>
        <v>280</v>
      </c>
      <c r="D7" s="27">
        <v>4</v>
      </c>
      <c r="E7" s="28">
        <v>276</v>
      </c>
    </row>
    <row r="8" spans="1:5" s="4" customFormat="1" ht="13.5" customHeight="1">
      <c r="A8" s="24" t="s">
        <v>22</v>
      </c>
      <c r="B8" s="25">
        <v>202</v>
      </c>
      <c r="C8" s="26">
        <f t="shared" si="0"/>
        <v>275</v>
      </c>
      <c r="D8" s="27">
        <v>5</v>
      </c>
      <c r="E8" s="28">
        <v>270</v>
      </c>
    </row>
    <row r="9" spans="1:5" s="4" customFormat="1" ht="13.5" customHeight="1">
      <c r="A9" s="24" t="s">
        <v>23</v>
      </c>
      <c r="B9" s="26">
        <v>206</v>
      </c>
      <c r="C9" s="26">
        <f t="shared" si="0"/>
        <v>287</v>
      </c>
      <c r="D9" s="29">
        <v>5</v>
      </c>
      <c r="E9" s="30">
        <v>282</v>
      </c>
    </row>
    <row r="10" spans="1:5" s="4" customFormat="1" ht="13.5" customHeight="1">
      <c r="A10" s="24" t="s">
        <v>24</v>
      </c>
      <c r="B10" s="26">
        <v>161</v>
      </c>
      <c r="C10" s="26">
        <f t="shared" si="0"/>
        <v>228</v>
      </c>
      <c r="D10" s="29">
        <v>6</v>
      </c>
      <c r="E10" s="30">
        <v>222</v>
      </c>
    </row>
    <row r="11" spans="1:5" s="4" customFormat="1" ht="13.5" customHeight="1">
      <c r="A11" s="24" t="s">
        <v>25</v>
      </c>
      <c r="B11" s="26">
        <v>169</v>
      </c>
      <c r="C11" s="26">
        <f t="shared" si="0"/>
        <v>229</v>
      </c>
      <c r="D11" s="29">
        <v>5</v>
      </c>
      <c r="E11" s="30">
        <v>224</v>
      </c>
    </row>
    <row r="12" spans="1:5" s="4" customFormat="1" ht="13.5" customHeight="1">
      <c r="A12" s="24" t="s">
        <v>26</v>
      </c>
      <c r="B12" s="26">
        <v>200</v>
      </c>
      <c r="C12" s="26">
        <f t="shared" si="0"/>
        <v>284</v>
      </c>
      <c r="D12" s="29">
        <v>8</v>
      </c>
      <c r="E12" s="30">
        <v>276</v>
      </c>
    </row>
    <row r="13" spans="1:5" s="4" customFormat="1" ht="13.5" customHeight="1">
      <c r="A13" s="24" t="s">
        <v>27</v>
      </c>
      <c r="B13" s="26">
        <v>211</v>
      </c>
      <c r="C13" s="26">
        <f t="shared" si="0"/>
        <v>298</v>
      </c>
      <c r="D13" s="29">
        <v>8</v>
      </c>
      <c r="E13" s="30">
        <v>290</v>
      </c>
    </row>
    <row r="14" spans="1:5" s="4" customFormat="1" ht="13.5" customHeight="1">
      <c r="A14" s="24" t="s">
        <v>28</v>
      </c>
      <c r="B14" s="26">
        <v>258</v>
      </c>
      <c r="C14" s="26">
        <f t="shared" si="0"/>
        <v>385</v>
      </c>
      <c r="D14" s="29">
        <v>5</v>
      </c>
      <c r="E14" s="30">
        <v>380</v>
      </c>
    </row>
    <row r="15" spans="1:5" s="4" customFormat="1" ht="13.5" customHeight="1">
      <c r="A15" s="24" t="s">
        <v>57</v>
      </c>
      <c r="B15" s="26">
        <v>281</v>
      </c>
      <c r="C15" s="26">
        <f t="shared" si="0"/>
        <v>367</v>
      </c>
      <c r="D15" s="29">
        <v>5</v>
      </c>
      <c r="E15" s="30">
        <v>362</v>
      </c>
    </row>
    <row r="16" spans="1:5" s="4" customFormat="1" ht="13.5" customHeight="1">
      <c r="A16" s="24" t="s">
        <v>29</v>
      </c>
      <c r="B16" s="26">
        <v>300</v>
      </c>
      <c r="C16" s="26">
        <f t="shared" si="0"/>
        <v>431</v>
      </c>
      <c r="D16" s="29">
        <v>3</v>
      </c>
      <c r="E16" s="30">
        <v>428</v>
      </c>
    </row>
    <row r="17" spans="1:5" s="4" customFormat="1" ht="13.5" customHeight="1">
      <c r="A17" s="24" t="s">
        <v>30</v>
      </c>
      <c r="B17" s="26">
        <v>330</v>
      </c>
      <c r="C17" s="26">
        <f t="shared" si="0"/>
        <v>527</v>
      </c>
      <c r="D17" s="29">
        <v>4</v>
      </c>
      <c r="E17" s="30">
        <v>523</v>
      </c>
    </row>
    <row r="18" spans="1:5" s="7" customFormat="1" ht="13.5" customHeight="1">
      <c r="A18" s="24" t="s">
        <v>31</v>
      </c>
      <c r="B18" s="26">
        <v>327</v>
      </c>
      <c r="C18" s="26">
        <f t="shared" si="0"/>
        <v>452</v>
      </c>
      <c r="D18" s="29">
        <v>7</v>
      </c>
      <c r="E18" s="30">
        <v>445</v>
      </c>
    </row>
    <row r="19" spans="1:5" s="4" customFormat="1" ht="13.5" customHeight="1">
      <c r="A19" s="24" t="s">
        <v>32</v>
      </c>
      <c r="B19" s="26">
        <v>296</v>
      </c>
      <c r="C19" s="26">
        <f t="shared" si="0"/>
        <v>448</v>
      </c>
      <c r="D19" s="29">
        <v>3</v>
      </c>
      <c r="E19" s="30">
        <v>445</v>
      </c>
    </row>
    <row r="20" spans="1:5" s="4" customFormat="1" ht="13.5" customHeight="1">
      <c r="A20" s="24" t="s">
        <v>33</v>
      </c>
      <c r="B20" s="26">
        <v>371</v>
      </c>
      <c r="C20" s="26">
        <f t="shared" si="0"/>
        <v>522</v>
      </c>
      <c r="D20" s="29">
        <v>5</v>
      </c>
      <c r="E20" s="30">
        <v>517</v>
      </c>
    </row>
    <row r="21" spans="1:5" s="4" customFormat="1" ht="13.5" customHeight="1">
      <c r="A21" s="24" t="s">
        <v>34</v>
      </c>
      <c r="B21" s="26">
        <v>350</v>
      </c>
      <c r="C21" s="26">
        <f t="shared" si="0"/>
        <v>515</v>
      </c>
      <c r="D21" s="29">
        <v>3</v>
      </c>
      <c r="E21" s="30">
        <v>512</v>
      </c>
    </row>
    <row r="22" spans="1:5" s="4" customFormat="1" ht="13.5" customHeight="1">
      <c r="A22" s="24" t="s">
        <v>35</v>
      </c>
      <c r="B22" s="31">
        <v>432</v>
      </c>
      <c r="C22" s="32">
        <f t="shared" si="0"/>
        <v>611</v>
      </c>
      <c r="D22" s="29">
        <v>9</v>
      </c>
      <c r="E22" s="30">
        <v>602</v>
      </c>
    </row>
    <row r="23" spans="1:5" s="4" customFormat="1" ht="13.5" customHeight="1">
      <c r="A23" s="24" t="s">
        <v>36</v>
      </c>
      <c r="B23" s="31">
        <v>351</v>
      </c>
      <c r="C23" s="31">
        <f t="shared" si="0"/>
        <v>490</v>
      </c>
      <c r="D23" s="29">
        <v>4</v>
      </c>
      <c r="E23" s="30">
        <v>486</v>
      </c>
    </row>
    <row r="24" spans="1:5" s="4" customFormat="1" ht="13.5" customHeight="1">
      <c r="A24" s="24" t="s">
        <v>37</v>
      </c>
      <c r="B24" s="31">
        <v>393</v>
      </c>
      <c r="C24" s="31">
        <f t="shared" si="0"/>
        <v>482</v>
      </c>
      <c r="D24" s="29">
        <v>5</v>
      </c>
      <c r="E24" s="30">
        <v>477</v>
      </c>
    </row>
    <row r="25" spans="1:5" s="4" customFormat="1" ht="13.5" customHeight="1">
      <c r="A25" s="24" t="s">
        <v>38</v>
      </c>
      <c r="B25" s="31">
        <v>382</v>
      </c>
      <c r="C25" s="31">
        <f t="shared" si="0"/>
        <v>484</v>
      </c>
      <c r="D25" s="29">
        <v>2</v>
      </c>
      <c r="E25" s="30">
        <v>482</v>
      </c>
    </row>
    <row r="26" spans="1:5" s="7" customFormat="1" ht="13.5" customHeight="1">
      <c r="A26" s="24" t="s">
        <v>39</v>
      </c>
      <c r="B26" s="31">
        <v>365</v>
      </c>
      <c r="C26" s="31">
        <f t="shared" si="0"/>
        <v>453</v>
      </c>
      <c r="D26" s="29">
        <v>2</v>
      </c>
      <c r="E26" s="30">
        <v>451</v>
      </c>
    </row>
    <row r="27" spans="1:5" s="7" customFormat="1" ht="13.5" customHeight="1">
      <c r="A27" s="24" t="s">
        <v>40</v>
      </c>
      <c r="B27" s="31">
        <v>408</v>
      </c>
      <c r="C27" s="31">
        <f t="shared" si="0"/>
        <v>554</v>
      </c>
      <c r="D27" s="29">
        <v>5</v>
      </c>
      <c r="E27" s="30">
        <v>549</v>
      </c>
    </row>
    <row r="28" spans="1:5" s="7" customFormat="1" ht="13.5" customHeight="1">
      <c r="A28" s="24" t="s">
        <v>41</v>
      </c>
      <c r="B28" s="31">
        <v>377</v>
      </c>
      <c r="C28" s="31">
        <f t="shared" si="0"/>
        <v>489</v>
      </c>
      <c r="D28" s="29">
        <v>3</v>
      </c>
      <c r="E28" s="30">
        <v>486</v>
      </c>
    </row>
    <row r="29" spans="1:5" s="7" customFormat="1" ht="13.5" customHeight="1">
      <c r="A29" s="24" t="s">
        <v>42</v>
      </c>
      <c r="B29" s="31">
        <v>395</v>
      </c>
      <c r="C29" s="31">
        <f t="shared" si="0"/>
        <v>530</v>
      </c>
      <c r="D29" s="29">
        <v>3</v>
      </c>
      <c r="E29" s="30">
        <v>527</v>
      </c>
    </row>
    <row r="30" spans="1:5" s="7" customFormat="1" ht="13.5" customHeight="1">
      <c r="A30" s="24" t="s">
        <v>43</v>
      </c>
      <c r="B30" s="31">
        <v>432</v>
      </c>
      <c r="C30" s="31">
        <f t="shared" si="0"/>
        <v>563</v>
      </c>
      <c r="D30" s="29">
        <v>6</v>
      </c>
      <c r="E30" s="30">
        <v>557</v>
      </c>
    </row>
    <row r="31" spans="1:5" s="7" customFormat="1" ht="13.5" customHeight="1">
      <c r="A31" s="24" t="s">
        <v>44</v>
      </c>
      <c r="B31" s="31">
        <v>374</v>
      </c>
      <c r="C31" s="31">
        <f t="shared" si="0"/>
        <v>517</v>
      </c>
      <c r="D31" s="29">
        <v>1</v>
      </c>
      <c r="E31" s="30">
        <v>516</v>
      </c>
    </row>
    <row r="32" spans="1:5" s="7" customFormat="1" ht="13.5" customHeight="1">
      <c r="A32" s="24" t="s">
        <v>45</v>
      </c>
      <c r="B32" s="31">
        <v>359</v>
      </c>
      <c r="C32" s="31">
        <f t="shared" si="0"/>
        <v>512</v>
      </c>
      <c r="D32" s="29">
        <v>3</v>
      </c>
      <c r="E32" s="30">
        <v>509</v>
      </c>
    </row>
    <row r="33" spans="1:5" s="7" customFormat="1" ht="13.5" customHeight="1">
      <c r="A33" s="24" t="s">
        <v>46</v>
      </c>
      <c r="B33" s="34">
        <v>357</v>
      </c>
      <c r="C33" s="34">
        <f t="shared" si="0"/>
        <v>493</v>
      </c>
      <c r="D33" s="35">
        <v>0</v>
      </c>
      <c r="E33" s="36">
        <v>493</v>
      </c>
    </row>
    <row r="34" spans="1:5" s="7" customFormat="1" ht="13.5" customHeight="1">
      <c r="A34" s="24" t="s">
        <v>47</v>
      </c>
      <c r="B34" s="34">
        <v>355</v>
      </c>
      <c r="C34" s="34">
        <f t="shared" si="0"/>
        <v>478</v>
      </c>
      <c r="D34" s="35">
        <v>3</v>
      </c>
      <c r="E34" s="36">
        <v>475</v>
      </c>
    </row>
    <row r="35" spans="1:5" s="7" customFormat="1" ht="13.5" customHeight="1">
      <c r="A35" s="24" t="s">
        <v>48</v>
      </c>
      <c r="B35" s="34">
        <v>336</v>
      </c>
      <c r="C35" s="34">
        <f t="shared" si="0"/>
        <v>464</v>
      </c>
      <c r="D35" s="35">
        <v>2</v>
      </c>
      <c r="E35" s="36">
        <v>462</v>
      </c>
    </row>
    <row r="36" spans="1:5" s="7" customFormat="1" ht="13.5" customHeight="1">
      <c r="A36" s="24" t="s">
        <v>49</v>
      </c>
      <c r="B36" s="34">
        <v>285</v>
      </c>
      <c r="C36" s="34">
        <f t="shared" si="0"/>
        <v>389</v>
      </c>
      <c r="D36" s="35">
        <v>4</v>
      </c>
      <c r="E36" s="36">
        <v>385</v>
      </c>
    </row>
    <row r="37" spans="1:5" s="7" customFormat="1" ht="13.5" customHeight="1">
      <c r="A37" s="24" t="s">
        <v>50</v>
      </c>
      <c r="B37" s="31">
        <v>299</v>
      </c>
      <c r="C37" s="31">
        <f t="shared" si="0"/>
        <v>380</v>
      </c>
      <c r="D37" s="29">
        <v>2</v>
      </c>
      <c r="E37" s="30">
        <v>378</v>
      </c>
    </row>
    <row r="38" spans="1:5" s="4" customFormat="1" ht="13.5" customHeight="1">
      <c r="A38" s="24" t="s">
        <v>51</v>
      </c>
      <c r="B38" s="34">
        <v>271</v>
      </c>
      <c r="C38" s="34">
        <f t="shared" si="0"/>
        <v>350</v>
      </c>
      <c r="D38" s="35">
        <v>2</v>
      </c>
      <c r="E38" s="36">
        <v>348</v>
      </c>
    </row>
    <row r="39" spans="1:5" s="4" customFormat="1" ht="13.5" customHeight="1">
      <c r="A39" s="24" t="s">
        <v>52</v>
      </c>
      <c r="B39" s="34">
        <v>226</v>
      </c>
      <c r="C39" s="34">
        <f t="shared" si="0"/>
        <v>290</v>
      </c>
      <c r="D39" s="35">
        <v>2</v>
      </c>
      <c r="E39" s="36">
        <v>288</v>
      </c>
    </row>
    <row r="40" spans="1:5" s="4" customFormat="1" ht="13.5" customHeight="1">
      <c r="A40" s="24" t="s">
        <v>53</v>
      </c>
      <c r="B40" s="32">
        <v>252</v>
      </c>
      <c r="C40" s="34">
        <f t="shared" si="0"/>
        <v>303</v>
      </c>
      <c r="D40" s="35">
        <v>3</v>
      </c>
      <c r="E40" s="36">
        <v>300</v>
      </c>
    </row>
    <row r="41" spans="1:5" s="4" customFormat="1" ht="13.5" customHeight="1">
      <c r="A41" s="24" t="s">
        <v>54</v>
      </c>
      <c r="B41" s="31">
        <v>222</v>
      </c>
      <c r="C41" s="31">
        <f t="shared" ref="C41" si="1">SUM(D41:E41)</f>
        <v>293</v>
      </c>
      <c r="D41" s="29">
        <v>4</v>
      </c>
      <c r="E41" s="30">
        <v>289</v>
      </c>
    </row>
    <row r="42" spans="1:5" s="4" customFormat="1" ht="13.5" customHeight="1">
      <c r="A42" s="24" t="s">
        <v>55</v>
      </c>
      <c r="B42" s="31">
        <v>202</v>
      </c>
      <c r="C42" s="31">
        <v>264</v>
      </c>
      <c r="D42" s="29">
        <v>4</v>
      </c>
      <c r="E42" s="30">
        <v>260</v>
      </c>
    </row>
    <row r="43" spans="1:5" s="4" customFormat="1" ht="13.5" customHeight="1">
      <c r="A43" s="24" t="s">
        <v>56</v>
      </c>
      <c r="B43" s="31">
        <v>178</v>
      </c>
      <c r="C43" s="31">
        <v>221</v>
      </c>
      <c r="D43" s="29">
        <v>1</v>
      </c>
      <c r="E43" s="30">
        <v>220</v>
      </c>
    </row>
    <row r="44" spans="1:5" s="4" customFormat="1" ht="13.5" customHeight="1">
      <c r="A44" s="24" t="s">
        <v>59</v>
      </c>
      <c r="B44" s="31">
        <v>219</v>
      </c>
      <c r="C44" s="31">
        <v>271</v>
      </c>
      <c r="D44" s="29">
        <v>3</v>
      </c>
      <c r="E44" s="30">
        <v>268</v>
      </c>
    </row>
    <row r="45" spans="1:5" s="4" customFormat="1" ht="13.5" customHeight="1">
      <c r="A45" s="78" t="s">
        <v>61</v>
      </c>
      <c r="B45" s="79">
        <v>186</v>
      </c>
      <c r="C45" s="79">
        <v>228</v>
      </c>
      <c r="D45" s="80">
        <v>1</v>
      </c>
      <c r="E45" s="81">
        <v>227</v>
      </c>
    </row>
    <row r="46" spans="1:5" s="74" customFormat="1" ht="13.5" customHeight="1">
      <c r="A46" s="78" t="s">
        <v>29</v>
      </c>
      <c r="B46" s="79">
        <v>123</v>
      </c>
      <c r="C46" s="79">
        <v>164</v>
      </c>
      <c r="D46" s="80">
        <v>3</v>
      </c>
      <c r="E46" s="81">
        <v>161</v>
      </c>
    </row>
    <row r="47" spans="1:5" s="74" customFormat="1" ht="13.5" customHeight="1">
      <c r="A47" s="78" t="s">
        <v>30</v>
      </c>
      <c r="B47" s="79">
        <v>131</v>
      </c>
      <c r="C47" s="79">
        <v>174</v>
      </c>
      <c r="D47" s="80">
        <v>0</v>
      </c>
      <c r="E47" s="81">
        <v>174</v>
      </c>
    </row>
    <row r="48" spans="1:5" s="74" customFormat="1" ht="13.5" customHeight="1">
      <c r="A48" s="78" t="s">
        <v>31</v>
      </c>
      <c r="B48" s="79">
        <v>146</v>
      </c>
      <c r="C48" s="79">
        <v>184</v>
      </c>
      <c r="D48" s="80">
        <v>1</v>
      </c>
      <c r="E48" s="81">
        <v>183</v>
      </c>
    </row>
    <row r="49" spans="1:5" s="39" customFormat="1" ht="13.5" customHeight="1" thickBot="1">
      <c r="A49" s="70" t="s">
        <v>66</v>
      </c>
      <c r="B49" s="71">
        <v>131</v>
      </c>
      <c r="C49" s="71">
        <v>160</v>
      </c>
      <c r="D49" s="72">
        <v>1</v>
      </c>
      <c r="E49" s="73">
        <v>159</v>
      </c>
    </row>
    <row r="50" spans="1:5" ht="13.5" customHeight="1">
      <c r="A50" s="38"/>
      <c r="B50" s="39"/>
      <c r="C50" s="39"/>
      <c r="D50" s="39"/>
      <c r="E50" s="63" t="s">
        <v>2</v>
      </c>
    </row>
    <row r="51" spans="1:5">
      <c r="D51" s="9"/>
      <c r="E51" s="62" t="s">
        <v>58</v>
      </c>
    </row>
  </sheetData>
  <mergeCells count="3">
    <mergeCell ref="A2:A3"/>
    <mergeCell ref="B2:B3"/>
    <mergeCell ref="C2:E2"/>
  </mergeCells>
  <phoneticPr fontId="2"/>
  <printOptions gridLinesSet="0"/>
  <pageMargins left="0.86614173228346458" right="0.6692913385826772" top="0.98425196850393704" bottom="0.98425196850393704" header="0.51181102362204722" footer="0.51181102362204722"/>
  <pageSetup paperSize="9" orientation="portrait" horizontalDpi="4294967292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showGridLines="0" workbookViewId="0">
      <pane ySplit="2" topLeftCell="A24" activePane="bottomLeft" state="frozen"/>
      <selection pane="bottomLeft"/>
    </sheetView>
  </sheetViews>
  <sheetFormatPr defaultRowHeight="17.25"/>
  <cols>
    <col min="1" max="4" width="11.296875" style="11" customWidth="1"/>
    <col min="7" max="7" width="4.3984375" customWidth="1"/>
  </cols>
  <sheetData>
    <row r="1" spans="1:8">
      <c r="A1" s="1" t="s">
        <v>4</v>
      </c>
      <c r="B1" s="1"/>
      <c r="C1" s="1"/>
      <c r="D1" s="1"/>
      <c r="E1" s="2"/>
    </row>
    <row r="2" spans="1:8" s="10" customFormat="1" ht="13.5" customHeight="1">
      <c r="A2" s="13" t="s">
        <v>0</v>
      </c>
      <c r="B2" s="14" t="s">
        <v>5</v>
      </c>
      <c r="C2" s="14" t="s">
        <v>6</v>
      </c>
      <c r="D2" s="5" t="s">
        <v>1</v>
      </c>
      <c r="E2" s="14" t="s">
        <v>7</v>
      </c>
    </row>
    <row r="3" spans="1:8" ht="13.5" customHeight="1">
      <c r="A3" s="41" t="s">
        <v>67</v>
      </c>
      <c r="B3" s="6">
        <v>557</v>
      </c>
      <c r="C3" s="6">
        <v>6</v>
      </c>
      <c r="D3" s="6">
        <v>432</v>
      </c>
      <c r="E3" s="6">
        <v>563</v>
      </c>
    </row>
    <row r="4" spans="1:8" ht="13.5" customHeight="1">
      <c r="A4" s="41">
        <v>17</v>
      </c>
      <c r="B4" s="6">
        <v>516</v>
      </c>
      <c r="C4" s="6">
        <v>1</v>
      </c>
      <c r="D4" s="6">
        <v>374</v>
      </c>
      <c r="E4" s="6">
        <v>517</v>
      </c>
    </row>
    <row r="5" spans="1:8" ht="13.5" customHeight="1">
      <c r="A5" s="41">
        <v>18</v>
      </c>
      <c r="B5" s="6">
        <v>509</v>
      </c>
      <c r="C5" s="6">
        <v>3</v>
      </c>
      <c r="D5" s="6">
        <v>359</v>
      </c>
      <c r="E5" s="6">
        <v>512</v>
      </c>
    </row>
    <row r="6" spans="1:8" ht="13.5" customHeight="1">
      <c r="A6" s="41">
        <v>19</v>
      </c>
      <c r="B6" s="6">
        <v>493</v>
      </c>
      <c r="C6" s="6">
        <v>0</v>
      </c>
      <c r="D6" s="6">
        <v>357</v>
      </c>
      <c r="E6" s="6">
        <v>493</v>
      </c>
    </row>
    <row r="7" spans="1:8" ht="13.5" customHeight="1">
      <c r="A7" s="41">
        <v>20</v>
      </c>
      <c r="B7" s="6">
        <v>475</v>
      </c>
      <c r="C7" s="6">
        <v>3</v>
      </c>
      <c r="D7" s="6">
        <v>355</v>
      </c>
      <c r="E7" s="6">
        <v>478</v>
      </c>
    </row>
    <row r="8" spans="1:8" ht="13.5" customHeight="1">
      <c r="A8" s="41">
        <v>21</v>
      </c>
      <c r="B8" s="6">
        <v>462</v>
      </c>
      <c r="C8" s="6">
        <v>2</v>
      </c>
      <c r="D8" s="6">
        <v>336</v>
      </c>
      <c r="E8" s="6">
        <v>464</v>
      </c>
    </row>
    <row r="9" spans="1:8" ht="13.5" customHeight="1">
      <c r="A9" s="41">
        <v>22</v>
      </c>
      <c r="B9" s="6">
        <v>385</v>
      </c>
      <c r="C9" s="6">
        <v>4</v>
      </c>
      <c r="D9" s="6">
        <v>285</v>
      </c>
      <c r="E9" s="6">
        <v>389</v>
      </c>
    </row>
    <row r="10" spans="1:8" ht="13.5" customHeight="1">
      <c r="A10" s="41">
        <v>23</v>
      </c>
      <c r="B10" s="6">
        <v>378</v>
      </c>
      <c r="C10" s="6">
        <v>2</v>
      </c>
      <c r="D10" s="6">
        <v>299</v>
      </c>
      <c r="E10" s="6">
        <v>380</v>
      </c>
      <c r="H10" s="12"/>
    </row>
    <row r="11" spans="1:8" ht="13.5" customHeight="1">
      <c r="A11" s="41">
        <v>24</v>
      </c>
      <c r="B11" s="37">
        <v>348</v>
      </c>
      <c r="C11" s="37">
        <v>2</v>
      </c>
      <c r="D11" s="37">
        <v>271</v>
      </c>
      <c r="E11" s="37">
        <v>350</v>
      </c>
      <c r="H11" s="12"/>
    </row>
    <row r="12" spans="1:8" ht="13.5" customHeight="1">
      <c r="A12" s="41">
        <v>25</v>
      </c>
      <c r="B12" s="37">
        <v>288</v>
      </c>
      <c r="C12" s="37">
        <v>2</v>
      </c>
      <c r="D12" s="37">
        <v>226</v>
      </c>
      <c r="E12" s="37">
        <v>290</v>
      </c>
      <c r="H12" s="12"/>
    </row>
    <row r="13" spans="1:8" ht="13.5" customHeight="1">
      <c r="A13" s="41">
        <v>26</v>
      </c>
      <c r="B13" s="6">
        <v>300</v>
      </c>
      <c r="C13" s="6">
        <v>3</v>
      </c>
      <c r="D13" s="6">
        <v>252</v>
      </c>
      <c r="E13" s="6">
        <v>303</v>
      </c>
      <c r="H13" s="12"/>
    </row>
    <row r="14" spans="1:8" ht="13.5" customHeight="1">
      <c r="A14" s="41">
        <v>27</v>
      </c>
      <c r="B14" s="6">
        <v>289</v>
      </c>
      <c r="C14" s="6">
        <v>4</v>
      </c>
      <c r="D14" s="6">
        <v>222</v>
      </c>
      <c r="E14" s="6">
        <v>293</v>
      </c>
      <c r="H14" s="12"/>
    </row>
    <row r="15" spans="1:8" ht="13.5" customHeight="1">
      <c r="A15" s="41">
        <v>28</v>
      </c>
      <c r="B15" s="6">
        <v>260</v>
      </c>
      <c r="C15" s="6">
        <v>4</v>
      </c>
      <c r="D15" s="6">
        <v>202</v>
      </c>
      <c r="E15" s="6">
        <v>264</v>
      </c>
      <c r="H15" s="12"/>
    </row>
    <row r="16" spans="1:8" ht="13.5" customHeight="1">
      <c r="A16" s="41">
        <v>29</v>
      </c>
      <c r="B16" s="6">
        <v>219</v>
      </c>
      <c r="C16" s="6">
        <v>1</v>
      </c>
      <c r="D16" s="6">
        <v>178</v>
      </c>
      <c r="E16" s="6">
        <v>221</v>
      </c>
    </row>
    <row r="17" spans="1:5" ht="13.5" customHeight="1">
      <c r="A17" s="41">
        <v>30</v>
      </c>
      <c r="B17" s="6">
        <v>268</v>
      </c>
      <c r="C17" s="6">
        <v>3</v>
      </c>
      <c r="D17" s="6">
        <v>219</v>
      </c>
      <c r="E17" s="6">
        <v>271</v>
      </c>
    </row>
    <row r="18" spans="1:5" ht="13.5" customHeight="1">
      <c r="A18" s="41" t="s">
        <v>68</v>
      </c>
      <c r="B18" s="6">
        <v>227</v>
      </c>
      <c r="C18" s="6">
        <v>1</v>
      </c>
      <c r="D18" s="6">
        <v>186</v>
      </c>
      <c r="E18" s="6">
        <v>228</v>
      </c>
    </row>
    <row r="19" spans="1:5" ht="13.5" customHeight="1">
      <c r="A19" s="75">
        <v>2</v>
      </c>
      <c r="B19" s="76">
        <v>161</v>
      </c>
      <c r="C19" s="76">
        <v>3</v>
      </c>
      <c r="D19" s="76">
        <v>123</v>
      </c>
      <c r="E19" s="76">
        <v>164</v>
      </c>
    </row>
    <row r="20" spans="1:5" s="77" customFormat="1" ht="13.5" customHeight="1">
      <c r="A20" s="75" t="s">
        <v>30</v>
      </c>
      <c r="B20" s="76">
        <v>174</v>
      </c>
      <c r="C20" s="76">
        <v>0</v>
      </c>
      <c r="D20" s="76">
        <v>131</v>
      </c>
      <c r="E20" s="76">
        <v>174</v>
      </c>
    </row>
    <row r="21" spans="1:5" s="77" customFormat="1" ht="13.5" customHeight="1">
      <c r="A21" s="75">
        <v>4</v>
      </c>
      <c r="B21" s="76">
        <v>183</v>
      </c>
      <c r="C21" s="76">
        <v>1</v>
      </c>
      <c r="D21" s="76">
        <v>146</v>
      </c>
      <c r="E21" s="76">
        <v>184</v>
      </c>
    </row>
    <row r="22" spans="1:5" s="77" customFormat="1" ht="13.5" customHeight="1">
      <c r="A22" s="75">
        <v>5</v>
      </c>
      <c r="B22" s="76">
        <v>159</v>
      </c>
      <c r="C22" s="76">
        <v>1</v>
      </c>
      <c r="D22" s="76">
        <v>131</v>
      </c>
      <c r="E22" s="76">
        <v>160</v>
      </c>
    </row>
    <row r="38" spans="6:6">
      <c r="F38" s="40"/>
    </row>
    <row r="39" spans="6:6">
      <c r="F39" s="62" t="s">
        <v>58</v>
      </c>
    </row>
    <row r="41" spans="6:6">
      <c r="F41" s="63" t="s">
        <v>2</v>
      </c>
    </row>
  </sheetData>
  <phoneticPr fontId="6"/>
  <printOptions gridLinesSet="0"/>
  <pageMargins left="0.86614173228346458" right="0.6692913385826772" top="0.98425196850393704" bottom="0.98425196850393704" header="0.51181102362204722" footer="0.51181102362204722"/>
  <pageSetup paperSize="9" orientation="portrait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統計書</vt:lpstr>
      <vt:lpstr>S53～</vt:lpstr>
      <vt:lpstr>グラフ</vt:lpstr>
      <vt:lpstr>'S53～'!Print_Titles</vt:lpstr>
      <vt:lpstr>統計書!Print_Titles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茅野市役所</dc:creator>
  <cp:lastModifiedBy>牛山 菫</cp:lastModifiedBy>
  <cp:lastPrinted>2021-11-24T00:13:33Z</cp:lastPrinted>
  <dcterms:created xsi:type="dcterms:W3CDTF">2014-03-18T00:53:19Z</dcterms:created>
  <dcterms:modified xsi:type="dcterms:W3CDTF">2024-08-26T05:41:02Z</dcterms:modified>
</cp:coreProperties>
</file>