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5統計書CD 【数式無し】\"/>
    </mc:Choice>
  </mc:AlternateContent>
  <bookViews>
    <workbookView xWindow="120" yWindow="15" windowWidth="9465" windowHeight="5040" tabRatio="683"/>
  </bookViews>
  <sheets>
    <sheet name="統計書" sheetId="32" r:id="rId1"/>
    <sheet name="H5～" sheetId="31" r:id="rId2"/>
  </sheets>
  <calcPr calcId="162913" calcOnSave="0"/>
</workbook>
</file>

<file path=xl/calcChain.xml><?xml version="1.0" encoding="utf-8"?>
<calcChain xmlns="http://schemas.openxmlformats.org/spreadsheetml/2006/main">
  <c r="R36" i="31" l="1"/>
  <c r="Q36" i="31"/>
  <c r="R37" i="31" l="1"/>
  <c r="Q37" i="31"/>
  <c r="R35" i="31"/>
  <c r="Q35" i="31"/>
  <c r="R34" i="31" l="1"/>
  <c r="Q34" i="31"/>
  <c r="R33" i="31" l="1"/>
  <c r="Q33" i="31"/>
  <c r="R32" i="31" l="1"/>
  <c r="Q32" i="31"/>
  <c r="Q7" i="31" l="1"/>
  <c r="R7" i="31"/>
  <c r="R31" i="31"/>
  <c r="Q31" i="31"/>
  <c r="R30" i="31" l="1"/>
  <c r="Q30" i="31"/>
  <c r="R29" i="31" l="1"/>
  <c r="Q29" i="31"/>
  <c r="R28" i="31" l="1"/>
  <c r="Q28" i="31"/>
  <c r="R27" i="31"/>
  <c r="Q27" i="31"/>
  <c r="R26" i="31"/>
  <c r="Q26" i="31"/>
  <c r="R25" i="31"/>
  <c r="Q25" i="31"/>
  <c r="R24" i="31"/>
  <c r="Q24" i="31"/>
  <c r="R23" i="31"/>
  <c r="Q23" i="31"/>
  <c r="R22" i="31"/>
  <c r="Q22" i="31"/>
  <c r="R21" i="31"/>
  <c r="Q21" i="31"/>
  <c r="R20" i="31"/>
  <c r="Q20" i="31"/>
  <c r="R19" i="31"/>
  <c r="Q19" i="31"/>
  <c r="R18" i="31"/>
  <c r="Q18" i="31"/>
  <c r="R17" i="31"/>
  <c r="Q17" i="31"/>
  <c r="R16" i="31"/>
  <c r="Q16" i="31"/>
  <c r="R15" i="31"/>
  <c r="Q15" i="31"/>
  <c r="R14" i="31"/>
  <c r="Q14" i="31"/>
  <c r="R13" i="31"/>
  <c r="Q13" i="31"/>
  <c r="R12" i="31"/>
  <c r="Q12" i="31"/>
  <c r="R11" i="31"/>
  <c r="Q11" i="31"/>
  <c r="R10" i="31"/>
  <c r="Q10" i="31"/>
  <c r="R9" i="31"/>
  <c r="Q9" i="31"/>
  <c r="R8" i="31"/>
  <c r="Q8" i="31"/>
</calcChain>
</file>

<file path=xl/sharedStrings.xml><?xml version="1.0" encoding="utf-8"?>
<sst xmlns="http://schemas.openxmlformats.org/spreadsheetml/2006/main" count="85" uniqueCount="45">
  <si>
    <t xml:space="preserve"> </t>
  </si>
  <si>
    <t>温泉</t>
  </si>
  <si>
    <t>～</t>
  </si>
  <si>
    <t>口数</t>
  </si>
  <si>
    <t>(汲上)</t>
  </si>
  <si>
    <t>以上</t>
  </si>
  <si>
    <t>箇所数</t>
  </si>
  <si>
    <t>★温泉の状況</t>
  </si>
  <si>
    <t>25℃</t>
  </si>
  <si>
    <t>42℃</t>
  </si>
  <si>
    <t>総湧出量</t>
  </si>
  <si>
    <t>湧出</t>
  </si>
  <si>
    <t>保養所</t>
    <rPh sb="0" eb="2">
      <t>ホヨウ</t>
    </rPh>
    <rPh sb="2" eb="3">
      <t>ジョ</t>
    </rPh>
    <phoneticPr fontId="6"/>
  </si>
  <si>
    <t>その他</t>
    <rPh sb="2" eb="3">
      <t>タ</t>
    </rPh>
    <phoneticPr fontId="6"/>
  </si>
  <si>
    <t>計</t>
    <rPh sb="0" eb="1">
      <t>ケイ</t>
    </rPh>
    <phoneticPr fontId="6"/>
  </si>
  <si>
    <t>公衆浴場</t>
    <rPh sb="0" eb="1">
      <t>コウ</t>
    </rPh>
    <rPh sb="1" eb="2">
      <t>シュウ</t>
    </rPh>
    <rPh sb="2" eb="4">
      <t>ヨクジョウ</t>
    </rPh>
    <phoneticPr fontId="6"/>
  </si>
  <si>
    <t>共同浴場
汲湯場※</t>
    <rPh sb="0" eb="2">
      <t>キョウドウ</t>
    </rPh>
    <rPh sb="2" eb="4">
      <t>ヨクジョウ</t>
    </rPh>
    <phoneticPr fontId="6"/>
  </si>
  <si>
    <t>25℃
未満</t>
    <phoneticPr fontId="6"/>
  </si>
  <si>
    <t>旅  館</t>
    <phoneticPr fontId="6"/>
  </si>
  <si>
    <t>平成5年</t>
    <rPh sb="0" eb="2">
      <t>ヘイセイ</t>
    </rPh>
    <rPh sb="3" eb="4">
      <t>ネン</t>
    </rPh>
    <phoneticPr fontId="12"/>
  </si>
  <si>
    <t>旅  館</t>
    <phoneticPr fontId="6"/>
  </si>
  <si>
    <t>25℃
未満</t>
    <phoneticPr fontId="6"/>
  </si>
  <si>
    <t>温泉利用</t>
    <phoneticPr fontId="12"/>
  </si>
  <si>
    <t>区分</t>
    <rPh sb="0" eb="2">
      <t>クブン</t>
    </rPh>
    <phoneticPr fontId="12"/>
  </si>
  <si>
    <t>温泉湧出口数</t>
    <rPh sb="0" eb="2">
      <t>オンセン</t>
    </rPh>
    <rPh sb="2" eb="4">
      <t>ユウシュツ</t>
    </rPh>
    <rPh sb="4" eb="5">
      <t>クチ</t>
    </rPh>
    <rPh sb="5" eb="6">
      <t>スウ</t>
    </rPh>
    <phoneticPr fontId="12"/>
  </si>
  <si>
    <t>kℓ/日</t>
    <phoneticPr fontId="6"/>
  </si>
  <si>
    <t>使用量
kℓ/日</t>
    <phoneticPr fontId="6"/>
  </si>
  <si>
    <t xml:space="preserve">  年</t>
    <rPh sb="2" eb="3">
      <t>ネン</t>
    </rPh>
    <phoneticPr fontId="12"/>
  </si>
  <si>
    <t>【茅野市】</t>
    <rPh sb="1" eb="4">
      <t>チノシ</t>
    </rPh>
    <phoneticPr fontId="12"/>
  </si>
  <si>
    <t>　年</t>
    <rPh sb="1" eb="2">
      <t>ネン</t>
    </rPh>
    <phoneticPr fontId="12"/>
  </si>
  <si>
    <t>区分</t>
    <rPh sb="0" eb="2">
      <t>クブン</t>
    </rPh>
    <phoneticPr fontId="12"/>
  </si>
  <si>
    <t>資料：諏訪保健福祉事務所(諏訪保健所)</t>
    <rPh sb="7" eb="9">
      <t>フクシ</t>
    </rPh>
    <rPh sb="9" eb="11">
      <t>ジム</t>
    </rPh>
    <rPh sb="11" eb="12">
      <t>トコロ</t>
    </rPh>
    <rPh sb="13" eb="15">
      <t>スワ</t>
    </rPh>
    <rPh sb="15" eb="18">
      <t>ホケンジョ</t>
    </rPh>
    <phoneticPr fontId="6"/>
  </si>
  <si>
    <t>※総湧出量・使用量については推計値。</t>
    <rPh sb="1" eb="2">
      <t>ソウ</t>
    </rPh>
    <rPh sb="2" eb="5">
      <t>ユウシュツリョウ</t>
    </rPh>
    <rPh sb="6" eb="9">
      <t>シヨウリョウ</t>
    </rPh>
    <rPh sb="14" eb="17">
      <t>スイケイチ</t>
    </rPh>
    <phoneticPr fontId="6"/>
  </si>
  <si>
    <t>※共同浴場の源泉は諏訪市。</t>
    <rPh sb="1" eb="3">
      <t>キョウドウ</t>
    </rPh>
    <rPh sb="3" eb="5">
      <t>ヨクジョウ</t>
    </rPh>
    <rPh sb="6" eb="8">
      <t>ゲンセン</t>
    </rPh>
    <rPh sb="9" eb="12">
      <t>スワシ</t>
    </rPh>
    <phoneticPr fontId="6"/>
  </si>
  <si>
    <t>kℓ/日</t>
    <phoneticPr fontId="6"/>
  </si>
  <si>
    <t>使用量
kℓ/日</t>
    <phoneticPr fontId="6"/>
  </si>
  <si>
    <t>温泉分布
（ヵ所）</t>
    <phoneticPr fontId="12"/>
  </si>
  <si>
    <t>使用量
kℓ/日</t>
    <phoneticPr fontId="6"/>
  </si>
  <si>
    <t>（各年12月31日現在、単位:ヵ所・kℓ/日）</t>
    <rPh sb="1" eb="2">
      <t>カク</t>
    </rPh>
    <rPh sb="12" eb="14">
      <t>タンイ</t>
    </rPh>
    <rPh sb="16" eb="17">
      <t>ショ</t>
    </rPh>
    <phoneticPr fontId="6"/>
  </si>
  <si>
    <t>箇所数</t>
    <phoneticPr fontId="12"/>
  </si>
  <si>
    <t>令和元年</t>
    <rPh sb="0" eb="1">
      <t>レイ</t>
    </rPh>
    <rPh sb="1" eb="2">
      <t>ワ</t>
    </rPh>
    <rPh sb="2" eb="4">
      <t>ガンネン</t>
    </rPh>
    <phoneticPr fontId="12"/>
  </si>
  <si>
    <t>（各年12月31日現在、単位：箇所・kℓ/日）</t>
    <rPh sb="1" eb="2">
      <t>カク</t>
    </rPh>
    <rPh sb="12" eb="14">
      <t>タンイ</t>
    </rPh>
    <rPh sb="15" eb="16">
      <t>カ</t>
    </rPh>
    <rPh sb="16" eb="17">
      <t>ショ</t>
    </rPh>
    <phoneticPr fontId="6"/>
  </si>
  <si>
    <t>資料：諏訪保健福祉事務所</t>
    <rPh sb="7" eb="9">
      <t>フクシ</t>
    </rPh>
    <rPh sb="9" eb="11">
      <t>ジム</t>
    </rPh>
    <rPh sb="11" eb="12">
      <t>トコロ</t>
    </rPh>
    <phoneticPr fontId="6"/>
  </si>
  <si>
    <t>★温泉の状況</t>
    <phoneticPr fontId="12"/>
  </si>
  <si>
    <t>平成29年</t>
    <rPh sb="0" eb="2">
      <t>ヘイセイ</t>
    </rPh>
    <rPh sb="4" eb="5">
      <t>ネン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</si>
</sst>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;\-#,##0;&quot;-&quot;"/>
    <numFmt numFmtId="177" formatCode="#,##0_);[Red]\(#,##0\)"/>
  </numFmts>
  <fonts count="16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6"/>
      <name val="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176" fontId="3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4" fillId="0" borderId="0"/>
    <xf numFmtId="38" fontId="1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0" xfId="0" quotePrefix="1" applyFont="1" applyAlignment="1">
      <alignment horizontal="left" vertical="top"/>
    </xf>
    <xf numFmtId="0" fontId="1" fillId="0" borderId="0" xfId="0" applyFont="1"/>
    <xf numFmtId="0" fontId="1" fillId="0" borderId="0" xfId="0" applyFont="1" applyFill="1" applyBorder="1"/>
    <xf numFmtId="0" fontId="10" fillId="0" borderId="0" xfId="0" quotePrefix="1" applyFont="1" applyAlignment="1">
      <alignment horizontal="right"/>
    </xf>
    <xf numFmtId="0" fontId="11" fillId="0" borderId="0" xfId="0" applyFont="1" applyAlignment="1">
      <alignment horizontal="right" vertical="top"/>
    </xf>
    <xf numFmtId="0" fontId="10" fillId="0" borderId="0" xfId="0" quotePrefix="1" applyFont="1" applyAlignment="1">
      <alignment horizontal="left" vertical="top"/>
    </xf>
    <xf numFmtId="0" fontId="10" fillId="0" borderId="0" xfId="0" applyFont="1"/>
    <xf numFmtId="0" fontId="1" fillId="0" borderId="3" xfId="0" applyFont="1" applyBorder="1" applyAlignment="1">
      <alignment vertical="center"/>
    </xf>
    <xf numFmtId="0" fontId="1" fillId="0" borderId="4" xfId="0" quotePrefix="1" applyFont="1" applyBorder="1" applyAlignment="1">
      <alignment horizontal="center" vertical="center"/>
    </xf>
    <xf numFmtId="0" fontId="1" fillId="0" borderId="5" xfId="0" quotePrefix="1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8" xfId="0" quotePrefix="1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77" fontId="8" fillId="0" borderId="17" xfId="5" applyNumberFormat="1" applyFont="1" applyBorder="1" applyAlignment="1">
      <alignment vertical="center"/>
    </xf>
    <xf numFmtId="177" fontId="8" fillId="0" borderId="18" xfId="5" applyNumberFormat="1" applyFont="1" applyBorder="1" applyAlignment="1">
      <alignment vertical="center"/>
    </xf>
    <xf numFmtId="177" fontId="8" fillId="0" borderId="19" xfId="5" applyNumberFormat="1" applyFont="1" applyBorder="1" applyAlignment="1">
      <alignment vertical="center"/>
    </xf>
    <xf numFmtId="177" fontId="8" fillId="0" borderId="20" xfId="5" quotePrefix="1" applyNumberFormat="1" applyFont="1" applyBorder="1" applyAlignment="1">
      <alignment vertical="center"/>
    </xf>
    <xf numFmtId="177" fontId="8" fillId="0" borderId="21" xfId="5" applyNumberFormat="1" applyFont="1" applyBorder="1" applyAlignment="1">
      <alignment vertical="center"/>
    </xf>
    <xf numFmtId="177" fontId="8" fillId="0" borderId="19" xfId="5" quotePrefix="1" applyNumberFormat="1" applyFont="1" applyBorder="1" applyAlignment="1">
      <alignment vertical="center"/>
    </xf>
    <xf numFmtId="177" fontId="8" fillId="0" borderId="17" xfId="0" applyNumberFormat="1" applyFont="1" applyBorder="1" applyAlignment="1">
      <alignment vertical="center"/>
    </xf>
    <xf numFmtId="177" fontId="8" fillId="0" borderId="18" xfId="0" applyNumberFormat="1" applyFont="1" applyBorder="1" applyAlignment="1">
      <alignment vertical="center"/>
    </xf>
    <xf numFmtId="177" fontId="8" fillId="0" borderId="19" xfId="0" applyNumberFormat="1" applyFont="1" applyBorder="1" applyAlignment="1">
      <alignment vertical="center"/>
    </xf>
    <xf numFmtId="177" fontId="8" fillId="0" borderId="20" xfId="0" quotePrefix="1" applyNumberFormat="1" applyFont="1" applyBorder="1" applyAlignment="1">
      <alignment vertical="center"/>
    </xf>
    <xf numFmtId="177" fontId="8" fillId="0" borderId="21" xfId="0" applyNumberFormat="1" applyFont="1" applyBorder="1" applyAlignment="1">
      <alignment vertical="center"/>
    </xf>
    <xf numFmtId="177" fontId="8" fillId="0" borderId="19" xfId="0" quotePrefix="1" applyNumberFormat="1" applyFont="1" applyBorder="1" applyAlignment="1">
      <alignment vertical="center"/>
    </xf>
    <xf numFmtId="177" fontId="8" fillId="0" borderId="21" xfId="0" applyNumberFormat="1" applyFont="1" applyBorder="1" applyAlignment="1">
      <alignment vertical="center" wrapText="1"/>
    </xf>
    <xf numFmtId="177" fontId="8" fillId="0" borderId="20" xfId="0" applyNumberFormat="1" applyFont="1" applyBorder="1" applyAlignment="1">
      <alignment vertical="center"/>
    </xf>
    <xf numFmtId="177" fontId="8" fillId="0" borderId="20" xfId="5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4" xfId="0" applyFont="1" applyBorder="1" applyAlignment="1">
      <alignment vertical="center"/>
    </xf>
    <xf numFmtId="177" fontId="8" fillId="0" borderId="25" xfId="0" applyNumberFormat="1" applyFont="1" applyBorder="1" applyAlignment="1">
      <alignment vertical="center"/>
    </xf>
    <xf numFmtId="177" fontId="8" fillId="0" borderId="26" xfId="0" applyNumberFormat="1" applyFont="1" applyBorder="1" applyAlignment="1">
      <alignment vertical="center"/>
    </xf>
    <xf numFmtId="177" fontId="8" fillId="0" borderId="27" xfId="0" applyNumberFormat="1" applyFont="1" applyBorder="1" applyAlignment="1">
      <alignment vertical="center"/>
    </xf>
    <xf numFmtId="177" fontId="8" fillId="0" borderId="28" xfId="0" quotePrefix="1" applyNumberFormat="1" applyFont="1" applyBorder="1" applyAlignment="1">
      <alignment vertical="center"/>
    </xf>
    <xf numFmtId="177" fontId="8" fillId="0" borderId="29" xfId="0" applyNumberFormat="1" applyFont="1" applyBorder="1" applyAlignment="1">
      <alignment vertical="center"/>
    </xf>
    <xf numFmtId="177" fontId="8" fillId="0" borderId="27" xfId="0" quotePrefix="1" applyNumberFormat="1" applyFont="1" applyBorder="1" applyAlignment="1">
      <alignment vertical="center"/>
    </xf>
    <xf numFmtId="177" fontId="8" fillId="0" borderId="29" xfId="0" applyNumberFormat="1" applyFont="1" applyBorder="1" applyAlignment="1">
      <alignment vertical="center" wrapText="1"/>
    </xf>
    <xf numFmtId="0" fontId="7" fillId="0" borderId="0" xfId="0" quotePrefix="1" applyFont="1" applyAlignment="1">
      <alignment horizontal="left" vertical="top"/>
    </xf>
    <xf numFmtId="0" fontId="13" fillId="0" borderId="0" xfId="0" quotePrefix="1" applyFont="1" applyAlignment="1">
      <alignment horizontal="right"/>
    </xf>
    <xf numFmtId="0" fontId="8" fillId="0" borderId="4" xfId="0" quotePrefix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right" vertical="top"/>
    </xf>
    <xf numFmtId="0" fontId="1" fillId="0" borderId="39" xfId="0" quotePrefix="1" applyFont="1" applyBorder="1" applyAlignment="1">
      <alignment horizontal="distributed" vertical="center" justifyLastLine="1"/>
    </xf>
    <xf numFmtId="0" fontId="1" fillId="0" borderId="41" xfId="0" quotePrefix="1" applyFont="1" applyBorder="1" applyAlignment="1">
      <alignment horizontal="distributed" vertical="center" justifyLastLine="1"/>
    </xf>
    <xf numFmtId="0" fontId="8" fillId="0" borderId="45" xfId="0" applyFont="1" applyBorder="1" applyAlignment="1">
      <alignment horizontal="center" vertical="center"/>
    </xf>
    <xf numFmtId="177" fontId="8" fillId="0" borderId="46" xfId="5" applyNumberFormat="1" applyFont="1" applyBorder="1" applyAlignment="1">
      <alignment vertical="center"/>
    </xf>
    <xf numFmtId="177" fontId="8" fillId="0" borderId="47" xfId="5" applyNumberFormat="1" applyFont="1" applyBorder="1" applyAlignment="1">
      <alignment vertical="center"/>
    </xf>
    <xf numFmtId="177" fontId="8" fillId="0" borderId="48" xfId="5" applyNumberFormat="1" applyFont="1" applyBorder="1" applyAlignment="1">
      <alignment vertical="center"/>
    </xf>
    <xf numFmtId="177" fontId="8" fillId="0" borderId="49" xfId="5" applyNumberFormat="1" applyFont="1" applyBorder="1" applyAlignment="1">
      <alignment vertical="center"/>
    </xf>
    <xf numFmtId="177" fontId="8" fillId="0" borderId="50" xfId="5" applyNumberFormat="1" applyFont="1" applyBorder="1" applyAlignment="1">
      <alignment vertical="center"/>
    </xf>
    <xf numFmtId="177" fontId="8" fillId="0" borderId="48" xfId="5" quotePrefix="1" applyNumberFormat="1" applyFont="1" applyBorder="1" applyAlignment="1">
      <alignment vertical="center"/>
    </xf>
    <xf numFmtId="41" fontId="8" fillId="0" borderId="30" xfId="0" quotePrefix="1" applyNumberFormat="1" applyFont="1" applyBorder="1" applyAlignment="1">
      <alignment vertical="center"/>
    </xf>
    <xf numFmtId="41" fontId="8" fillId="0" borderId="31" xfId="0" applyNumberFormat="1" applyFont="1" applyBorder="1" applyAlignment="1">
      <alignment vertical="center" wrapText="1"/>
    </xf>
    <xf numFmtId="41" fontId="8" fillId="0" borderId="22" xfId="0" quotePrefix="1" applyNumberFormat="1" applyFont="1" applyBorder="1" applyAlignment="1">
      <alignment vertical="center"/>
    </xf>
    <xf numFmtId="41" fontId="8" fillId="0" borderId="23" xfId="0" applyNumberFormat="1" applyFont="1" applyBorder="1" applyAlignment="1">
      <alignment vertical="center" wrapText="1"/>
    </xf>
    <xf numFmtId="41" fontId="8" fillId="0" borderId="22" xfId="5" quotePrefix="1" applyNumberFormat="1" applyFont="1" applyBorder="1" applyAlignment="1">
      <alignment vertical="center"/>
    </xf>
    <xf numFmtId="41" fontId="8" fillId="0" borderId="23" xfId="5" applyNumberFormat="1" applyFont="1" applyBorder="1" applyAlignment="1">
      <alignment vertical="center"/>
    </xf>
    <xf numFmtId="41" fontId="8" fillId="0" borderId="22" xfId="0" applyNumberFormat="1" applyFont="1" applyBorder="1" applyAlignment="1">
      <alignment vertical="center"/>
    </xf>
    <xf numFmtId="41" fontId="8" fillId="0" borderId="23" xfId="0" applyNumberFormat="1" applyFont="1" applyBorder="1" applyAlignment="1">
      <alignment vertical="center"/>
    </xf>
    <xf numFmtId="41" fontId="8" fillId="0" borderId="22" xfId="5" applyNumberFormat="1" applyFont="1" applyBorder="1" applyAlignment="1">
      <alignment vertical="center"/>
    </xf>
    <xf numFmtId="41" fontId="8" fillId="0" borderId="51" xfId="5" applyNumberFormat="1" applyFont="1" applyBorder="1" applyAlignment="1">
      <alignment vertical="center"/>
    </xf>
    <xf numFmtId="41" fontId="8" fillId="0" borderId="52" xfId="5" applyNumberFormat="1" applyFont="1" applyBorder="1" applyAlignment="1">
      <alignment vertical="center"/>
    </xf>
    <xf numFmtId="0" fontId="8" fillId="0" borderId="56" xfId="0" applyFont="1" applyBorder="1" applyAlignment="1">
      <alignment vertical="center"/>
    </xf>
    <xf numFmtId="0" fontId="8" fillId="0" borderId="54" xfId="0" applyFont="1" applyBorder="1" applyAlignment="1">
      <alignment vertical="center"/>
    </xf>
    <xf numFmtId="0" fontId="8" fillId="0" borderId="5" xfId="0" quotePrefix="1" applyFont="1" applyBorder="1" applyAlignment="1">
      <alignment horizontal="center"/>
    </xf>
    <xf numFmtId="0" fontId="8" fillId="0" borderId="6" xfId="0" quotePrefix="1" applyFont="1" applyBorder="1" applyAlignment="1">
      <alignment horizontal="center"/>
    </xf>
    <xf numFmtId="0" fontId="8" fillId="0" borderId="8" xfId="0" quotePrefix="1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0" fontId="8" fillId="0" borderId="55" xfId="0" applyFont="1" applyBorder="1" applyAlignment="1">
      <alignment horizontal="left" vertical="center"/>
    </xf>
    <xf numFmtId="0" fontId="14" fillId="0" borderId="0" xfId="0" applyFont="1"/>
    <xf numFmtId="0" fontId="14" fillId="0" borderId="0" xfId="0" applyFont="1" applyFill="1" applyBorder="1"/>
    <xf numFmtId="177" fontId="8" fillId="0" borderId="22" xfId="5" applyNumberFormat="1" applyFont="1" applyBorder="1" applyAlignment="1">
      <alignment vertical="center"/>
    </xf>
    <xf numFmtId="177" fontId="8" fillId="0" borderId="65" xfId="5" applyNumberFormat="1" applyFont="1" applyBorder="1" applyAlignment="1">
      <alignment vertical="center"/>
    </xf>
    <xf numFmtId="0" fontId="9" fillId="0" borderId="55" xfId="0" applyFont="1" applyBorder="1" applyAlignment="1">
      <alignment vertical="center"/>
    </xf>
    <xf numFmtId="0" fontId="15" fillId="0" borderId="0" xfId="0" quotePrefix="1" applyFont="1" applyAlignment="1">
      <alignment horizontal="left" vertical="top"/>
    </xf>
    <xf numFmtId="0" fontId="0" fillId="0" borderId="7" xfId="0" applyFont="1" applyBorder="1" applyAlignment="1">
      <alignment horizontal="center" vertical="center"/>
    </xf>
    <xf numFmtId="0" fontId="0" fillId="0" borderId="40" xfId="0" applyFont="1" applyBorder="1" applyAlignment="1">
      <alignment horizontal="distributed" vertical="center" wrapText="1" justifyLastLine="1"/>
    </xf>
    <xf numFmtId="0" fontId="0" fillId="0" borderId="42" xfId="0" applyFont="1" applyBorder="1" applyAlignment="1">
      <alignment horizontal="distributed" vertical="center" wrapText="1" justifyLastLine="1"/>
    </xf>
    <xf numFmtId="0" fontId="8" fillId="0" borderId="58" xfId="0" applyFont="1" applyFill="1" applyBorder="1" applyAlignment="1">
      <alignment horizontal="center" vertical="center"/>
    </xf>
    <xf numFmtId="177" fontId="8" fillId="0" borderId="66" xfId="5" applyNumberFormat="1" applyFont="1" applyFill="1" applyBorder="1" applyAlignment="1">
      <alignment vertical="center"/>
    </xf>
    <xf numFmtId="177" fontId="8" fillId="0" borderId="59" xfId="5" applyNumberFormat="1" applyFont="1" applyFill="1" applyBorder="1" applyAlignment="1">
      <alignment vertical="center"/>
    </xf>
    <xf numFmtId="177" fontId="8" fillId="0" borderId="60" xfId="5" applyNumberFormat="1" applyFont="1" applyFill="1" applyBorder="1" applyAlignment="1">
      <alignment vertical="center"/>
    </xf>
    <xf numFmtId="177" fontId="8" fillId="0" borderId="61" xfId="5" applyNumberFormat="1" applyFont="1" applyFill="1" applyBorder="1" applyAlignment="1">
      <alignment vertical="center"/>
    </xf>
    <xf numFmtId="177" fontId="8" fillId="0" borderId="62" xfId="5" applyNumberFormat="1" applyFont="1" applyFill="1" applyBorder="1" applyAlignment="1">
      <alignment vertical="center"/>
    </xf>
    <xf numFmtId="177" fontId="8" fillId="0" borderId="60" xfId="5" quotePrefix="1" applyNumberFormat="1" applyFont="1" applyFill="1" applyBorder="1" applyAlignment="1">
      <alignment vertical="center"/>
    </xf>
    <xf numFmtId="41" fontId="8" fillId="0" borderId="63" xfId="5" applyNumberFormat="1" applyFont="1" applyFill="1" applyBorder="1" applyAlignment="1">
      <alignment vertical="center"/>
    </xf>
    <xf numFmtId="41" fontId="8" fillId="0" borderId="64" xfId="5" applyNumberFormat="1" applyFont="1" applyFill="1" applyBorder="1" applyAlignment="1">
      <alignment vertical="center"/>
    </xf>
    <xf numFmtId="0" fontId="8" fillId="0" borderId="0" xfId="0" applyFont="1" applyFill="1"/>
    <xf numFmtId="0" fontId="8" fillId="0" borderId="16" xfId="0" applyFont="1" applyFill="1" applyBorder="1" applyAlignment="1">
      <alignment horizontal="center" vertical="center"/>
    </xf>
    <xf numFmtId="177" fontId="8" fillId="0" borderId="17" xfId="5" applyNumberFormat="1" applyFont="1" applyFill="1" applyBorder="1" applyAlignment="1">
      <alignment vertical="center"/>
    </xf>
    <xf numFmtId="177" fontId="8" fillId="0" borderId="18" xfId="5" applyNumberFormat="1" applyFont="1" applyFill="1" applyBorder="1" applyAlignment="1">
      <alignment vertical="center"/>
    </xf>
    <xf numFmtId="177" fontId="8" fillId="0" borderId="19" xfId="5" applyNumberFormat="1" applyFont="1" applyFill="1" applyBorder="1" applyAlignment="1">
      <alignment vertical="center"/>
    </xf>
    <xf numFmtId="177" fontId="8" fillId="0" borderId="20" xfId="5" applyNumberFormat="1" applyFont="1" applyFill="1" applyBorder="1" applyAlignment="1">
      <alignment vertical="center"/>
    </xf>
    <xf numFmtId="177" fontId="8" fillId="0" borderId="21" xfId="5" applyNumberFormat="1" applyFont="1" applyFill="1" applyBorder="1" applyAlignment="1">
      <alignment vertical="center"/>
    </xf>
    <xf numFmtId="177" fontId="8" fillId="0" borderId="19" xfId="5" quotePrefix="1" applyNumberFormat="1" applyFont="1" applyFill="1" applyBorder="1" applyAlignment="1">
      <alignment vertical="center"/>
    </xf>
    <xf numFmtId="41" fontId="8" fillId="0" borderId="22" xfId="5" applyNumberFormat="1" applyFont="1" applyFill="1" applyBorder="1" applyAlignment="1">
      <alignment vertical="center"/>
    </xf>
    <xf numFmtId="41" fontId="8" fillId="0" borderId="23" xfId="5" applyNumberFormat="1" applyFont="1" applyFill="1" applyBorder="1" applyAlignment="1">
      <alignment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54" xfId="0" applyFont="1" applyFill="1" applyBorder="1" applyAlignment="1">
      <alignment horizontal="center" vertical="center"/>
    </xf>
    <xf numFmtId="177" fontId="8" fillId="0" borderId="0" xfId="5" applyNumberFormat="1" applyFont="1" applyFill="1" applyBorder="1" applyAlignment="1">
      <alignment vertical="center"/>
    </xf>
    <xf numFmtId="177" fontId="8" fillId="0" borderId="4" xfId="5" applyNumberFormat="1" applyFont="1" applyFill="1" applyBorder="1" applyAlignment="1">
      <alignment vertical="center"/>
    </xf>
    <xf numFmtId="177" fontId="8" fillId="0" borderId="14" xfId="5" applyNumberFormat="1" applyFont="1" applyFill="1" applyBorder="1" applyAlignment="1">
      <alignment vertical="center"/>
    </xf>
    <xf numFmtId="177" fontId="8" fillId="0" borderId="5" xfId="5" applyNumberFormat="1" applyFont="1" applyFill="1" applyBorder="1" applyAlignment="1">
      <alignment vertical="center"/>
    </xf>
    <xf numFmtId="177" fontId="8" fillId="0" borderId="6" xfId="5" applyNumberFormat="1" applyFont="1" applyFill="1" applyBorder="1" applyAlignment="1">
      <alignment vertical="center"/>
    </xf>
    <xf numFmtId="177" fontId="8" fillId="0" borderId="14" xfId="5" quotePrefix="1" applyNumberFormat="1" applyFont="1" applyFill="1" applyBorder="1" applyAlignment="1">
      <alignment vertical="center"/>
    </xf>
    <xf numFmtId="41" fontId="8" fillId="0" borderId="67" xfId="5" applyNumberFormat="1" applyFont="1" applyFill="1" applyBorder="1" applyAlignment="1">
      <alignment vertical="center"/>
    </xf>
    <xf numFmtId="41" fontId="8" fillId="0" borderId="68" xfId="5" applyNumberFormat="1" applyFont="1" applyFill="1" applyBorder="1" applyAlignment="1">
      <alignment vertical="center"/>
    </xf>
    <xf numFmtId="0" fontId="8" fillId="0" borderId="69" xfId="0" applyFont="1" applyFill="1" applyBorder="1" applyAlignment="1">
      <alignment horizontal="center" vertical="center"/>
    </xf>
    <xf numFmtId="177" fontId="8" fillId="0" borderId="70" xfId="5" applyNumberFormat="1" applyFont="1" applyFill="1" applyBorder="1" applyAlignment="1">
      <alignment vertical="center"/>
    </xf>
    <xf numFmtId="177" fontId="8" fillId="0" borderId="71" xfId="5" applyNumberFormat="1" applyFont="1" applyFill="1" applyBorder="1" applyAlignment="1">
      <alignment vertical="center"/>
    </xf>
    <xf numFmtId="177" fontId="8" fillId="0" borderId="72" xfId="5" applyNumberFormat="1" applyFont="1" applyFill="1" applyBorder="1" applyAlignment="1">
      <alignment vertical="center"/>
    </xf>
    <xf numFmtId="177" fontId="8" fillId="0" borderId="73" xfId="5" applyNumberFormat="1" applyFont="1" applyFill="1" applyBorder="1" applyAlignment="1">
      <alignment vertical="center"/>
    </xf>
    <xf numFmtId="177" fontId="8" fillId="0" borderId="74" xfId="5" applyNumberFormat="1" applyFont="1" applyFill="1" applyBorder="1" applyAlignment="1">
      <alignment vertical="center"/>
    </xf>
    <xf numFmtId="177" fontId="8" fillId="0" borderId="72" xfId="5" quotePrefix="1" applyNumberFormat="1" applyFont="1" applyFill="1" applyBorder="1" applyAlignment="1">
      <alignment vertical="center"/>
    </xf>
    <xf numFmtId="41" fontId="8" fillId="0" borderId="75" xfId="5" applyNumberFormat="1" applyFont="1" applyFill="1" applyBorder="1" applyAlignment="1">
      <alignment vertical="center"/>
    </xf>
    <xf numFmtId="41" fontId="8" fillId="0" borderId="76" xfId="5" applyNumberFormat="1" applyFont="1" applyFill="1" applyBorder="1" applyAlignment="1">
      <alignment vertical="center"/>
    </xf>
    <xf numFmtId="0" fontId="8" fillId="0" borderId="45" xfId="0" applyFont="1" applyFill="1" applyBorder="1" applyAlignment="1">
      <alignment horizontal="center" vertical="center"/>
    </xf>
    <xf numFmtId="177" fontId="8" fillId="0" borderId="46" xfId="5" applyNumberFormat="1" applyFont="1" applyFill="1" applyBorder="1" applyAlignment="1">
      <alignment vertical="center"/>
    </xf>
    <xf numFmtId="177" fontId="8" fillId="0" borderId="47" xfId="5" applyNumberFormat="1" applyFont="1" applyFill="1" applyBorder="1" applyAlignment="1">
      <alignment vertical="center"/>
    </xf>
    <xf numFmtId="177" fontId="8" fillId="0" borderId="48" xfId="5" applyNumberFormat="1" applyFont="1" applyFill="1" applyBorder="1" applyAlignment="1">
      <alignment vertical="center"/>
    </xf>
    <xf numFmtId="177" fontId="8" fillId="0" borderId="49" xfId="5" applyNumberFormat="1" applyFont="1" applyFill="1" applyBorder="1" applyAlignment="1">
      <alignment vertical="center"/>
    </xf>
    <xf numFmtId="177" fontId="8" fillId="0" borderId="50" xfId="5" applyNumberFormat="1" applyFont="1" applyFill="1" applyBorder="1" applyAlignment="1">
      <alignment vertical="center"/>
    </xf>
    <xf numFmtId="177" fontId="8" fillId="0" borderId="48" xfId="5" quotePrefix="1" applyNumberFormat="1" applyFont="1" applyFill="1" applyBorder="1" applyAlignment="1">
      <alignment vertical="center"/>
    </xf>
    <xf numFmtId="41" fontId="8" fillId="0" borderId="51" xfId="5" applyNumberFormat="1" applyFont="1" applyFill="1" applyBorder="1" applyAlignment="1">
      <alignment vertical="center"/>
    </xf>
    <xf numFmtId="41" fontId="8" fillId="0" borderId="52" xfId="5" applyNumberFormat="1" applyFont="1" applyFill="1" applyBorder="1" applyAlignment="1">
      <alignment vertical="center"/>
    </xf>
    <xf numFmtId="0" fontId="8" fillId="0" borderId="50" xfId="0" applyFont="1" applyBorder="1" applyAlignment="1">
      <alignment horizontal="center" vertical="center" wrapText="1" justifyLastLine="1"/>
    </xf>
    <xf numFmtId="0" fontId="8" fillId="0" borderId="9" xfId="0" applyFont="1" applyBorder="1" applyAlignment="1">
      <alignment horizontal="center" vertical="center" wrapText="1" justifyLastLine="1"/>
    </xf>
    <xf numFmtId="0" fontId="8" fillId="0" borderId="48" xfId="0" quotePrefix="1" applyFont="1" applyBorder="1" applyAlignment="1">
      <alignment horizontal="center" vertical="center" justifyLastLine="1"/>
    </xf>
    <xf numFmtId="0" fontId="8" fillId="0" borderId="15" xfId="0" quotePrefix="1" applyFont="1" applyBorder="1" applyAlignment="1">
      <alignment horizontal="center" vertical="center" justifyLastLine="1"/>
    </xf>
    <xf numFmtId="0" fontId="8" fillId="0" borderId="6" xfId="0" applyFont="1" applyBorder="1" applyAlignment="1">
      <alignment horizontal="center" vertical="center" textRotation="90"/>
    </xf>
    <xf numFmtId="0" fontId="8" fillId="0" borderId="5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 vertical="top"/>
    </xf>
    <xf numFmtId="0" fontId="8" fillId="0" borderId="53" xfId="0" applyFont="1" applyBorder="1" applyAlignment="1">
      <alignment horizontal="right" vertical="center"/>
    </xf>
    <xf numFmtId="0" fontId="8" fillId="0" borderId="54" xfId="0" applyFont="1" applyBorder="1" applyAlignment="1">
      <alignment horizontal="right" vertical="center"/>
    </xf>
    <xf numFmtId="0" fontId="8" fillId="0" borderId="32" xfId="0" applyFont="1" applyBorder="1" applyAlignment="1">
      <alignment horizontal="distributed" vertical="center" wrapText="1" justifyLastLine="1"/>
    </xf>
    <xf numFmtId="0" fontId="8" fillId="0" borderId="3" xfId="0" applyFont="1" applyBorder="1" applyAlignment="1">
      <alignment horizontal="distributed" vertical="center" justifyLastLine="1"/>
    </xf>
    <xf numFmtId="0" fontId="8" fillId="0" borderId="34" xfId="0" applyFont="1" applyBorder="1" applyAlignment="1">
      <alignment horizontal="distributed" vertical="center" justifyLastLine="1"/>
    </xf>
    <xf numFmtId="0" fontId="8" fillId="0" borderId="32" xfId="0" quotePrefix="1" applyFont="1" applyBorder="1" applyAlignment="1">
      <alignment horizontal="distributed" vertical="center" justifyLastLine="1"/>
    </xf>
    <xf numFmtId="0" fontId="8" fillId="0" borderId="33" xfId="0" applyFont="1" applyBorder="1" applyAlignment="1">
      <alignment horizontal="distributed" vertical="center" justifyLastLine="1"/>
    </xf>
    <xf numFmtId="0" fontId="8" fillId="0" borderId="14" xfId="0" quotePrefix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5" xfId="0" applyFont="1" applyBorder="1" applyAlignment="1">
      <alignment horizontal="distributed" vertical="center" justifyLastLine="1"/>
    </xf>
    <xf numFmtId="0" fontId="8" fillId="0" borderId="36" xfId="0" applyFont="1" applyBorder="1" applyAlignment="1">
      <alignment horizontal="distributed" vertical="center" justifyLastLine="1"/>
    </xf>
    <xf numFmtId="0" fontId="8" fillId="0" borderId="19" xfId="0" applyFont="1" applyBorder="1" applyAlignment="1">
      <alignment horizontal="distributed" vertical="center" justifyLastLine="1"/>
    </xf>
    <xf numFmtId="0" fontId="8" fillId="0" borderId="21" xfId="0" applyFont="1" applyBorder="1" applyAlignment="1">
      <alignment horizontal="distributed" vertical="center" justifyLastLine="1"/>
    </xf>
    <xf numFmtId="0" fontId="8" fillId="0" borderId="35" xfId="0" applyFont="1" applyBorder="1" applyAlignment="1">
      <alignment horizontal="distributed" vertical="center" wrapText="1" justifyLastLine="1"/>
    </xf>
    <xf numFmtId="0" fontId="8" fillId="0" borderId="37" xfId="0" applyFont="1" applyBorder="1" applyAlignment="1">
      <alignment horizontal="distributed" vertical="center" justifyLastLine="1"/>
    </xf>
    <xf numFmtId="0" fontId="8" fillId="0" borderId="38" xfId="0" applyFont="1" applyBorder="1" applyAlignment="1">
      <alignment horizontal="distributed" vertical="center" justifyLastLine="1"/>
    </xf>
    <xf numFmtId="0" fontId="8" fillId="0" borderId="22" xfId="0" applyFont="1" applyBorder="1" applyAlignment="1">
      <alignment horizontal="distributed" vertical="center" justifyLastLine="1"/>
    </xf>
    <xf numFmtId="0" fontId="8" fillId="0" borderId="23" xfId="0" applyFont="1" applyBorder="1" applyAlignment="1">
      <alignment horizontal="distributed" vertical="center" justifyLastLine="1"/>
    </xf>
    <xf numFmtId="0" fontId="8" fillId="0" borderId="56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8" fillId="0" borderId="52" xfId="0" applyFont="1" applyBorder="1" applyAlignment="1">
      <alignment horizontal="center" vertical="center" wrapText="1" justifyLastLine="1"/>
    </xf>
    <xf numFmtId="0" fontId="8" fillId="0" borderId="57" xfId="0" applyFont="1" applyBorder="1" applyAlignment="1">
      <alignment horizontal="center" vertical="center" wrapText="1" justifyLastLine="1"/>
    </xf>
    <xf numFmtId="0" fontId="9" fillId="0" borderId="53" xfId="0" applyFont="1" applyBorder="1" applyAlignment="1">
      <alignment horizontal="right" vertical="center"/>
    </xf>
    <xf numFmtId="0" fontId="9" fillId="0" borderId="54" xfId="0" applyFont="1" applyBorder="1" applyAlignment="1">
      <alignment horizontal="right" vertical="center"/>
    </xf>
    <xf numFmtId="0" fontId="0" fillId="0" borderId="11" xfId="0" applyFont="1" applyBorder="1" applyAlignment="1">
      <alignment horizontal="distributed" vertical="center" wrapText="1" indent="1"/>
    </xf>
    <xf numFmtId="0" fontId="1" fillId="0" borderId="12" xfId="0" applyFont="1" applyBorder="1" applyAlignment="1">
      <alignment horizontal="distributed" vertical="center" indent="1"/>
    </xf>
    <xf numFmtId="0" fontId="1" fillId="0" borderId="13" xfId="0" applyFont="1" applyBorder="1" applyAlignment="1">
      <alignment horizontal="distributed" vertical="center" indent="1"/>
    </xf>
    <xf numFmtId="0" fontId="0" fillId="0" borderId="43" xfId="0" quotePrefix="1" applyBorder="1" applyAlignment="1">
      <alignment horizontal="distributed" vertical="center" justifyLastLine="1"/>
    </xf>
    <xf numFmtId="0" fontId="1" fillId="0" borderId="12" xfId="0" applyFont="1" applyBorder="1" applyAlignment="1">
      <alignment horizontal="distributed" vertical="center" justifyLastLine="1"/>
    </xf>
    <xf numFmtId="0" fontId="1" fillId="0" borderId="44" xfId="0" applyFont="1" applyBorder="1" applyAlignment="1">
      <alignment horizontal="distributed" vertical="center" justifyLastLine="1"/>
    </xf>
    <xf numFmtId="0" fontId="1" fillId="0" borderId="14" xfId="0" quotePrefix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5" xfId="0" applyFont="1" applyBorder="1" applyAlignment="1">
      <alignment horizontal="distributed" vertical="center" justifyLastLine="1"/>
    </xf>
    <xf numFmtId="0" fontId="1" fillId="0" borderId="36" xfId="0" applyFont="1" applyBorder="1" applyAlignment="1">
      <alignment horizontal="distributed" vertical="center" justifyLastLine="1"/>
    </xf>
    <xf numFmtId="0" fontId="1" fillId="0" borderId="19" xfId="0" applyFont="1" applyBorder="1" applyAlignment="1">
      <alignment horizontal="distributed" vertical="center" justifyLastLine="1"/>
    </xf>
    <xf numFmtId="0" fontId="1" fillId="0" borderId="21" xfId="0" applyFont="1" applyBorder="1" applyAlignment="1">
      <alignment horizontal="distributed" vertical="center" justifyLastLine="1"/>
    </xf>
    <xf numFmtId="0" fontId="1" fillId="0" borderId="35" xfId="0" applyFont="1" applyBorder="1" applyAlignment="1">
      <alignment horizontal="distributed" vertical="center" wrapText="1" justifyLastLine="1"/>
    </xf>
    <xf numFmtId="0" fontId="1" fillId="0" borderId="37" xfId="0" applyFont="1" applyBorder="1" applyAlignment="1">
      <alignment horizontal="distributed" vertical="center" justifyLastLine="1"/>
    </xf>
    <xf numFmtId="0" fontId="1" fillId="0" borderId="38" xfId="0" applyFont="1" applyBorder="1" applyAlignment="1">
      <alignment horizontal="distributed" vertical="center" justifyLastLine="1"/>
    </xf>
    <xf numFmtId="0" fontId="1" fillId="0" borderId="22" xfId="0" applyFont="1" applyBorder="1" applyAlignment="1">
      <alignment horizontal="distributed" vertical="center" justifyLastLine="1"/>
    </xf>
    <xf numFmtId="0" fontId="1" fillId="0" borderId="23" xfId="0" applyFont="1" applyBorder="1" applyAlignment="1">
      <alignment horizontal="distributed" vertical="center" justifyLastLine="1"/>
    </xf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6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76200" y="371475"/>
          <a:ext cx="685800" cy="1047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9525</xdr:colOff>
      <xdr:row>6</xdr:row>
      <xdr:rowOff>0</xdr:rowOff>
    </xdr:to>
    <xdr:cxnSp macro="">
      <xdr:nvCxnSpPr>
        <xdr:cNvPr id="3" name="直線コネクタ 2"/>
        <xdr:cNvCxnSpPr/>
      </xdr:nvCxnSpPr>
      <xdr:spPr>
        <a:xfrm>
          <a:off x="9525" y="371475"/>
          <a:ext cx="685800" cy="895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showGridLines="0" tabSelected="1" workbookViewId="0">
      <selection activeCell="B2" sqref="B2:B3"/>
    </sheetView>
  </sheetViews>
  <sheetFormatPr defaultRowHeight="13.5"/>
  <cols>
    <col min="1" max="1" width="1" customWidth="1"/>
    <col min="3" max="3" width="4.125" bestFit="1" customWidth="1"/>
    <col min="5" max="7" width="5.375" customWidth="1"/>
    <col min="8" max="19" width="7.125" customWidth="1"/>
  </cols>
  <sheetData>
    <row r="1" spans="2:19" s="3" customFormat="1" ht="21.75" thickBot="1">
      <c r="B1" s="85" t="s">
        <v>43</v>
      </c>
      <c r="C1" s="48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9" t="s">
        <v>38</v>
      </c>
    </row>
    <row r="2" spans="2:19" s="3" customFormat="1" ht="32.25" customHeight="1">
      <c r="B2" s="143" t="s">
        <v>23</v>
      </c>
      <c r="C2" s="162" t="s">
        <v>24</v>
      </c>
      <c r="D2" s="73"/>
      <c r="E2" s="145" t="s">
        <v>36</v>
      </c>
      <c r="F2" s="146"/>
      <c r="G2" s="147"/>
      <c r="H2" s="148" t="s">
        <v>22</v>
      </c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9"/>
    </row>
    <row r="3" spans="2:19" s="3" customFormat="1" ht="18" customHeight="1">
      <c r="B3" s="144"/>
      <c r="C3" s="163"/>
      <c r="D3" s="50" t="s">
        <v>10</v>
      </c>
      <c r="E3" s="150" t="s">
        <v>21</v>
      </c>
      <c r="F3" s="75" t="s">
        <v>8</v>
      </c>
      <c r="G3" s="76" t="s">
        <v>9</v>
      </c>
      <c r="H3" s="153" t="s">
        <v>20</v>
      </c>
      <c r="I3" s="154"/>
      <c r="J3" s="153" t="s">
        <v>15</v>
      </c>
      <c r="K3" s="154"/>
      <c r="L3" s="157" t="s">
        <v>16</v>
      </c>
      <c r="M3" s="154"/>
      <c r="N3" s="153" t="s">
        <v>12</v>
      </c>
      <c r="O3" s="154"/>
      <c r="P3" s="153" t="s">
        <v>13</v>
      </c>
      <c r="Q3" s="154"/>
      <c r="R3" s="158" t="s">
        <v>14</v>
      </c>
      <c r="S3" s="159"/>
    </row>
    <row r="4" spans="2:19" s="3" customFormat="1" ht="9" customHeight="1">
      <c r="B4" s="74"/>
      <c r="C4" s="163"/>
      <c r="D4" s="142" t="s">
        <v>4</v>
      </c>
      <c r="E4" s="151"/>
      <c r="F4" s="141" t="s">
        <v>2</v>
      </c>
      <c r="G4" s="140" t="s">
        <v>2</v>
      </c>
      <c r="H4" s="155"/>
      <c r="I4" s="156"/>
      <c r="J4" s="155"/>
      <c r="K4" s="156"/>
      <c r="L4" s="155"/>
      <c r="M4" s="156"/>
      <c r="N4" s="155"/>
      <c r="O4" s="156"/>
      <c r="P4" s="155"/>
      <c r="Q4" s="156"/>
      <c r="R4" s="160"/>
      <c r="S4" s="161"/>
    </row>
    <row r="5" spans="2:19" s="3" customFormat="1" ht="12" customHeight="1">
      <c r="B5" s="74"/>
      <c r="C5" s="163"/>
      <c r="D5" s="142"/>
      <c r="E5" s="151"/>
      <c r="F5" s="141"/>
      <c r="G5" s="140"/>
      <c r="H5" s="138" t="s">
        <v>39</v>
      </c>
      <c r="I5" s="136" t="s">
        <v>26</v>
      </c>
      <c r="J5" s="138" t="s">
        <v>6</v>
      </c>
      <c r="K5" s="136" t="s">
        <v>26</v>
      </c>
      <c r="L5" s="138" t="s">
        <v>6</v>
      </c>
      <c r="M5" s="136" t="s">
        <v>26</v>
      </c>
      <c r="N5" s="138" t="s">
        <v>6</v>
      </c>
      <c r="O5" s="136" t="s">
        <v>26</v>
      </c>
      <c r="P5" s="138" t="s">
        <v>6</v>
      </c>
      <c r="Q5" s="136" t="s">
        <v>37</v>
      </c>
      <c r="R5" s="138" t="s">
        <v>6</v>
      </c>
      <c r="S5" s="165" t="s">
        <v>26</v>
      </c>
    </row>
    <row r="6" spans="2:19" s="3" customFormat="1" ht="18" customHeight="1">
      <c r="B6" s="79" t="s">
        <v>27</v>
      </c>
      <c r="C6" s="164"/>
      <c r="D6" s="51" t="s">
        <v>25</v>
      </c>
      <c r="E6" s="152"/>
      <c r="F6" s="77" t="s">
        <v>9</v>
      </c>
      <c r="G6" s="78" t="s">
        <v>5</v>
      </c>
      <c r="H6" s="139"/>
      <c r="I6" s="137"/>
      <c r="J6" s="139"/>
      <c r="K6" s="137"/>
      <c r="L6" s="139"/>
      <c r="M6" s="137"/>
      <c r="N6" s="139"/>
      <c r="O6" s="137"/>
      <c r="P6" s="139"/>
      <c r="Q6" s="137"/>
      <c r="R6" s="139"/>
      <c r="S6" s="166"/>
    </row>
    <row r="7" spans="2:19" s="3" customFormat="1" ht="18.75" customHeight="1">
      <c r="B7" s="108" t="s">
        <v>44</v>
      </c>
      <c r="C7" s="24">
        <v>59</v>
      </c>
      <c r="D7" s="25">
        <v>12099</v>
      </c>
      <c r="E7" s="26">
        <v>10</v>
      </c>
      <c r="F7" s="38">
        <v>8</v>
      </c>
      <c r="G7" s="28">
        <v>14</v>
      </c>
      <c r="H7" s="26">
        <v>60</v>
      </c>
      <c r="I7" s="28">
        <v>2670</v>
      </c>
      <c r="J7" s="26">
        <v>16</v>
      </c>
      <c r="K7" s="28">
        <v>1557</v>
      </c>
      <c r="L7" s="29">
        <v>2</v>
      </c>
      <c r="M7" s="28">
        <v>96</v>
      </c>
      <c r="N7" s="26">
        <v>29</v>
      </c>
      <c r="O7" s="28">
        <v>923</v>
      </c>
      <c r="P7" s="26">
        <v>4</v>
      </c>
      <c r="Q7" s="28">
        <v>72</v>
      </c>
      <c r="R7" s="82">
        <v>111</v>
      </c>
      <c r="S7" s="67">
        <v>5318</v>
      </c>
    </row>
    <row r="8" spans="2:19" s="3" customFormat="1" ht="18.75" customHeight="1">
      <c r="B8" s="23">
        <v>30</v>
      </c>
      <c r="C8" s="83">
        <v>59</v>
      </c>
      <c r="D8" s="25">
        <v>11820</v>
      </c>
      <c r="E8" s="26">
        <v>10</v>
      </c>
      <c r="F8" s="38">
        <v>9</v>
      </c>
      <c r="G8" s="28">
        <v>13</v>
      </c>
      <c r="H8" s="26">
        <v>61</v>
      </c>
      <c r="I8" s="28">
        <v>2675</v>
      </c>
      <c r="J8" s="26">
        <v>15</v>
      </c>
      <c r="K8" s="28">
        <v>1557</v>
      </c>
      <c r="L8" s="29">
        <v>2</v>
      </c>
      <c r="M8" s="28">
        <v>96</v>
      </c>
      <c r="N8" s="26">
        <v>26</v>
      </c>
      <c r="O8" s="28">
        <v>756</v>
      </c>
      <c r="P8" s="26">
        <v>4</v>
      </c>
      <c r="Q8" s="28">
        <v>72</v>
      </c>
      <c r="R8" s="82">
        <v>108</v>
      </c>
      <c r="S8" s="67">
        <v>5156</v>
      </c>
    </row>
    <row r="9" spans="2:19" s="3" customFormat="1" ht="18.75" customHeight="1">
      <c r="B9" s="23" t="s">
        <v>40</v>
      </c>
      <c r="C9" s="83">
        <v>59</v>
      </c>
      <c r="D9" s="25">
        <v>11773</v>
      </c>
      <c r="E9" s="26">
        <v>10</v>
      </c>
      <c r="F9" s="38">
        <v>9</v>
      </c>
      <c r="G9" s="28">
        <v>13</v>
      </c>
      <c r="H9" s="26">
        <v>57</v>
      </c>
      <c r="I9" s="28">
        <v>2640</v>
      </c>
      <c r="J9" s="26">
        <v>16</v>
      </c>
      <c r="K9" s="28">
        <v>1247</v>
      </c>
      <c r="L9" s="29">
        <v>2</v>
      </c>
      <c r="M9" s="28">
        <v>95</v>
      </c>
      <c r="N9" s="26">
        <v>25</v>
      </c>
      <c r="O9" s="28">
        <v>827.4</v>
      </c>
      <c r="P9" s="26">
        <v>4</v>
      </c>
      <c r="Q9" s="28">
        <v>72</v>
      </c>
      <c r="R9" s="82">
        <v>104</v>
      </c>
      <c r="S9" s="67">
        <v>4881.3999999999996</v>
      </c>
    </row>
    <row r="10" spans="2:19" s="3" customFormat="1" ht="18.75" customHeight="1">
      <c r="B10" s="23">
        <v>2</v>
      </c>
      <c r="C10" s="24">
        <v>59</v>
      </c>
      <c r="D10" s="25">
        <v>11913</v>
      </c>
      <c r="E10" s="26">
        <v>37</v>
      </c>
      <c r="F10" s="38">
        <v>7</v>
      </c>
      <c r="G10" s="28">
        <v>15</v>
      </c>
      <c r="H10" s="26">
        <v>56</v>
      </c>
      <c r="I10" s="28">
        <v>2335</v>
      </c>
      <c r="J10" s="26">
        <v>16</v>
      </c>
      <c r="K10" s="28">
        <v>1102</v>
      </c>
      <c r="L10" s="29">
        <v>2</v>
      </c>
      <c r="M10" s="28">
        <v>96</v>
      </c>
      <c r="N10" s="26">
        <v>22</v>
      </c>
      <c r="O10" s="28">
        <v>814</v>
      </c>
      <c r="P10" s="26">
        <v>5</v>
      </c>
      <c r="Q10" s="28">
        <v>82</v>
      </c>
      <c r="R10" s="70">
        <v>101</v>
      </c>
      <c r="S10" s="67">
        <v>4429</v>
      </c>
    </row>
    <row r="11" spans="2:19" s="3" customFormat="1" ht="18.75" customHeight="1">
      <c r="B11" s="99">
        <v>3</v>
      </c>
      <c r="C11" s="100">
        <v>59</v>
      </c>
      <c r="D11" s="101">
        <v>12560</v>
      </c>
      <c r="E11" s="102">
        <v>35</v>
      </c>
      <c r="F11" s="103">
        <v>11</v>
      </c>
      <c r="G11" s="104">
        <v>13</v>
      </c>
      <c r="H11" s="102">
        <v>52</v>
      </c>
      <c r="I11" s="104">
        <v>2164</v>
      </c>
      <c r="J11" s="102">
        <v>15</v>
      </c>
      <c r="K11" s="104">
        <v>1217</v>
      </c>
      <c r="L11" s="105">
        <v>2</v>
      </c>
      <c r="M11" s="104">
        <v>96</v>
      </c>
      <c r="N11" s="102">
        <v>22</v>
      </c>
      <c r="O11" s="104">
        <v>809</v>
      </c>
      <c r="P11" s="102">
        <v>5</v>
      </c>
      <c r="Q11" s="104">
        <v>82</v>
      </c>
      <c r="R11" s="106">
        <v>96</v>
      </c>
      <c r="S11" s="107">
        <v>4368</v>
      </c>
    </row>
    <row r="12" spans="2:19" s="3" customFormat="1" ht="18.75" customHeight="1">
      <c r="B12" s="99">
        <v>4</v>
      </c>
      <c r="C12" s="100">
        <v>58</v>
      </c>
      <c r="D12" s="101">
        <v>12544</v>
      </c>
      <c r="E12" s="102">
        <v>34</v>
      </c>
      <c r="F12" s="103">
        <v>11</v>
      </c>
      <c r="G12" s="104">
        <v>13</v>
      </c>
      <c r="H12" s="102">
        <v>51</v>
      </c>
      <c r="I12" s="104">
        <v>2100</v>
      </c>
      <c r="J12" s="102">
        <v>15</v>
      </c>
      <c r="K12" s="104">
        <v>1356</v>
      </c>
      <c r="L12" s="105">
        <v>2</v>
      </c>
      <c r="M12" s="104">
        <v>96</v>
      </c>
      <c r="N12" s="102">
        <v>21</v>
      </c>
      <c r="O12" s="104">
        <v>809</v>
      </c>
      <c r="P12" s="102">
        <v>5</v>
      </c>
      <c r="Q12" s="104">
        <v>79</v>
      </c>
      <c r="R12" s="106">
        <v>94</v>
      </c>
      <c r="S12" s="107">
        <v>4440</v>
      </c>
    </row>
    <row r="13" spans="2:19" s="98" customFormat="1" ht="18.75" customHeight="1" thickBot="1">
      <c r="B13" s="89">
        <v>5</v>
      </c>
      <c r="C13" s="90">
        <v>58</v>
      </c>
      <c r="D13" s="91">
        <v>12539</v>
      </c>
      <c r="E13" s="92">
        <v>35</v>
      </c>
      <c r="F13" s="93">
        <v>10</v>
      </c>
      <c r="G13" s="94">
        <v>13</v>
      </c>
      <c r="H13" s="92">
        <v>55</v>
      </c>
      <c r="I13" s="94">
        <v>2134</v>
      </c>
      <c r="J13" s="92">
        <v>14</v>
      </c>
      <c r="K13" s="94">
        <v>1217</v>
      </c>
      <c r="L13" s="95">
        <v>2</v>
      </c>
      <c r="M13" s="94">
        <v>90</v>
      </c>
      <c r="N13" s="92">
        <v>20</v>
      </c>
      <c r="O13" s="94">
        <v>793</v>
      </c>
      <c r="P13" s="92">
        <v>5</v>
      </c>
      <c r="Q13" s="94">
        <v>59</v>
      </c>
      <c r="R13" s="96">
        <v>96</v>
      </c>
      <c r="S13" s="97">
        <v>4293</v>
      </c>
    </row>
    <row r="14" spans="2:19" s="80" customFormat="1" ht="12">
      <c r="B14" s="80" t="s">
        <v>32</v>
      </c>
      <c r="S14" s="52" t="s">
        <v>31</v>
      </c>
    </row>
    <row r="15" spans="2:19" s="80" customFormat="1" ht="12">
      <c r="B15" s="81" t="s">
        <v>33</v>
      </c>
      <c r="S15" s="9"/>
    </row>
    <row r="16" spans="2:19" s="80" customFormat="1" ht="12">
      <c r="B16" s="81"/>
      <c r="D16" s="81"/>
      <c r="S16" s="9" t="s">
        <v>28</v>
      </c>
    </row>
  </sheetData>
  <mergeCells count="26">
    <mergeCell ref="B2:B3"/>
    <mergeCell ref="E2:G2"/>
    <mergeCell ref="H2:S2"/>
    <mergeCell ref="E3:E6"/>
    <mergeCell ref="H3:I4"/>
    <mergeCell ref="J3:K4"/>
    <mergeCell ref="L3:M4"/>
    <mergeCell ref="N3:O4"/>
    <mergeCell ref="P3:Q4"/>
    <mergeCell ref="R3:S4"/>
    <mergeCell ref="C2:C6"/>
    <mergeCell ref="S5:S6"/>
    <mergeCell ref="R5:R6"/>
    <mergeCell ref="Q5:Q6"/>
    <mergeCell ref="P5:P6"/>
    <mergeCell ref="O5:O6"/>
    <mergeCell ref="N5:N6"/>
    <mergeCell ref="M5:M6"/>
    <mergeCell ref="L5:L6"/>
    <mergeCell ref="K5:K6"/>
    <mergeCell ref="J5:J6"/>
    <mergeCell ref="I5:I6"/>
    <mergeCell ref="H5:H6"/>
    <mergeCell ref="G4:G5"/>
    <mergeCell ref="F4:F5"/>
    <mergeCell ref="D4:D5"/>
  </mergeCells>
  <phoneticPr fontId="12"/>
  <printOptions gridLinesSet="0"/>
  <pageMargins left="0.39370078740157483" right="0.19685039370078741" top="0.78740157480314965" bottom="0.98425196850393704" header="0.51181102362204722" footer="0.51181102362204722"/>
  <pageSetup paperSize="9" orientation="landscape" verticalDpi="0" r:id="rId1"/>
  <headerFooter alignWithMargins="0">
    <oddFooter>&amp;C&amp;"ＭＳ Ｐゴシック,標準"&amp;F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opLeftCell="A22" workbookViewId="0">
      <selection activeCell="A37" sqref="A37"/>
    </sheetView>
  </sheetViews>
  <sheetFormatPr defaultRowHeight="13.5"/>
  <cols>
    <col min="2" max="2" width="5.25" customWidth="1"/>
    <col min="4" max="6" width="5.375" customWidth="1"/>
    <col min="7" max="18" width="7.125" customWidth="1"/>
  </cols>
  <sheetData>
    <row r="1" spans="1:18" ht="17.25">
      <c r="A1" s="5" t="s">
        <v>7</v>
      </c>
      <c r="B1" s="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8"/>
    </row>
    <row r="2" spans="1:18" s="11" customFormat="1" ht="12" thickBot="1">
      <c r="B2" s="10"/>
      <c r="R2" s="49" t="s">
        <v>41</v>
      </c>
    </row>
    <row r="3" spans="1:18" s="4" customFormat="1" ht="27.75" customHeight="1">
      <c r="A3" s="167" t="s">
        <v>30</v>
      </c>
      <c r="B3" s="12" t="s">
        <v>0</v>
      </c>
      <c r="C3" s="12"/>
      <c r="D3" s="169" t="s">
        <v>36</v>
      </c>
      <c r="E3" s="170"/>
      <c r="F3" s="171"/>
      <c r="G3" s="172" t="s">
        <v>22</v>
      </c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4"/>
    </row>
    <row r="4" spans="1:18" s="4" customFormat="1" ht="14.25">
      <c r="A4" s="168"/>
      <c r="B4" s="21" t="s">
        <v>1</v>
      </c>
      <c r="C4" s="13" t="s">
        <v>10</v>
      </c>
      <c r="D4" s="175" t="s">
        <v>17</v>
      </c>
      <c r="E4" s="14" t="s">
        <v>8</v>
      </c>
      <c r="F4" s="15" t="s">
        <v>9</v>
      </c>
      <c r="G4" s="178" t="s">
        <v>18</v>
      </c>
      <c r="H4" s="179"/>
      <c r="I4" s="178" t="s">
        <v>15</v>
      </c>
      <c r="J4" s="179"/>
      <c r="K4" s="182" t="s">
        <v>16</v>
      </c>
      <c r="L4" s="179"/>
      <c r="M4" s="178" t="s">
        <v>12</v>
      </c>
      <c r="N4" s="179"/>
      <c r="O4" s="178" t="s">
        <v>13</v>
      </c>
      <c r="P4" s="179"/>
      <c r="Q4" s="183" t="s">
        <v>14</v>
      </c>
      <c r="R4" s="184"/>
    </row>
    <row r="5" spans="1:18" s="4" customFormat="1" ht="15">
      <c r="A5" s="168"/>
      <c r="B5" s="21" t="s">
        <v>11</v>
      </c>
      <c r="C5" s="16" t="s">
        <v>4</v>
      </c>
      <c r="D5" s="176"/>
      <c r="E5" s="17" t="s">
        <v>2</v>
      </c>
      <c r="F5" s="18" t="s">
        <v>2</v>
      </c>
      <c r="G5" s="180"/>
      <c r="H5" s="181"/>
      <c r="I5" s="180"/>
      <c r="J5" s="181"/>
      <c r="K5" s="180"/>
      <c r="L5" s="181"/>
      <c r="M5" s="180"/>
      <c r="N5" s="181"/>
      <c r="O5" s="180"/>
      <c r="P5" s="181"/>
      <c r="Q5" s="185"/>
      <c r="R5" s="186"/>
    </row>
    <row r="6" spans="1:18" s="4" customFormat="1" ht="27" customHeight="1">
      <c r="A6" s="84" t="s">
        <v>29</v>
      </c>
      <c r="B6" s="22" t="s">
        <v>3</v>
      </c>
      <c r="C6" s="86" t="s">
        <v>34</v>
      </c>
      <c r="D6" s="177"/>
      <c r="E6" s="19" t="s">
        <v>9</v>
      </c>
      <c r="F6" s="20" t="s">
        <v>5</v>
      </c>
      <c r="G6" s="53" t="s">
        <v>6</v>
      </c>
      <c r="H6" s="87" t="s">
        <v>35</v>
      </c>
      <c r="I6" s="53" t="s">
        <v>6</v>
      </c>
      <c r="J6" s="87" t="s">
        <v>35</v>
      </c>
      <c r="K6" s="53" t="s">
        <v>6</v>
      </c>
      <c r="L6" s="87" t="s">
        <v>35</v>
      </c>
      <c r="M6" s="53" t="s">
        <v>6</v>
      </c>
      <c r="N6" s="87" t="s">
        <v>35</v>
      </c>
      <c r="O6" s="53" t="s">
        <v>6</v>
      </c>
      <c r="P6" s="87" t="s">
        <v>26</v>
      </c>
      <c r="Q6" s="54" t="s">
        <v>6</v>
      </c>
      <c r="R6" s="88" t="s">
        <v>35</v>
      </c>
    </row>
    <row r="7" spans="1:18" s="39" customFormat="1" ht="14.25" customHeight="1">
      <c r="A7" s="40" t="s">
        <v>19</v>
      </c>
      <c r="B7" s="41">
        <v>26</v>
      </c>
      <c r="C7" s="42">
        <v>10758</v>
      </c>
      <c r="D7" s="43">
        <v>16</v>
      </c>
      <c r="E7" s="44">
        <v>5</v>
      </c>
      <c r="F7" s="45">
        <v>5</v>
      </c>
      <c r="G7" s="46">
        <v>24</v>
      </c>
      <c r="H7" s="47">
        <v>5004</v>
      </c>
      <c r="I7" s="46">
        <v>5</v>
      </c>
      <c r="J7" s="47">
        <v>354</v>
      </c>
      <c r="K7" s="46">
        <v>2</v>
      </c>
      <c r="L7" s="47">
        <v>104</v>
      </c>
      <c r="M7" s="46">
        <v>65</v>
      </c>
      <c r="N7" s="47">
        <v>1895</v>
      </c>
      <c r="O7" s="46">
        <v>0</v>
      </c>
      <c r="P7" s="47">
        <v>2497</v>
      </c>
      <c r="Q7" s="62">
        <f t="shared" ref="Q7:Q28" si="0">G7+I7+K7+M7+O7</f>
        <v>96</v>
      </c>
      <c r="R7" s="63">
        <f t="shared" ref="R7:R28" si="1">H7+J7+L7+N7+P7</f>
        <v>9854</v>
      </c>
    </row>
    <row r="8" spans="1:18" s="39" customFormat="1" ht="14.25" customHeight="1">
      <c r="A8" s="23">
        <v>6</v>
      </c>
      <c r="B8" s="30">
        <v>47</v>
      </c>
      <c r="C8" s="31">
        <v>10793</v>
      </c>
      <c r="D8" s="32">
        <v>8</v>
      </c>
      <c r="E8" s="33">
        <v>7</v>
      </c>
      <c r="F8" s="34">
        <v>12</v>
      </c>
      <c r="G8" s="35">
        <v>23</v>
      </c>
      <c r="H8" s="36">
        <v>4701</v>
      </c>
      <c r="I8" s="35">
        <v>8</v>
      </c>
      <c r="J8" s="36">
        <v>859</v>
      </c>
      <c r="K8" s="35">
        <v>2</v>
      </c>
      <c r="L8" s="36">
        <v>104</v>
      </c>
      <c r="M8" s="35">
        <v>67</v>
      </c>
      <c r="N8" s="36">
        <v>1737</v>
      </c>
      <c r="O8" s="35">
        <v>1</v>
      </c>
      <c r="P8" s="36">
        <v>43</v>
      </c>
      <c r="Q8" s="64">
        <f t="shared" si="0"/>
        <v>101</v>
      </c>
      <c r="R8" s="65">
        <f t="shared" si="1"/>
        <v>7444</v>
      </c>
    </row>
    <row r="9" spans="1:18" s="39" customFormat="1" ht="14.25" customHeight="1">
      <c r="A9" s="23">
        <v>7</v>
      </c>
      <c r="B9" s="30">
        <v>47</v>
      </c>
      <c r="C9" s="31">
        <v>12816</v>
      </c>
      <c r="D9" s="32">
        <v>8</v>
      </c>
      <c r="E9" s="33">
        <v>7</v>
      </c>
      <c r="F9" s="34">
        <v>14</v>
      </c>
      <c r="G9" s="35">
        <v>23</v>
      </c>
      <c r="H9" s="36">
        <v>5579</v>
      </c>
      <c r="I9" s="35">
        <v>9</v>
      </c>
      <c r="J9" s="36">
        <v>1076</v>
      </c>
      <c r="K9" s="35">
        <v>2</v>
      </c>
      <c r="L9" s="36">
        <v>104</v>
      </c>
      <c r="M9" s="35">
        <v>68</v>
      </c>
      <c r="N9" s="36">
        <v>1822</v>
      </c>
      <c r="O9" s="35">
        <v>1</v>
      </c>
      <c r="P9" s="36">
        <v>43</v>
      </c>
      <c r="Q9" s="64">
        <f t="shared" si="0"/>
        <v>103</v>
      </c>
      <c r="R9" s="65">
        <f t="shared" si="1"/>
        <v>8624</v>
      </c>
    </row>
    <row r="10" spans="1:18" s="39" customFormat="1" ht="14.25" customHeight="1">
      <c r="A10" s="23">
        <v>8</v>
      </c>
      <c r="B10" s="30">
        <v>46</v>
      </c>
      <c r="C10" s="31">
        <v>12526</v>
      </c>
      <c r="D10" s="32">
        <v>8</v>
      </c>
      <c r="E10" s="33">
        <v>7</v>
      </c>
      <c r="F10" s="34">
        <v>14</v>
      </c>
      <c r="G10" s="35">
        <v>23</v>
      </c>
      <c r="H10" s="36">
        <v>4879</v>
      </c>
      <c r="I10" s="35">
        <v>9</v>
      </c>
      <c r="J10" s="36">
        <v>1141</v>
      </c>
      <c r="K10" s="35">
        <v>2</v>
      </c>
      <c r="L10" s="36">
        <v>104</v>
      </c>
      <c r="M10" s="35">
        <v>74</v>
      </c>
      <c r="N10" s="36">
        <v>2025</v>
      </c>
      <c r="O10" s="35">
        <v>1</v>
      </c>
      <c r="P10" s="36">
        <v>43</v>
      </c>
      <c r="Q10" s="64">
        <f t="shared" si="0"/>
        <v>109</v>
      </c>
      <c r="R10" s="65">
        <f t="shared" si="1"/>
        <v>8192</v>
      </c>
    </row>
    <row r="11" spans="1:18" s="39" customFormat="1" ht="14.25" customHeight="1">
      <c r="A11" s="23">
        <v>9</v>
      </c>
      <c r="B11" s="30">
        <v>46</v>
      </c>
      <c r="C11" s="31">
        <v>12797</v>
      </c>
      <c r="D11" s="32">
        <v>7</v>
      </c>
      <c r="E11" s="33">
        <v>9</v>
      </c>
      <c r="F11" s="34">
        <v>14</v>
      </c>
      <c r="G11" s="35">
        <v>23</v>
      </c>
      <c r="H11" s="36">
        <v>4810</v>
      </c>
      <c r="I11" s="35">
        <v>10</v>
      </c>
      <c r="J11" s="36">
        <v>1044</v>
      </c>
      <c r="K11" s="35">
        <v>3</v>
      </c>
      <c r="L11" s="36">
        <v>193</v>
      </c>
      <c r="M11" s="35">
        <v>74</v>
      </c>
      <c r="N11" s="36">
        <v>1727</v>
      </c>
      <c r="O11" s="35">
        <v>1</v>
      </c>
      <c r="P11" s="36">
        <v>43</v>
      </c>
      <c r="Q11" s="64">
        <f t="shared" si="0"/>
        <v>111</v>
      </c>
      <c r="R11" s="65">
        <f t="shared" si="1"/>
        <v>7817</v>
      </c>
    </row>
    <row r="12" spans="1:18" s="39" customFormat="1" ht="14.25" customHeight="1">
      <c r="A12" s="23">
        <v>10</v>
      </c>
      <c r="B12" s="30">
        <v>50</v>
      </c>
      <c r="C12" s="31">
        <v>11141</v>
      </c>
      <c r="D12" s="32">
        <v>11</v>
      </c>
      <c r="E12" s="33">
        <v>8</v>
      </c>
      <c r="F12" s="34">
        <v>14</v>
      </c>
      <c r="G12" s="35">
        <v>24</v>
      </c>
      <c r="H12" s="36">
        <v>3400</v>
      </c>
      <c r="I12" s="35">
        <v>11</v>
      </c>
      <c r="J12" s="36">
        <v>1548</v>
      </c>
      <c r="K12" s="35">
        <v>3</v>
      </c>
      <c r="L12" s="36">
        <v>147</v>
      </c>
      <c r="M12" s="35">
        <v>73</v>
      </c>
      <c r="N12" s="36">
        <v>1770</v>
      </c>
      <c r="O12" s="35">
        <v>0</v>
      </c>
      <c r="P12" s="36">
        <v>0</v>
      </c>
      <c r="Q12" s="64">
        <f t="shared" si="0"/>
        <v>111</v>
      </c>
      <c r="R12" s="65">
        <f t="shared" si="1"/>
        <v>6865</v>
      </c>
    </row>
    <row r="13" spans="1:18" s="39" customFormat="1" ht="14.25" customHeight="1">
      <c r="A13" s="23">
        <v>11</v>
      </c>
      <c r="B13" s="30">
        <v>52</v>
      </c>
      <c r="C13" s="31">
        <v>12477</v>
      </c>
      <c r="D13" s="32">
        <v>13</v>
      </c>
      <c r="E13" s="33">
        <v>8</v>
      </c>
      <c r="F13" s="34">
        <v>14</v>
      </c>
      <c r="G13" s="35">
        <v>25</v>
      </c>
      <c r="H13" s="36">
        <v>3670</v>
      </c>
      <c r="I13" s="35">
        <v>11</v>
      </c>
      <c r="J13" s="36">
        <v>1540</v>
      </c>
      <c r="K13" s="35">
        <v>3</v>
      </c>
      <c r="L13" s="36">
        <v>140</v>
      </c>
      <c r="M13" s="35">
        <v>72</v>
      </c>
      <c r="N13" s="36">
        <v>1760</v>
      </c>
      <c r="O13" s="35">
        <v>0</v>
      </c>
      <c r="P13" s="36">
        <v>0</v>
      </c>
      <c r="Q13" s="64">
        <f t="shared" si="0"/>
        <v>111</v>
      </c>
      <c r="R13" s="65">
        <f t="shared" si="1"/>
        <v>7110</v>
      </c>
    </row>
    <row r="14" spans="1:18" s="39" customFormat="1" ht="14.25" customHeight="1">
      <c r="A14" s="23">
        <v>12</v>
      </c>
      <c r="B14" s="30">
        <v>52</v>
      </c>
      <c r="C14" s="31">
        <v>12474</v>
      </c>
      <c r="D14" s="32">
        <v>13</v>
      </c>
      <c r="E14" s="33">
        <v>8</v>
      </c>
      <c r="F14" s="34">
        <v>14</v>
      </c>
      <c r="G14" s="35">
        <v>26</v>
      </c>
      <c r="H14" s="36">
        <v>3957</v>
      </c>
      <c r="I14" s="35">
        <v>11</v>
      </c>
      <c r="J14" s="36">
        <v>1078</v>
      </c>
      <c r="K14" s="35">
        <v>2</v>
      </c>
      <c r="L14" s="36">
        <v>104</v>
      </c>
      <c r="M14" s="35">
        <v>72</v>
      </c>
      <c r="N14" s="36">
        <v>1818</v>
      </c>
      <c r="O14" s="35">
        <v>1</v>
      </c>
      <c r="P14" s="36">
        <v>43</v>
      </c>
      <c r="Q14" s="64">
        <f t="shared" si="0"/>
        <v>112</v>
      </c>
      <c r="R14" s="65">
        <f t="shared" si="1"/>
        <v>7000</v>
      </c>
    </row>
    <row r="15" spans="1:18" s="3" customFormat="1" ht="14.25" customHeight="1">
      <c r="A15" s="23">
        <v>13</v>
      </c>
      <c r="B15" s="30">
        <v>54</v>
      </c>
      <c r="C15" s="31">
        <v>13096</v>
      </c>
      <c r="D15" s="32">
        <v>10</v>
      </c>
      <c r="E15" s="33">
        <v>11</v>
      </c>
      <c r="F15" s="34">
        <v>14</v>
      </c>
      <c r="G15" s="35">
        <v>27</v>
      </c>
      <c r="H15" s="36">
        <v>2780</v>
      </c>
      <c r="I15" s="35">
        <v>12</v>
      </c>
      <c r="J15" s="36">
        <v>1519</v>
      </c>
      <c r="K15" s="35">
        <v>2</v>
      </c>
      <c r="L15" s="36">
        <v>104</v>
      </c>
      <c r="M15" s="35">
        <v>63</v>
      </c>
      <c r="N15" s="36">
        <v>1558</v>
      </c>
      <c r="O15" s="35">
        <v>2</v>
      </c>
      <c r="P15" s="36">
        <v>79</v>
      </c>
      <c r="Q15" s="64">
        <f t="shared" si="0"/>
        <v>106</v>
      </c>
      <c r="R15" s="65">
        <f t="shared" si="1"/>
        <v>6040</v>
      </c>
    </row>
    <row r="16" spans="1:18" s="3" customFormat="1" ht="14.25" customHeight="1">
      <c r="A16" s="23">
        <v>14</v>
      </c>
      <c r="B16" s="30">
        <v>56</v>
      </c>
      <c r="C16" s="31">
        <v>12269</v>
      </c>
      <c r="D16" s="32">
        <v>10</v>
      </c>
      <c r="E16" s="33">
        <v>10</v>
      </c>
      <c r="F16" s="34">
        <v>15</v>
      </c>
      <c r="G16" s="35">
        <v>26</v>
      </c>
      <c r="H16" s="36">
        <v>2954</v>
      </c>
      <c r="I16" s="35">
        <v>12</v>
      </c>
      <c r="J16" s="36">
        <v>1387</v>
      </c>
      <c r="K16" s="35">
        <v>2</v>
      </c>
      <c r="L16" s="36">
        <v>104</v>
      </c>
      <c r="M16" s="35">
        <v>62</v>
      </c>
      <c r="N16" s="36">
        <v>1647</v>
      </c>
      <c r="O16" s="35">
        <v>2</v>
      </c>
      <c r="P16" s="36">
        <v>79</v>
      </c>
      <c r="Q16" s="64">
        <f t="shared" si="0"/>
        <v>104</v>
      </c>
      <c r="R16" s="65">
        <f t="shared" si="1"/>
        <v>6171</v>
      </c>
    </row>
    <row r="17" spans="1:18" s="3" customFormat="1" ht="14.25" customHeight="1">
      <c r="A17" s="23">
        <v>15</v>
      </c>
      <c r="B17" s="30">
        <v>56</v>
      </c>
      <c r="C17" s="31">
        <v>14847.1</v>
      </c>
      <c r="D17" s="32">
        <v>9</v>
      </c>
      <c r="E17" s="33">
        <v>13</v>
      </c>
      <c r="F17" s="34">
        <v>14</v>
      </c>
      <c r="G17" s="35">
        <v>23</v>
      </c>
      <c r="H17" s="36">
        <v>1300.2</v>
      </c>
      <c r="I17" s="35">
        <v>13</v>
      </c>
      <c r="J17" s="36">
        <v>906</v>
      </c>
      <c r="K17" s="35">
        <v>2</v>
      </c>
      <c r="L17" s="36">
        <v>103.7</v>
      </c>
      <c r="M17" s="35">
        <v>56</v>
      </c>
      <c r="N17" s="36">
        <v>1774.4</v>
      </c>
      <c r="O17" s="35">
        <v>2</v>
      </c>
      <c r="P17" s="36">
        <v>72</v>
      </c>
      <c r="Q17" s="64">
        <f t="shared" si="0"/>
        <v>96</v>
      </c>
      <c r="R17" s="65">
        <f t="shared" si="1"/>
        <v>4156.2999999999993</v>
      </c>
    </row>
    <row r="18" spans="1:18" s="3" customFormat="1" ht="14.25" customHeight="1">
      <c r="A18" s="23">
        <v>16</v>
      </c>
      <c r="B18" s="30">
        <v>58</v>
      </c>
      <c r="C18" s="31">
        <v>16274</v>
      </c>
      <c r="D18" s="32">
        <v>7</v>
      </c>
      <c r="E18" s="33">
        <v>12</v>
      </c>
      <c r="F18" s="34">
        <v>17</v>
      </c>
      <c r="G18" s="35">
        <v>35</v>
      </c>
      <c r="H18" s="36">
        <v>2258</v>
      </c>
      <c r="I18" s="35">
        <v>14</v>
      </c>
      <c r="J18" s="36">
        <v>1286</v>
      </c>
      <c r="K18" s="35">
        <v>2</v>
      </c>
      <c r="L18" s="36">
        <v>104</v>
      </c>
      <c r="M18" s="35">
        <v>50</v>
      </c>
      <c r="N18" s="36">
        <v>1186</v>
      </c>
      <c r="O18" s="35">
        <v>2</v>
      </c>
      <c r="P18" s="36">
        <v>72</v>
      </c>
      <c r="Q18" s="64">
        <f t="shared" si="0"/>
        <v>103</v>
      </c>
      <c r="R18" s="65">
        <f t="shared" si="1"/>
        <v>4906</v>
      </c>
    </row>
    <row r="19" spans="1:18" s="3" customFormat="1" ht="14.25" customHeight="1">
      <c r="A19" s="23">
        <v>17</v>
      </c>
      <c r="B19" s="30">
        <v>58</v>
      </c>
      <c r="C19" s="31">
        <v>18741</v>
      </c>
      <c r="D19" s="32">
        <v>11</v>
      </c>
      <c r="E19" s="33">
        <v>10</v>
      </c>
      <c r="F19" s="34">
        <v>15</v>
      </c>
      <c r="G19" s="35">
        <v>34</v>
      </c>
      <c r="H19" s="36">
        <v>2331</v>
      </c>
      <c r="I19" s="35">
        <v>13</v>
      </c>
      <c r="J19" s="36">
        <v>1247</v>
      </c>
      <c r="K19" s="35">
        <v>2</v>
      </c>
      <c r="L19" s="36">
        <v>103</v>
      </c>
      <c r="M19" s="35">
        <v>48</v>
      </c>
      <c r="N19" s="36">
        <v>1300</v>
      </c>
      <c r="O19" s="35">
        <v>2</v>
      </c>
      <c r="P19" s="36">
        <v>72</v>
      </c>
      <c r="Q19" s="64">
        <f t="shared" si="0"/>
        <v>99</v>
      </c>
      <c r="R19" s="65">
        <f t="shared" si="1"/>
        <v>5053</v>
      </c>
    </row>
    <row r="20" spans="1:18" s="3" customFormat="1" ht="14.25" customHeight="1">
      <c r="A20" s="23">
        <v>18</v>
      </c>
      <c r="B20" s="30">
        <v>58</v>
      </c>
      <c r="C20" s="31">
        <v>13277</v>
      </c>
      <c r="D20" s="32">
        <v>11</v>
      </c>
      <c r="E20" s="33">
        <v>11</v>
      </c>
      <c r="F20" s="34">
        <v>15</v>
      </c>
      <c r="G20" s="35">
        <v>40</v>
      </c>
      <c r="H20" s="36">
        <v>2468</v>
      </c>
      <c r="I20" s="35">
        <v>15</v>
      </c>
      <c r="J20" s="36">
        <v>1439</v>
      </c>
      <c r="K20" s="35">
        <v>2</v>
      </c>
      <c r="L20" s="36">
        <v>103</v>
      </c>
      <c r="M20" s="35">
        <v>46</v>
      </c>
      <c r="N20" s="36">
        <v>1400</v>
      </c>
      <c r="O20" s="35">
        <v>2</v>
      </c>
      <c r="P20" s="36">
        <v>72</v>
      </c>
      <c r="Q20" s="64">
        <f t="shared" si="0"/>
        <v>105</v>
      </c>
      <c r="R20" s="65">
        <f t="shared" si="1"/>
        <v>5482</v>
      </c>
    </row>
    <row r="21" spans="1:18" s="3" customFormat="1" ht="14.25" customHeight="1">
      <c r="A21" s="23">
        <v>19</v>
      </c>
      <c r="B21" s="30">
        <v>59</v>
      </c>
      <c r="C21" s="31">
        <v>12963</v>
      </c>
      <c r="D21" s="32">
        <v>11</v>
      </c>
      <c r="E21" s="33">
        <v>10</v>
      </c>
      <c r="F21" s="34">
        <v>16</v>
      </c>
      <c r="G21" s="35">
        <v>42</v>
      </c>
      <c r="H21" s="36">
        <v>2684</v>
      </c>
      <c r="I21" s="35">
        <v>14</v>
      </c>
      <c r="J21" s="36">
        <v>1499</v>
      </c>
      <c r="K21" s="35">
        <v>2</v>
      </c>
      <c r="L21" s="36">
        <v>103</v>
      </c>
      <c r="M21" s="35">
        <v>42</v>
      </c>
      <c r="N21" s="36">
        <v>1121</v>
      </c>
      <c r="O21" s="35">
        <v>2</v>
      </c>
      <c r="P21" s="36">
        <v>72</v>
      </c>
      <c r="Q21" s="64">
        <f t="shared" si="0"/>
        <v>102</v>
      </c>
      <c r="R21" s="65">
        <f t="shared" si="1"/>
        <v>5479</v>
      </c>
    </row>
    <row r="22" spans="1:18" s="3" customFormat="1" ht="14.25" customHeight="1">
      <c r="A22" s="23">
        <v>20</v>
      </c>
      <c r="B22" s="24">
        <v>60</v>
      </c>
      <c r="C22" s="25">
        <v>13277</v>
      </c>
      <c r="D22" s="26">
        <v>11</v>
      </c>
      <c r="E22" s="27">
        <v>11</v>
      </c>
      <c r="F22" s="28">
        <v>14</v>
      </c>
      <c r="G22" s="29">
        <v>45</v>
      </c>
      <c r="H22" s="28">
        <v>2566</v>
      </c>
      <c r="I22" s="29">
        <v>13</v>
      </c>
      <c r="J22" s="28">
        <v>1470</v>
      </c>
      <c r="K22" s="29">
        <v>2</v>
      </c>
      <c r="L22" s="28">
        <v>103</v>
      </c>
      <c r="M22" s="29">
        <v>40</v>
      </c>
      <c r="N22" s="28">
        <v>1279</v>
      </c>
      <c r="O22" s="29">
        <v>2</v>
      </c>
      <c r="P22" s="28">
        <v>72</v>
      </c>
      <c r="Q22" s="66">
        <f t="shared" si="0"/>
        <v>102</v>
      </c>
      <c r="R22" s="67">
        <f t="shared" si="1"/>
        <v>5490</v>
      </c>
    </row>
    <row r="23" spans="1:18" s="3" customFormat="1" ht="14.25" customHeight="1">
      <c r="A23" s="23">
        <v>21</v>
      </c>
      <c r="B23" s="30">
        <v>58</v>
      </c>
      <c r="C23" s="31">
        <v>13071</v>
      </c>
      <c r="D23" s="32">
        <v>11</v>
      </c>
      <c r="E23" s="37">
        <v>11</v>
      </c>
      <c r="F23" s="34">
        <v>14</v>
      </c>
      <c r="G23" s="32">
        <v>45</v>
      </c>
      <c r="H23" s="34">
        <v>2025</v>
      </c>
      <c r="I23" s="32">
        <v>12</v>
      </c>
      <c r="J23" s="28">
        <v>1257</v>
      </c>
      <c r="K23" s="35">
        <v>2</v>
      </c>
      <c r="L23" s="34">
        <v>103</v>
      </c>
      <c r="M23" s="32">
        <v>36</v>
      </c>
      <c r="N23" s="34">
        <v>1272</v>
      </c>
      <c r="O23" s="32">
        <v>3</v>
      </c>
      <c r="P23" s="34">
        <v>72</v>
      </c>
      <c r="Q23" s="68">
        <f t="shared" si="0"/>
        <v>98</v>
      </c>
      <c r="R23" s="69">
        <f t="shared" si="1"/>
        <v>4729</v>
      </c>
    </row>
    <row r="24" spans="1:18" s="3" customFormat="1" ht="14.25" customHeight="1">
      <c r="A24" s="23">
        <v>22</v>
      </c>
      <c r="B24" s="24">
        <v>59</v>
      </c>
      <c r="C24" s="25">
        <v>13134</v>
      </c>
      <c r="D24" s="26">
        <v>10</v>
      </c>
      <c r="E24" s="27">
        <v>11</v>
      </c>
      <c r="F24" s="28">
        <v>15</v>
      </c>
      <c r="G24" s="29">
        <v>49</v>
      </c>
      <c r="H24" s="28">
        <v>2173</v>
      </c>
      <c r="I24" s="29">
        <v>14</v>
      </c>
      <c r="J24" s="28">
        <v>1405</v>
      </c>
      <c r="K24" s="29">
        <v>2</v>
      </c>
      <c r="L24" s="28">
        <v>103</v>
      </c>
      <c r="M24" s="29">
        <v>35</v>
      </c>
      <c r="N24" s="28">
        <v>1150</v>
      </c>
      <c r="O24" s="29">
        <v>3</v>
      </c>
      <c r="P24" s="28">
        <v>72</v>
      </c>
      <c r="Q24" s="66">
        <f t="shared" si="0"/>
        <v>103</v>
      </c>
      <c r="R24" s="67">
        <f t="shared" si="1"/>
        <v>4903</v>
      </c>
    </row>
    <row r="25" spans="1:18" s="3" customFormat="1" ht="14.25" customHeight="1">
      <c r="A25" s="23">
        <v>23</v>
      </c>
      <c r="B25" s="24">
        <v>59</v>
      </c>
      <c r="C25" s="25">
        <v>13648</v>
      </c>
      <c r="D25" s="26">
        <v>11</v>
      </c>
      <c r="E25" s="27">
        <v>11</v>
      </c>
      <c r="F25" s="28">
        <v>14</v>
      </c>
      <c r="G25" s="29">
        <v>45</v>
      </c>
      <c r="H25" s="28">
        <v>2493</v>
      </c>
      <c r="I25" s="29">
        <v>13</v>
      </c>
      <c r="J25" s="28">
        <v>1412</v>
      </c>
      <c r="K25" s="29">
        <v>2</v>
      </c>
      <c r="L25" s="28">
        <v>103</v>
      </c>
      <c r="M25" s="29">
        <v>32</v>
      </c>
      <c r="N25" s="28">
        <v>1097</v>
      </c>
      <c r="O25" s="29">
        <v>3</v>
      </c>
      <c r="P25" s="28">
        <v>72</v>
      </c>
      <c r="Q25" s="66">
        <f t="shared" si="0"/>
        <v>95</v>
      </c>
      <c r="R25" s="67">
        <f t="shared" si="1"/>
        <v>5177</v>
      </c>
    </row>
    <row r="26" spans="1:18" s="3" customFormat="1" ht="14.25" customHeight="1">
      <c r="A26" s="23">
        <v>24</v>
      </c>
      <c r="B26" s="24">
        <v>59</v>
      </c>
      <c r="C26" s="25">
        <v>13506</v>
      </c>
      <c r="D26" s="26">
        <v>11</v>
      </c>
      <c r="E26" s="38">
        <v>11</v>
      </c>
      <c r="F26" s="28">
        <v>14</v>
      </c>
      <c r="G26" s="26">
        <v>45</v>
      </c>
      <c r="H26" s="28">
        <v>2447</v>
      </c>
      <c r="I26" s="26">
        <v>13</v>
      </c>
      <c r="J26" s="28">
        <v>1366</v>
      </c>
      <c r="K26" s="29">
        <v>2</v>
      </c>
      <c r="L26" s="28">
        <v>103</v>
      </c>
      <c r="M26" s="26">
        <v>24</v>
      </c>
      <c r="N26" s="28">
        <v>950</v>
      </c>
      <c r="O26" s="26">
        <v>4</v>
      </c>
      <c r="P26" s="28">
        <v>259</v>
      </c>
      <c r="Q26" s="70">
        <f t="shared" si="0"/>
        <v>88</v>
      </c>
      <c r="R26" s="67">
        <f t="shared" si="1"/>
        <v>5125</v>
      </c>
    </row>
    <row r="27" spans="1:18" s="3" customFormat="1" ht="14.25" customHeight="1">
      <c r="A27" s="55">
        <v>25</v>
      </c>
      <c r="B27" s="56">
        <v>59</v>
      </c>
      <c r="C27" s="57">
        <v>13154</v>
      </c>
      <c r="D27" s="58">
        <v>11</v>
      </c>
      <c r="E27" s="59">
        <v>11</v>
      </c>
      <c r="F27" s="60">
        <v>14</v>
      </c>
      <c r="G27" s="58">
        <v>61</v>
      </c>
      <c r="H27" s="60">
        <v>2565</v>
      </c>
      <c r="I27" s="58">
        <v>13</v>
      </c>
      <c r="J27" s="60">
        <v>1345</v>
      </c>
      <c r="K27" s="61">
        <v>2</v>
      </c>
      <c r="L27" s="60">
        <v>95</v>
      </c>
      <c r="M27" s="58">
        <v>32</v>
      </c>
      <c r="N27" s="60">
        <v>1055</v>
      </c>
      <c r="O27" s="58">
        <v>4</v>
      </c>
      <c r="P27" s="60">
        <v>259</v>
      </c>
      <c r="Q27" s="71">
        <f t="shared" si="0"/>
        <v>112</v>
      </c>
      <c r="R27" s="72">
        <f t="shared" si="1"/>
        <v>5319</v>
      </c>
    </row>
    <row r="28" spans="1:18" s="3" customFormat="1" ht="14.25" customHeight="1">
      <c r="A28" s="55">
        <v>26</v>
      </c>
      <c r="B28" s="56">
        <v>59</v>
      </c>
      <c r="C28" s="57">
        <v>12703</v>
      </c>
      <c r="D28" s="58">
        <v>11</v>
      </c>
      <c r="E28" s="59">
        <v>11</v>
      </c>
      <c r="F28" s="60">
        <v>14</v>
      </c>
      <c r="G28" s="58">
        <v>61</v>
      </c>
      <c r="H28" s="60">
        <v>2536</v>
      </c>
      <c r="I28" s="58">
        <v>13</v>
      </c>
      <c r="J28" s="60">
        <v>1330</v>
      </c>
      <c r="K28" s="61">
        <v>2</v>
      </c>
      <c r="L28" s="60">
        <v>95</v>
      </c>
      <c r="M28" s="58">
        <v>32</v>
      </c>
      <c r="N28" s="60">
        <v>1055</v>
      </c>
      <c r="O28" s="58">
        <v>4</v>
      </c>
      <c r="P28" s="60">
        <v>259</v>
      </c>
      <c r="Q28" s="71">
        <f t="shared" si="0"/>
        <v>112</v>
      </c>
      <c r="R28" s="72">
        <f t="shared" si="1"/>
        <v>5275</v>
      </c>
    </row>
    <row r="29" spans="1:18" s="3" customFormat="1" ht="14.25" customHeight="1">
      <c r="A29" s="23">
        <v>27</v>
      </c>
      <c r="B29" s="24">
        <v>59</v>
      </c>
      <c r="C29" s="25">
        <v>12680</v>
      </c>
      <c r="D29" s="26">
        <v>11</v>
      </c>
      <c r="E29" s="38">
        <v>11</v>
      </c>
      <c r="F29" s="28">
        <v>14</v>
      </c>
      <c r="G29" s="26">
        <v>61</v>
      </c>
      <c r="H29" s="28">
        <v>2419</v>
      </c>
      <c r="I29" s="26">
        <v>13</v>
      </c>
      <c r="J29" s="28">
        <v>1383</v>
      </c>
      <c r="K29" s="29">
        <v>2</v>
      </c>
      <c r="L29" s="28">
        <v>96</v>
      </c>
      <c r="M29" s="26">
        <v>31</v>
      </c>
      <c r="N29" s="28">
        <v>1040</v>
      </c>
      <c r="O29" s="26">
        <v>4</v>
      </c>
      <c r="P29" s="28">
        <v>259</v>
      </c>
      <c r="Q29" s="82">
        <f t="shared" ref="Q29:R30" si="2">G29+I29+K29+M29+O29</f>
        <v>111</v>
      </c>
      <c r="R29" s="67">
        <f t="shared" si="2"/>
        <v>5197</v>
      </c>
    </row>
    <row r="30" spans="1:18" s="3" customFormat="1" ht="14.25" customHeight="1">
      <c r="A30" s="23">
        <v>28</v>
      </c>
      <c r="B30" s="24">
        <v>59</v>
      </c>
      <c r="C30" s="25">
        <v>12729</v>
      </c>
      <c r="D30" s="26">
        <v>10</v>
      </c>
      <c r="E30" s="38">
        <v>10</v>
      </c>
      <c r="F30" s="28">
        <v>14</v>
      </c>
      <c r="G30" s="26">
        <v>60</v>
      </c>
      <c r="H30" s="28">
        <v>2290</v>
      </c>
      <c r="I30" s="26">
        <v>16</v>
      </c>
      <c r="J30" s="28">
        <v>1492</v>
      </c>
      <c r="K30" s="29">
        <v>2</v>
      </c>
      <c r="L30" s="28">
        <v>96</v>
      </c>
      <c r="M30" s="26">
        <v>27</v>
      </c>
      <c r="N30" s="28">
        <v>792</v>
      </c>
      <c r="O30" s="26">
        <v>4</v>
      </c>
      <c r="P30" s="28">
        <v>259</v>
      </c>
      <c r="Q30" s="82">
        <f t="shared" si="2"/>
        <v>109</v>
      </c>
      <c r="R30" s="67">
        <f t="shared" si="2"/>
        <v>4929</v>
      </c>
    </row>
    <row r="31" spans="1:18" s="3" customFormat="1" ht="14.25" customHeight="1">
      <c r="A31" s="23">
        <v>29</v>
      </c>
      <c r="B31" s="83">
        <v>59</v>
      </c>
      <c r="C31" s="25">
        <v>12099</v>
      </c>
      <c r="D31" s="26">
        <v>10</v>
      </c>
      <c r="E31" s="38">
        <v>8</v>
      </c>
      <c r="F31" s="28">
        <v>14</v>
      </c>
      <c r="G31" s="26">
        <v>60</v>
      </c>
      <c r="H31" s="28">
        <v>2670</v>
      </c>
      <c r="I31" s="26">
        <v>16</v>
      </c>
      <c r="J31" s="28">
        <v>1557</v>
      </c>
      <c r="K31" s="29">
        <v>2</v>
      </c>
      <c r="L31" s="28">
        <v>96</v>
      </c>
      <c r="M31" s="26">
        <v>29</v>
      </c>
      <c r="N31" s="28">
        <v>923</v>
      </c>
      <c r="O31" s="26">
        <v>4</v>
      </c>
      <c r="P31" s="28">
        <v>72</v>
      </c>
      <c r="Q31" s="82">
        <f t="shared" ref="Q31" si="3">G31+I31+K31+M31+O31</f>
        <v>111</v>
      </c>
      <c r="R31" s="67">
        <f t="shared" ref="R31" si="4">H31+J31+L31+N31+P31</f>
        <v>5318</v>
      </c>
    </row>
    <row r="32" spans="1:18" s="3" customFormat="1" ht="14.25" customHeight="1">
      <c r="A32" s="23">
        <v>30</v>
      </c>
      <c r="B32" s="24">
        <v>59</v>
      </c>
      <c r="C32" s="25">
        <v>11820</v>
      </c>
      <c r="D32" s="26">
        <v>10</v>
      </c>
      <c r="E32" s="38">
        <v>9</v>
      </c>
      <c r="F32" s="28">
        <v>13</v>
      </c>
      <c r="G32" s="26">
        <v>61</v>
      </c>
      <c r="H32" s="28">
        <v>2675</v>
      </c>
      <c r="I32" s="26">
        <v>15</v>
      </c>
      <c r="J32" s="28">
        <v>1557</v>
      </c>
      <c r="K32" s="29">
        <v>2</v>
      </c>
      <c r="L32" s="28">
        <v>96</v>
      </c>
      <c r="M32" s="26">
        <v>26</v>
      </c>
      <c r="N32" s="28">
        <v>756</v>
      </c>
      <c r="O32" s="26">
        <v>4</v>
      </c>
      <c r="P32" s="28">
        <v>72</v>
      </c>
      <c r="Q32" s="70">
        <f t="shared" ref="Q32:R34" si="5">G32+I32+K32+M32+O32</f>
        <v>108</v>
      </c>
      <c r="R32" s="67">
        <f t="shared" si="5"/>
        <v>5156</v>
      </c>
    </row>
    <row r="33" spans="1:18" s="3" customFormat="1" ht="14.25" customHeight="1">
      <c r="A33" s="99" t="s">
        <v>40</v>
      </c>
      <c r="B33" s="100">
        <v>59</v>
      </c>
      <c r="C33" s="101">
        <v>11773</v>
      </c>
      <c r="D33" s="102">
        <v>10</v>
      </c>
      <c r="E33" s="103">
        <v>9</v>
      </c>
      <c r="F33" s="104">
        <v>13</v>
      </c>
      <c r="G33" s="102">
        <v>57</v>
      </c>
      <c r="H33" s="104">
        <v>2640</v>
      </c>
      <c r="I33" s="102">
        <v>16</v>
      </c>
      <c r="J33" s="104">
        <v>1247</v>
      </c>
      <c r="K33" s="105">
        <v>2</v>
      </c>
      <c r="L33" s="104">
        <v>95</v>
      </c>
      <c r="M33" s="102">
        <v>25</v>
      </c>
      <c r="N33" s="104">
        <v>827.4</v>
      </c>
      <c r="O33" s="102">
        <v>4</v>
      </c>
      <c r="P33" s="104">
        <v>72</v>
      </c>
      <c r="Q33" s="106">
        <f t="shared" si="5"/>
        <v>104</v>
      </c>
      <c r="R33" s="107">
        <f t="shared" si="5"/>
        <v>4881.3999999999996</v>
      </c>
    </row>
    <row r="34" spans="1:18" s="3" customFormat="1" ht="14.25" customHeight="1">
      <c r="A34" s="99">
        <v>2</v>
      </c>
      <c r="B34" s="100">
        <v>59</v>
      </c>
      <c r="C34" s="101">
        <v>11913</v>
      </c>
      <c r="D34" s="102">
        <v>37</v>
      </c>
      <c r="E34" s="103">
        <v>7</v>
      </c>
      <c r="F34" s="104">
        <v>15</v>
      </c>
      <c r="G34" s="102">
        <v>56</v>
      </c>
      <c r="H34" s="104">
        <v>2335</v>
      </c>
      <c r="I34" s="102">
        <v>16</v>
      </c>
      <c r="J34" s="104">
        <v>1102</v>
      </c>
      <c r="K34" s="105">
        <v>2</v>
      </c>
      <c r="L34" s="104">
        <v>96</v>
      </c>
      <c r="M34" s="102">
        <v>22</v>
      </c>
      <c r="N34" s="104">
        <v>814</v>
      </c>
      <c r="O34" s="102">
        <v>5</v>
      </c>
      <c r="P34" s="104">
        <v>82</v>
      </c>
      <c r="Q34" s="106">
        <f t="shared" si="5"/>
        <v>101</v>
      </c>
      <c r="R34" s="107">
        <f t="shared" si="5"/>
        <v>4429</v>
      </c>
    </row>
    <row r="35" spans="1:18" s="3" customFormat="1" ht="14.25" customHeight="1">
      <c r="A35" s="109">
        <v>3</v>
      </c>
      <c r="B35" s="110">
        <v>59</v>
      </c>
      <c r="C35" s="111">
        <v>12560</v>
      </c>
      <c r="D35" s="112">
        <v>35</v>
      </c>
      <c r="E35" s="113">
        <v>11</v>
      </c>
      <c r="F35" s="114">
        <v>13</v>
      </c>
      <c r="G35" s="112">
        <v>52</v>
      </c>
      <c r="H35" s="114">
        <v>2164</v>
      </c>
      <c r="I35" s="112">
        <v>15</v>
      </c>
      <c r="J35" s="114">
        <v>1217</v>
      </c>
      <c r="K35" s="115">
        <v>2</v>
      </c>
      <c r="L35" s="114">
        <v>96</v>
      </c>
      <c r="M35" s="112">
        <v>22</v>
      </c>
      <c r="N35" s="114">
        <v>809</v>
      </c>
      <c r="O35" s="112">
        <v>5</v>
      </c>
      <c r="P35" s="114">
        <v>82</v>
      </c>
      <c r="Q35" s="116">
        <f t="shared" ref="Q35:R37" si="6">G35+I35+K35+M35+O35</f>
        <v>96</v>
      </c>
      <c r="R35" s="117">
        <f t="shared" si="6"/>
        <v>4368</v>
      </c>
    </row>
    <row r="36" spans="1:18" s="98" customFormat="1" ht="14.25" customHeight="1">
      <c r="A36" s="127">
        <v>4</v>
      </c>
      <c r="B36" s="128">
        <v>58</v>
      </c>
      <c r="C36" s="129">
        <v>12544</v>
      </c>
      <c r="D36" s="130">
        <v>34</v>
      </c>
      <c r="E36" s="131">
        <v>11</v>
      </c>
      <c r="F36" s="132">
        <v>13</v>
      </c>
      <c r="G36" s="130">
        <v>51</v>
      </c>
      <c r="H36" s="132">
        <v>2100</v>
      </c>
      <c r="I36" s="130">
        <v>15</v>
      </c>
      <c r="J36" s="132">
        <v>1356</v>
      </c>
      <c r="K36" s="133">
        <v>2</v>
      </c>
      <c r="L36" s="132">
        <v>96</v>
      </c>
      <c r="M36" s="130">
        <v>21</v>
      </c>
      <c r="N36" s="132">
        <v>809</v>
      </c>
      <c r="O36" s="130">
        <v>5</v>
      </c>
      <c r="P36" s="132">
        <v>79</v>
      </c>
      <c r="Q36" s="134">
        <f t="shared" si="6"/>
        <v>94</v>
      </c>
      <c r="R36" s="135">
        <f t="shared" si="6"/>
        <v>4440</v>
      </c>
    </row>
    <row r="37" spans="1:18" s="98" customFormat="1" ht="14.25" customHeight="1" thickBot="1">
      <c r="A37" s="118">
        <v>5</v>
      </c>
      <c r="B37" s="119">
        <v>58</v>
      </c>
      <c r="C37" s="120">
        <v>12539</v>
      </c>
      <c r="D37" s="121">
        <v>35</v>
      </c>
      <c r="E37" s="122">
        <v>10</v>
      </c>
      <c r="F37" s="123">
        <v>13</v>
      </c>
      <c r="G37" s="121">
        <v>55</v>
      </c>
      <c r="H37" s="123">
        <v>2134</v>
      </c>
      <c r="I37" s="121">
        <v>14</v>
      </c>
      <c r="J37" s="123">
        <v>1217</v>
      </c>
      <c r="K37" s="124">
        <v>2</v>
      </c>
      <c r="L37" s="123">
        <v>90</v>
      </c>
      <c r="M37" s="121">
        <v>20</v>
      </c>
      <c r="N37" s="123">
        <v>793</v>
      </c>
      <c r="O37" s="121">
        <v>5</v>
      </c>
      <c r="P37" s="123">
        <v>59</v>
      </c>
      <c r="Q37" s="125">
        <f t="shared" si="6"/>
        <v>96</v>
      </c>
      <c r="R37" s="126">
        <f t="shared" si="6"/>
        <v>4293</v>
      </c>
    </row>
    <row r="38" spans="1:18" s="6" customFormat="1">
      <c r="A38" s="80" t="s">
        <v>32</v>
      </c>
      <c r="R38" s="9" t="s">
        <v>42</v>
      </c>
    </row>
    <row r="39" spans="1:18" s="6" customFormat="1">
      <c r="A39" s="81" t="s">
        <v>33</v>
      </c>
      <c r="R39" s="9" t="s">
        <v>28</v>
      </c>
    </row>
    <row r="40" spans="1:18" s="6" customFormat="1">
      <c r="A40" s="81"/>
      <c r="C40" s="7"/>
      <c r="R40" s="9"/>
    </row>
  </sheetData>
  <mergeCells count="10">
    <mergeCell ref="A3:A5"/>
    <mergeCell ref="D3:F3"/>
    <mergeCell ref="G3:R3"/>
    <mergeCell ref="D4:D6"/>
    <mergeCell ref="G4:H5"/>
    <mergeCell ref="I4:J5"/>
    <mergeCell ref="K4:L5"/>
    <mergeCell ref="M4:N5"/>
    <mergeCell ref="O4:P5"/>
    <mergeCell ref="Q4:R5"/>
  </mergeCells>
  <phoneticPr fontId="12"/>
  <printOptions gridLinesSet="0"/>
  <pageMargins left="0.39370078740157483" right="0.39370078740157483" top="0.78740157480314965" bottom="0.98425196850393704" header="0.51181102362204722" footer="0.51181102362204722"/>
  <pageSetup paperSize="9" scale="80" orientation="landscape" verticalDpi="0" r:id="rId1"/>
  <headerFooter alignWithMargins="0">
    <oddFooter>&amp;C&amp;"ＭＳ Ｐゴシック,標準"&amp;F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統計書</vt:lpstr>
      <vt:lpstr>H5～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温泉の状況</dc:title>
  <dc:creator>茅野市役所</dc:creator>
  <cp:lastModifiedBy>竹内　こずえ</cp:lastModifiedBy>
  <cp:lastPrinted>2021-11-24T00:08:29Z</cp:lastPrinted>
  <dcterms:created xsi:type="dcterms:W3CDTF">2014-03-20T06:52:52Z</dcterms:created>
  <dcterms:modified xsi:type="dcterms:W3CDTF">2024-10-24T01:13:28Z</dcterms:modified>
</cp:coreProperties>
</file>