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600" yWindow="60" windowWidth="8490" windowHeight="5775"/>
  </bookViews>
  <sheets>
    <sheet name="統計書" sheetId="2" r:id="rId1"/>
    <sheet name="H20～" sheetId="3" r:id="rId2"/>
    <sheet name="S48～R3" sheetId="1" r:id="rId3"/>
  </sheets>
  <definedNames>
    <definedName name="_xlnm.Print_Area" localSheetId="1">'H20～'!$3:$19</definedName>
    <definedName name="_xlnm.Print_Area" localSheetId="2">'S48～R3'!$23:$52</definedName>
    <definedName name="_xlnm.Print_Titles" localSheetId="1">'H20～'!$1:$2</definedName>
    <definedName name="_xlnm.Print_Titles" localSheetId="2">'S48～R3'!$1:$2</definedName>
  </definedNames>
  <calcPr calcId="162913"/>
</workbook>
</file>

<file path=xl/calcChain.xml><?xml version="1.0" encoding="utf-8"?>
<calcChain xmlns="http://schemas.openxmlformats.org/spreadsheetml/2006/main">
  <c r="C17" i="3" l="1"/>
  <c r="C18" i="3"/>
  <c r="B45" i="1" l="1"/>
  <c r="B44" i="1"/>
  <c r="B43" i="1"/>
  <c r="C16" i="3"/>
  <c r="C15" i="3"/>
  <c r="C14" i="3"/>
  <c r="C13" i="3"/>
  <c r="C12" i="3"/>
  <c r="C11" i="3"/>
  <c r="C10" i="3"/>
  <c r="C9" i="3"/>
  <c r="C8" i="3" l="1"/>
  <c r="B25" i="1" l="1"/>
  <c r="B24" i="1"/>
  <c r="B23" i="1"/>
  <c r="B22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  <c r="B5" i="1"/>
  <c r="B6" i="1"/>
  <c r="B7" i="1"/>
  <c r="B8" i="1"/>
  <c r="B3" i="1"/>
</calcChain>
</file>

<file path=xl/sharedStrings.xml><?xml version="1.0" encoding="utf-8"?>
<sst xmlns="http://schemas.openxmlformats.org/spreadsheetml/2006/main" count="45" uniqueCount="30">
  <si>
    <t>（単位：件）</t>
  </si>
  <si>
    <t>年 度</t>
  </si>
  <si>
    <t>総 数</t>
  </si>
  <si>
    <t>新 築</t>
  </si>
  <si>
    <t>増 築</t>
  </si>
  <si>
    <t>改 築</t>
  </si>
  <si>
    <t>移 転</t>
  </si>
  <si>
    <t>用途変更</t>
  </si>
  <si>
    <t>その他</t>
  </si>
  <si>
    <t>平成 元 年度</t>
  </si>
  <si>
    <t>資料：都市計画課</t>
  </si>
  <si>
    <t>★建築物確認申請の推移</t>
    <rPh sb="9" eb="11">
      <t>スイイ</t>
    </rPh>
    <phoneticPr fontId="4"/>
  </si>
  <si>
    <t>新築</t>
    <phoneticPr fontId="8"/>
  </si>
  <si>
    <t>増築</t>
    <phoneticPr fontId="8"/>
  </si>
  <si>
    <t>その他</t>
    <phoneticPr fontId="8"/>
  </si>
  <si>
    <t>　　　　　　区分</t>
    <rPh sb="6" eb="8">
      <t>クブン</t>
    </rPh>
    <phoneticPr fontId="8"/>
  </si>
  <si>
    <t>用途変更</t>
    <phoneticPr fontId="8"/>
  </si>
  <si>
    <t>　年度</t>
    <phoneticPr fontId="8"/>
  </si>
  <si>
    <t>総数</t>
    <phoneticPr fontId="8"/>
  </si>
  <si>
    <t>【茅野市】</t>
    <rPh sb="1" eb="4">
      <t>チノシ</t>
    </rPh>
    <phoneticPr fontId="4"/>
  </si>
  <si>
    <t>平成20年度</t>
    <rPh sb="0" eb="1">
      <t>ヘイセイ</t>
    </rPh>
    <rPh sb="3" eb="4">
      <t>ネン</t>
    </rPh>
    <rPh sb="4" eb="5">
      <t>ド</t>
    </rPh>
    <phoneticPr fontId="8"/>
  </si>
  <si>
    <t>昭和48年度</t>
    <phoneticPr fontId="4"/>
  </si>
  <si>
    <t>令和元年</t>
    <rPh sb="0" eb="1">
      <t>ワ</t>
    </rPh>
    <rPh sb="1" eb="3">
      <t>ガンネン</t>
    </rPh>
    <phoneticPr fontId="8"/>
  </si>
  <si>
    <t>※各年度3月31日現在の件数　</t>
  </si>
  <si>
    <t>※平成26年度から茅野市と指定確認検査機関(民間企業)に</t>
  </si>
  <si>
    <t>　 申請された合計の件数</t>
    <phoneticPr fontId="8"/>
  </si>
  <si>
    <t>※平成26年度から茅野市と指定確認検査機関(民間企業)に申請された合計の件数</t>
    <rPh sb="28" eb="30">
      <t>シンセイ</t>
    </rPh>
    <rPh sb="33" eb="35">
      <t>ゴウケイ</t>
    </rPh>
    <rPh sb="36" eb="38">
      <t>ケンスウ</t>
    </rPh>
    <phoneticPr fontId="8"/>
  </si>
  <si>
    <t>令和元年度</t>
    <rPh sb="0" eb="1">
      <t>レイワ</t>
    </rPh>
    <rPh sb="1" eb="3">
      <t>ガンネン</t>
    </rPh>
    <rPh sb="3" eb="4">
      <t>ド</t>
    </rPh>
    <phoneticPr fontId="4"/>
  </si>
  <si>
    <t>平成27年度</t>
    <rPh sb="0" eb="1">
      <t>ヘイセイ</t>
    </rPh>
    <rPh sb="4" eb="6">
      <t>ネンド</t>
    </rPh>
    <phoneticPr fontId="8"/>
  </si>
  <si>
    <t>令和元年度</t>
    <rPh sb="0" eb="1">
      <t>ワ</t>
    </rPh>
    <rPh sb="1" eb="3">
      <t>ガンネン</t>
    </rPh>
    <rPh sb="4" eb="5">
      <t>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</si>
</sst>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11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75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3" fontId="7" fillId="0" borderId="5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6" fillId="0" borderId="0" xfId="0" applyFont="1" applyBorder="1"/>
    <xf numFmtId="3" fontId="7" fillId="0" borderId="6" xfId="0" applyNumberFormat="1" applyFont="1" applyBorder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0" fontId="6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7" fillId="0" borderId="0" xfId="0" applyFont="1"/>
    <xf numFmtId="41" fontId="7" fillId="0" borderId="8" xfId="0" applyNumberFormat="1" applyFont="1" applyBorder="1" applyAlignment="1">
      <alignment horizontal="right" vertical="center"/>
    </xf>
    <xf numFmtId="41" fontId="7" fillId="0" borderId="9" xfId="0" applyNumberFormat="1" applyFont="1" applyBorder="1" applyAlignment="1">
      <alignment horizontal="right" vertical="center"/>
    </xf>
    <xf numFmtId="41" fontId="7" fillId="0" borderId="10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0" fontId="7" fillId="0" borderId="5" xfId="0" quotePrefix="1" applyNumberFormat="1" applyFont="1" applyBorder="1" applyAlignment="1">
      <alignment horizontal="center"/>
    </xf>
    <xf numFmtId="0" fontId="7" fillId="0" borderId="12" xfId="0" quotePrefix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right" vertical="center"/>
    </xf>
    <xf numFmtId="41" fontId="7" fillId="0" borderId="14" xfId="0" applyNumberFormat="1" applyFont="1" applyBorder="1" applyAlignment="1">
      <alignment horizontal="right" vertical="center"/>
    </xf>
    <xf numFmtId="41" fontId="7" fillId="0" borderId="15" xfId="0" applyNumberFormat="1" applyFont="1" applyBorder="1" applyAlignment="1">
      <alignment horizontal="right" vertical="center"/>
    </xf>
    <xf numFmtId="41" fontId="7" fillId="0" borderId="16" xfId="0" applyNumberFormat="1" applyFont="1" applyBorder="1" applyAlignment="1">
      <alignment horizontal="right" vertical="center"/>
    </xf>
    <xf numFmtId="0" fontId="7" fillId="0" borderId="17" xfId="0" applyNumberFormat="1" applyFont="1" applyBorder="1" applyAlignment="1">
      <alignment horizontal="left" vertical="center" justifyLastLine="1"/>
    </xf>
    <xf numFmtId="0" fontId="7" fillId="0" borderId="0" xfId="0" applyFont="1" applyBorder="1"/>
    <xf numFmtId="0" fontId="7" fillId="0" borderId="22" xfId="0" applyNumberFormat="1" applyFont="1" applyBorder="1" applyAlignment="1">
      <alignment horizontal="left" vertical="center" justifyLastLine="1"/>
    </xf>
    <xf numFmtId="0" fontId="7" fillId="0" borderId="0" xfId="0" applyFont="1" applyAlignment="1">
      <alignment horizontal="right" vertical="center"/>
    </xf>
    <xf numFmtId="41" fontId="7" fillId="0" borderId="6" xfId="0" applyNumberFormat="1" applyFont="1" applyBorder="1" applyAlignment="1">
      <alignment horizontal="right"/>
    </xf>
    <xf numFmtId="41" fontId="7" fillId="0" borderId="27" xfId="0" applyNumberFormat="1" applyFont="1" applyBorder="1" applyAlignment="1">
      <alignment horizontal="right" vertical="center"/>
    </xf>
    <xf numFmtId="41" fontId="7" fillId="0" borderId="28" xfId="0" applyNumberFormat="1" applyFont="1" applyBorder="1" applyAlignment="1">
      <alignment horizontal="right" vertical="center"/>
    </xf>
    <xf numFmtId="41" fontId="7" fillId="0" borderId="29" xfId="0" applyNumberFormat="1" applyFont="1" applyBorder="1" applyAlignment="1">
      <alignment horizontal="right" vertical="center"/>
    </xf>
    <xf numFmtId="41" fontId="7" fillId="0" borderId="30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top"/>
    </xf>
    <xf numFmtId="0" fontId="7" fillId="0" borderId="12" xfId="0" quotePrefix="1" applyFont="1" applyFill="1" applyBorder="1" applyAlignment="1">
      <alignment horizontal="center" vertical="center"/>
    </xf>
    <xf numFmtId="41" fontId="7" fillId="0" borderId="27" xfId="0" applyNumberFormat="1" applyFont="1" applyFill="1" applyBorder="1" applyAlignment="1">
      <alignment horizontal="right" vertical="center"/>
    </xf>
    <xf numFmtId="41" fontId="7" fillId="0" borderId="28" xfId="0" applyNumberFormat="1" applyFont="1" applyFill="1" applyBorder="1" applyAlignment="1">
      <alignment horizontal="right" vertical="center"/>
    </xf>
    <xf numFmtId="41" fontId="7" fillId="0" borderId="29" xfId="0" applyNumberFormat="1" applyFont="1" applyFill="1" applyBorder="1" applyAlignment="1">
      <alignment horizontal="right" vertical="center"/>
    </xf>
    <xf numFmtId="41" fontId="7" fillId="0" borderId="15" xfId="0" applyNumberFormat="1" applyFont="1" applyFill="1" applyBorder="1" applyAlignment="1">
      <alignment horizontal="right" vertical="center"/>
    </xf>
    <xf numFmtId="41" fontId="7" fillId="0" borderId="30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5" xfId="0" quotePrefix="1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right"/>
    </xf>
    <xf numFmtId="41" fontId="7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31" xfId="0" quotePrefix="1" applyFont="1" applyFill="1" applyBorder="1" applyAlignment="1">
      <alignment horizontal="center" vertical="center"/>
    </xf>
    <xf numFmtId="41" fontId="7" fillId="0" borderId="8" xfId="0" applyNumberFormat="1" applyFont="1" applyFill="1" applyBorder="1" applyAlignment="1">
      <alignment horizontal="right" vertical="center"/>
    </xf>
    <xf numFmtId="41" fontId="7" fillId="0" borderId="9" xfId="0" applyNumberFormat="1" applyFont="1" applyFill="1" applyBorder="1" applyAlignment="1">
      <alignment horizontal="right" vertical="center"/>
    </xf>
    <xf numFmtId="41" fontId="7" fillId="0" borderId="10" xfId="0" applyNumberFormat="1" applyFont="1" applyFill="1" applyBorder="1" applyAlignment="1">
      <alignment horizontal="right" vertical="center"/>
    </xf>
    <xf numFmtId="41" fontId="7" fillId="0" borderId="11" xfId="0" applyNumberFormat="1" applyFont="1" applyFill="1" applyBorder="1" applyAlignment="1">
      <alignment horizontal="right" vertical="center"/>
    </xf>
    <xf numFmtId="0" fontId="7" fillId="0" borderId="32" xfId="0" quotePrefix="1" applyFont="1" applyBorder="1" applyAlignment="1">
      <alignment horizontal="center" vertical="center"/>
    </xf>
    <xf numFmtId="41" fontId="7" fillId="0" borderId="33" xfId="0" applyNumberFormat="1" applyFont="1" applyBorder="1" applyAlignment="1">
      <alignment horizontal="right" vertical="center"/>
    </xf>
    <xf numFmtId="41" fontId="7" fillId="0" borderId="34" xfId="0" applyNumberFormat="1" applyFont="1" applyFill="1" applyBorder="1" applyAlignment="1">
      <alignment horizontal="right" vertical="center"/>
    </xf>
    <xf numFmtId="41" fontId="7" fillId="0" borderId="35" xfId="0" applyNumberFormat="1" applyFont="1" applyFill="1" applyBorder="1" applyAlignment="1">
      <alignment horizontal="right" vertical="center"/>
    </xf>
    <xf numFmtId="41" fontId="7" fillId="0" borderId="36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/>
    <xf numFmtId="0" fontId="10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right"/>
    </xf>
    <xf numFmtId="3" fontId="7" fillId="0" borderId="37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7" fillId="0" borderId="21" xfId="0" applyNumberFormat="1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7" fillId="0" borderId="18" xfId="0" applyNumberFormat="1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7" fillId="0" borderId="19" xfId="0" applyNumberFormat="1" applyFont="1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7" fillId="0" borderId="20" xfId="0" applyNumberFormat="1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38200" y="371475"/>
          <a:ext cx="95250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showGridLines="0" tabSelected="1" workbookViewId="0">
      <selection activeCell="B3" sqref="B3"/>
    </sheetView>
  </sheetViews>
  <sheetFormatPr defaultRowHeight="17.25"/>
  <cols>
    <col min="1" max="1" width="0.8984375" style="2" customWidth="1"/>
    <col min="2" max="2" width="10" style="2" customWidth="1"/>
    <col min="3" max="5" width="5.796875" style="2" customWidth="1"/>
    <col min="6" max="6" width="6.69921875" style="2" customWidth="1"/>
    <col min="7" max="7" width="5.796875" style="2" customWidth="1"/>
    <col min="8" max="16384" width="8.796875" style="2"/>
  </cols>
  <sheetData>
    <row r="1" spans="2:15" ht="18" thickBot="1">
      <c r="B1" s="15" t="s">
        <v>11</v>
      </c>
      <c r="G1" s="16" t="s">
        <v>0</v>
      </c>
    </row>
    <row r="2" spans="2:15" s="18" customFormat="1" ht="13.5" customHeight="1">
      <c r="B2" s="29" t="s">
        <v>15</v>
      </c>
      <c r="C2" s="69" t="s">
        <v>18</v>
      </c>
      <c r="D2" s="71" t="s">
        <v>12</v>
      </c>
      <c r="E2" s="73" t="s">
        <v>13</v>
      </c>
      <c r="F2" s="73" t="s">
        <v>16</v>
      </c>
      <c r="G2" s="67" t="s">
        <v>14</v>
      </c>
    </row>
    <row r="3" spans="2:15" s="30" customFormat="1" ht="13.5" customHeight="1">
      <c r="B3" s="31" t="s">
        <v>17</v>
      </c>
      <c r="C3" s="70"/>
      <c r="D3" s="72"/>
      <c r="E3" s="74"/>
      <c r="F3" s="74"/>
      <c r="G3" s="68"/>
    </row>
    <row r="4" spans="2:15" s="18" customFormat="1" ht="15" customHeight="1">
      <c r="B4" s="24" t="s">
        <v>28</v>
      </c>
      <c r="C4" s="25">
        <v>574</v>
      </c>
      <c r="D4" s="26">
        <v>296</v>
      </c>
      <c r="E4" s="27">
        <v>75</v>
      </c>
      <c r="F4" s="27">
        <v>0</v>
      </c>
      <c r="G4" s="28">
        <v>203</v>
      </c>
    </row>
    <row r="5" spans="2:15" s="18" customFormat="1" ht="15" customHeight="1">
      <c r="B5" s="24">
        <v>28</v>
      </c>
      <c r="C5" s="25">
        <v>503</v>
      </c>
      <c r="D5" s="26">
        <v>274</v>
      </c>
      <c r="E5" s="27">
        <v>59</v>
      </c>
      <c r="F5" s="27">
        <v>0</v>
      </c>
      <c r="G5" s="28">
        <v>170</v>
      </c>
    </row>
    <row r="6" spans="2:15" s="18" customFormat="1" ht="15" customHeight="1">
      <c r="B6" s="24">
        <v>29</v>
      </c>
      <c r="C6" s="25">
        <v>392</v>
      </c>
      <c r="D6" s="26">
        <v>179</v>
      </c>
      <c r="E6" s="27">
        <v>50</v>
      </c>
      <c r="F6" s="27">
        <v>2</v>
      </c>
      <c r="G6" s="28">
        <v>161</v>
      </c>
    </row>
    <row r="7" spans="2:15" s="18" customFormat="1" ht="15" customHeight="1">
      <c r="B7" s="24">
        <v>30</v>
      </c>
      <c r="C7" s="25">
        <v>589</v>
      </c>
      <c r="D7" s="26">
        <v>314</v>
      </c>
      <c r="E7" s="27">
        <v>46</v>
      </c>
      <c r="F7" s="27">
        <v>1</v>
      </c>
      <c r="G7" s="28">
        <v>228</v>
      </c>
    </row>
    <row r="8" spans="2:15" s="18" customFormat="1" ht="15" customHeight="1">
      <c r="B8" s="24" t="s">
        <v>29</v>
      </c>
      <c r="C8" s="19">
        <v>529</v>
      </c>
      <c r="D8" s="20">
        <v>231</v>
      </c>
      <c r="E8" s="21">
        <v>32</v>
      </c>
      <c r="F8" s="21">
        <v>0</v>
      </c>
      <c r="G8" s="22">
        <v>266</v>
      </c>
    </row>
    <row r="9" spans="2:15" s="18" customFormat="1" ht="15" customHeight="1">
      <c r="B9" s="24">
        <v>2</v>
      </c>
      <c r="C9" s="34">
        <v>476</v>
      </c>
      <c r="D9" s="35">
        <v>222</v>
      </c>
      <c r="E9" s="36">
        <v>25</v>
      </c>
      <c r="F9" s="36">
        <v>1</v>
      </c>
      <c r="G9" s="37">
        <v>228</v>
      </c>
    </row>
    <row r="10" spans="2:15" s="18" customFormat="1" ht="15" customHeight="1">
      <c r="B10" s="39">
        <v>3</v>
      </c>
      <c r="C10" s="40">
        <v>539</v>
      </c>
      <c r="D10" s="41">
        <v>274</v>
      </c>
      <c r="E10" s="42">
        <v>8</v>
      </c>
      <c r="F10" s="43">
        <v>0</v>
      </c>
      <c r="G10" s="44">
        <v>257</v>
      </c>
    </row>
    <row r="11" spans="2:15" s="18" customFormat="1" ht="15" customHeight="1">
      <c r="B11" s="50">
        <v>4</v>
      </c>
      <c r="C11" s="51">
        <v>495</v>
      </c>
      <c r="D11" s="52">
        <v>276</v>
      </c>
      <c r="E11" s="53">
        <v>15</v>
      </c>
      <c r="F11" s="53">
        <v>4</v>
      </c>
      <c r="G11" s="54">
        <v>200</v>
      </c>
    </row>
    <row r="12" spans="2:15" s="45" customFormat="1" ht="15" customHeight="1" thickBot="1">
      <c r="B12" s="55">
        <v>5</v>
      </c>
      <c r="C12" s="56">
        <v>594</v>
      </c>
      <c r="D12" s="57">
        <v>266</v>
      </c>
      <c r="E12" s="58">
        <v>61</v>
      </c>
      <c r="F12" s="58">
        <v>1</v>
      </c>
      <c r="G12" s="59">
        <v>266</v>
      </c>
      <c r="J12" s="66"/>
      <c r="K12" s="66"/>
      <c r="L12" s="66"/>
      <c r="M12" s="66"/>
      <c r="N12" s="66"/>
      <c r="O12" s="66"/>
    </row>
    <row r="13" spans="2:15" s="17" customFormat="1" ht="11.25" customHeight="1">
      <c r="B13" s="60" t="s">
        <v>23</v>
      </c>
      <c r="C13" s="60"/>
      <c r="D13" s="60"/>
      <c r="E13" s="60"/>
      <c r="F13" s="60"/>
      <c r="G13" s="60"/>
      <c r="J13" s="66"/>
      <c r="K13" s="66"/>
      <c r="L13" s="66"/>
      <c r="M13" s="66"/>
      <c r="N13" s="66"/>
      <c r="O13" s="66"/>
    </row>
    <row r="14" spans="2:15" ht="11.25" customHeight="1">
      <c r="B14" s="61" t="s">
        <v>24</v>
      </c>
      <c r="C14" s="61"/>
      <c r="D14" s="61"/>
      <c r="E14" s="61"/>
      <c r="F14" s="61"/>
      <c r="G14" s="61"/>
    </row>
    <row r="15" spans="2:15" ht="11.25" customHeight="1">
      <c r="B15" s="62" t="s">
        <v>25</v>
      </c>
      <c r="G15" s="63" t="s">
        <v>10</v>
      </c>
    </row>
    <row r="16" spans="2:15">
      <c r="G16" s="38" t="s">
        <v>19</v>
      </c>
    </row>
  </sheetData>
  <mergeCells count="6">
    <mergeCell ref="J12:O13"/>
    <mergeCell ref="G2:G3"/>
    <mergeCell ref="C2:C3"/>
    <mergeCell ref="D2:D3"/>
    <mergeCell ref="E2:E3"/>
    <mergeCell ref="F2:F3"/>
  </mergeCells>
  <phoneticPr fontId="8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1"/>
  <sheetViews>
    <sheetView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B16" sqref="B16"/>
    </sheetView>
  </sheetViews>
  <sheetFormatPr defaultRowHeight="17.25"/>
  <cols>
    <col min="1" max="1" width="1.5" style="2" customWidth="1"/>
    <col min="2" max="2" width="12.69921875" style="2" customWidth="1"/>
    <col min="3" max="16384" width="8.796875" style="2"/>
  </cols>
  <sheetData>
    <row r="1" spans="2:7" ht="18" thickBot="1">
      <c r="B1" s="1" t="s">
        <v>11</v>
      </c>
      <c r="G1" s="3" t="s">
        <v>0</v>
      </c>
    </row>
    <row r="2" spans="2:7" ht="13.5" customHeight="1">
      <c r="B2" s="4" t="s">
        <v>1</v>
      </c>
      <c r="C2" s="4" t="s">
        <v>2</v>
      </c>
      <c r="D2" s="4" t="s">
        <v>3</v>
      </c>
      <c r="E2" s="4" t="s">
        <v>4</v>
      </c>
      <c r="F2" s="5" t="s">
        <v>7</v>
      </c>
      <c r="G2" s="6" t="s">
        <v>8</v>
      </c>
    </row>
    <row r="3" spans="2:7" ht="13.5" customHeight="1">
      <c r="B3" s="23" t="s">
        <v>20</v>
      </c>
      <c r="C3" s="12">
        <v>506</v>
      </c>
      <c r="D3" s="12">
        <v>361</v>
      </c>
      <c r="E3" s="12">
        <v>23</v>
      </c>
      <c r="F3" s="33">
        <v>1</v>
      </c>
      <c r="G3" s="12">
        <v>121</v>
      </c>
    </row>
    <row r="4" spans="2:7" ht="13.5" customHeight="1">
      <c r="B4" s="23">
        <v>21</v>
      </c>
      <c r="C4" s="12">
        <v>396</v>
      </c>
      <c r="D4" s="12">
        <v>274</v>
      </c>
      <c r="E4" s="12">
        <v>26</v>
      </c>
      <c r="F4" s="33">
        <v>1</v>
      </c>
      <c r="G4" s="12">
        <v>95</v>
      </c>
    </row>
    <row r="5" spans="2:7" ht="13.5" customHeight="1">
      <c r="B5" s="23">
        <v>22</v>
      </c>
      <c r="C5" s="12">
        <v>357</v>
      </c>
      <c r="D5" s="12">
        <v>267</v>
      </c>
      <c r="E5" s="12">
        <v>13</v>
      </c>
      <c r="F5" s="33">
        <v>1</v>
      </c>
      <c r="G5" s="12">
        <v>76</v>
      </c>
    </row>
    <row r="6" spans="2:7" ht="13.5" customHeight="1">
      <c r="B6" s="23">
        <v>23</v>
      </c>
      <c r="C6" s="12">
        <v>405</v>
      </c>
      <c r="D6" s="12">
        <v>303</v>
      </c>
      <c r="E6" s="12">
        <v>13</v>
      </c>
      <c r="F6" s="33">
        <v>1</v>
      </c>
      <c r="G6" s="12">
        <v>88</v>
      </c>
    </row>
    <row r="7" spans="2:7" ht="13.5" customHeight="1">
      <c r="B7" s="23">
        <v>24</v>
      </c>
      <c r="C7" s="12">
        <v>441</v>
      </c>
      <c r="D7" s="12">
        <v>318</v>
      </c>
      <c r="E7" s="12">
        <v>21</v>
      </c>
      <c r="F7" s="33">
        <v>0</v>
      </c>
      <c r="G7" s="12">
        <v>102</v>
      </c>
    </row>
    <row r="8" spans="2:7" ht="13.5" customHeight="1">
      <c r="B8" s="23">
        <v>25</v>
      </c>
      <c r="C8" s="12">
        <f>SUM(D8:G8)</f>
        <v>438</v>
      </c>
      <c r="D8" s="12">
        <v>309</v>
      </c>
      <c r="E8" s="12">
        <v>26</v>
      </c>
      <c r="F8" s="33">
        <v>0</v>
      </c>
      <c r="G8" s="12">
        <v>103</v>
      </c>
    </row>
    <row r="9" spans="2:7" ht="13.5" customHeight="1">
      <c r="B9" s="23">
        <v>26</v>
      </c>
      <c r="C9" s="12">
        <f t="shared" ref="C9:C17" si="0">SUM(D9:G9)</f>
        <v>524</v>
      </c>
      <c r="D9" s="12">
        <v>287</v>
      </c>
      <c r="E9" s="12">
        <v>83</v>
      </c>
      <c r="F9" s="33">
        <v>3</v>
      </c>
      <c r="G9" s="12">
        <v>151</v>
      </c>
    </row>
    <row r="10" spans="2:7" ht="13.5" customHeight="1">
      <c r="B10" s="23">
        <v>27</v>
      </c>
      <c r="C10" s="12">
        <f t="shared" si="0"/>
        <v>574</v>
      </c>
      <c r="D10" s="12">
        <v>296</v>
      </c>
      <c r="E10" s="12">
        <v>75</v>
      </c>
      <c r="F10" s="33">
        <v>0</v>
      </c>
      <c r="G10" s="12">
        <v>203</v>
      </c>
    </row>
    <row r="11" spans="2:7" ht="13.5" customHeight="1">
      <c r="B11" s="23">
        <v>28</v>
      </c>
      <c r="C11" s="12">
        <f t="shared" si="0"/>
        <v>503</v>
      </c>
      <c r="D11" s="12">
        <v>274</v>
      </c>
      <c r="E11" s="12">
        <v>59</v>
      </c>
      <c r="F11" s="33">
        <v>0</v>
      </c>
      <c r="G11" s="12">
        <v>170</v>
      </c>
    </row>
    <row r="12" spans="2:7" ht="13.5" customHeight="1">
      <c r="B12" s="23">
        <v>29</v>
      </c>
      <c r="C12" s="12">
        <f t="shared" si="0"/>
        <v>392</v>
      </c>
      <c r="D12" s="12">
        <v>179</v>
      </c>
      <c r="E12" s="12">
        <v>50</v>
      </c>
      <c r="F12" s="33">
        <v>2</v>
      </c>
      <c r="G12" s="12">
        <v>161</v>
      </c>
    </row>
    <row r="13" spans="2:7" ht="13.5" customHeight="1">
      <c r="B13" s="23">
        <v>30</v>
      </c>
      <c r="C13" s="12">
        <f t="shared" si="0"/>
        <v>589</v>
      </c>
      <c r="D13" s="12">
        <v>314</v>
      </c>
      <c r="E13" s="12">
        <v>46</v>
      </c>
      <c r="F13" s="33">
        <v>1</v>
      </c>
      <c r="G13" s="12">
        <v>228</v>
      </c>
    </row>
    <row r="14" spans="2:7" ht="13.5" customHeight="1">
      <c r="B14" s="46" t="s">
        <v>22</v>
      </c>
      <c r="C14" s="47">
        <f t="shared" si="0"/>
        <v>529</v>
      </c>
      <c r="D14" s="47">
        <v>231</v>
      </c>
      <c r="E14" s="47">
        <v>32</v>
      </c>
      <c r="F14" s="48">
        <v>0</v>
      </c>
      <c r="G14" s="47">
        <v>266</v>
      </c>
    </row>
    <row r="15" spans="2:7" ht="13.5" customHeight="1">
      <c r="B15" s="46">
        <v>2</v>
      </c>
      <c r="C15" s="47">
        <f t="shared" si="0"/>
        <v>476</v>
      </c>
      <c r="D15" s="47">
        <v>222</v>
      </c>
      <c r="E15" s="47">
        <v>25</v>
      </c>
      <c r="F15" s="48">
        <v>1</v>
      </c>
      <c r="G15" s="47">
        <v>228</v>
      </c>
    </row>
    <row r="16" spans="2:7" ht="13.5" customHeight="1">
      <c r="B16" s="46">
        <v>3</v>
      </c>
      <c r="C16" s="47">
        <f t="shared" si="0"/>
        <v>539</v>
      </c>
      <c r="D16" s="47">
        <v>274</v>
      </c>
      <c r="E16" s="47">
        <v>8</v>
      </c>
      <c r="F16" s="48">
        <v>0</v>
      </c>
      <c r="G16" s="47">
        <v>257</v>
      </c>
    </row>
    <row r="17" spans="2:7" ht="13.5" customHeight="1">
      <c r="B17" s="46">
        <v>4</v>
      </c>
      <c r="C17" s="47">
        <f t="shared" si="0"/>
        <v>495</v>
      </c>
      <c r="D17" s="47">
        <v>276</v>
      </c>
      <c r="E17" s="47">
        <v>15</v>
      </c>
      <c r="F17" s="48">
        <v>4</v>
      </c>
      <c r="G17" s="47">
        <v>200</v>
      </c>
    </row>
    <row r="18" spans="2:7" s="49" customFormat="1" ht="13.5" customHeight="1" thickBot="1">
      <c r="B18" s="46">
        <v>5</v>
      </c>
      <c r="C18" s="47">
        <f t="shared" ref="C18" si="1">SUM(D18:G18)</f>
        <v>594</v>
      </c>
      <c r="D18" s="47">
        <v>266</v>
      </c>
      <c r="E18" s="47">
        <v>61</v>
      </c>
      <c r="F18" s="48">
        <v>1</v>
      </c>
      <c r="G18" s="65">
        <v>266</v>
      </c>
    </row>
    <row r="19" spans="2:7" ht="13.5" customHeight="1">
      <c r="B19" s="60" t="s">
        <v>23</v>
      </c>
      <c r="C19" s="13"/>
      <c r="D19" s="13"/>
      <c r="E19" s="13"/>
      <c r="F19" s="13"/>
      <c r="G19" s="64" t="s">
        <v>10</v>
      </c>
    </row>
    <row r="20" spans="2:7" ht="13.5" customHeight="1">
      <c r="B20" s="61" t="s">
        <v>26</v>
      </c>
      <c r="G20" s="32" t="s">
        <v>19</v>
      </c>
    </row>
    <row r="21" spans="2:7" ht="13.5" customHeight="1">
      <c r="B21" s="62"/>
      <c r="G21" s="32"/>
    </row>
  </sheetData>
  <phoneticPr fontId="8"/>
  <printOptions gridLinesSet="0"/>
  <pageMargins left="0.86614173228346458" right="0.6692913385826772" top="0.59055118110236227" bottom="0.98425196850393704" header="0.51181102362204722" footer="0.51181102362204722"/>
  <pageSetup paperSize="9" scale="93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pane xSplit="1" ySplit="2" topLeftCell="B32" activePane="bottomRight" state="frozen"/>
      <selection pane="topRight" activeCell="B1" sqref="B1"/>
      <selection pane="bottomLeft" activeCell="A3" sqref="A3"/>
      <selection pane="bottomRight" activeCell="B52" sqref="B52"/>
    </sheetView>
  </sheetViews>
  <sheetFormatPr defaultRowHeight="17.25"/>
  <cols>
    <col min="1" max="1" width="12.69921875" style="2" customWidth="1"/>
    <col min="2" max="16384" width="8.796875" style="2"/>
  </cols>
  <sheetData>
    <row r="1" spans="1:8" ht="18" thickBot="1">
      <c r="A1" s="1" t="s">
        <v>11</v>
      </c>
      <c r="H1" s="3" t="s">
        <v>0</v>
      </c>
    </row>
    <row r="2" spans="1:8" ht="13.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spans="1:8" ht="13.5" customHeight="1">
      <c r="A3" s="7" t="s">
        <v>21</v>
      </c>
      <c r="B3" s="8">
        <f>SUM(C3:H3)</f>
        <v>1199</v>
      </c>
      <c r="C3" s="8">
        <v>894</v>
      </c>
      <c r="D3" s="8">
        <v>255</v>
      </c>
      <c r="E3" s="8">
        <v>11</v>
      </c>
      <c r="F3" s="8">
        <v>2</v>
      </c>
      <c r="G3" s="8">
        <v>5</v>
      </c>
      <c r="H3" s="9">
        <v>32</v>
      </c>
    </row>
    <row r="4" spans="1:8" ht="13.5" customHeight="1">
      <c r="A4" s="23">
        <v>49</v>
      </c>
      <c r="B4" s="8">
        <f t="shared" ref="B4:B19" si="0">SUM(C4:H4)</f>
        <v>1186</v>
      </c>
      <c r="C4" s="8">
        <v>864</v>
      </c>
      <c r="D4" s="8">
        <v>274</v>
      </c>
      <c r="E4" s="8">
        <v>7</v>
      </c>
      <c r="F4" s="8">
        <v>4</v>
      </c>
      <c r="G4" s="8">
        <v>7</v>
      </c>
      <c r="H4" s="9">
        <v>30</v>
      </c>
    </row>
    <row r="5" spans="1:8" ht="13.5" customHeight="1">
      <c r="A5" s="23">
        <v>50</v>
      </c>
      <c r="B5" s="8">
        <f t="shared" si="0"/>
        <v>1227</v>
      </c>
      <c r="C5" s="8">
        <v>808</v>
      </c>
      <c r="D5" s="8">
        <v>379</v>
      </c>
      <c r="E5" s="8">
        <v>9</v>
      </c>
      <c r="F5" s="8">
        <v>2</v>
      </c>
      <c r="G5" s="8">
        <v>23</v>
      </c>
      <c r="H5" s="9">
        <v>6</v>
      </c>
    </row>
    <row r="6" spans="1:8" ht="13.5" customHeight="1">
      <c r="A6" s="23">
        <v>51</v>
      </c>
      <c r="B6" s="8">
        <f t="shared" si="0"/>
        <v>1257</v>
      </c>
      <c r="C6" s="8">
        <v>842</v>
      </c>
      <c r="D6" s="8">
        <v>378</v>
      </c>
      <c r="E6" s="8">
        <v>23</v>
      </c>
      <c r="F6" s="8">
        <v>3</v>
      </c>
      <c r="G6" s="8">
        <v>6</v>
      </c>
      <c r="H6" s="9">
        <v>5</v>
      </c>
    </row>
    <row r="7" spans="1:8" ht="13.5" customHeight="1">
      <c r="A7" s="23">
        <v>52</v>
      </c>
      <c r="B7" s="8">
        <f t="shared" si="0"/>
        <v>1241</v>
      </c>
      <c r="C7" s="8">
        <v>794</v>
      </c>
      <c r="D7" s="8">
        <v>412</v>
      </c>
      <c r="E7" s="8">
        <v>26</v>
      </c>
      <c r="F7" s="8">
        <v>2</v>
      </c>
      <c r="G7" s="8">
        <v>3</v>
      </c>
      <c r="H7" s="9">
        <v>4</v>
      </c>
    </row>
    <row r="8" spans="1:8" ht="13.5" customHeight="1">
      <c r="A8" s="23">
        <v>53</v>
      </c>
      <c r="B8" s="8">
        <f t="shared" si="0"/>
        <v>1482</v>
      </c>
      <c r="C8" s="8">
        <v>1008</v>
      </c>
      <c r="D8" s="8">
        <v>401</v>
      </c>
      <c r="E8" s="8">
        <v>18</v>
      </c>
      <c r="F8" s="8">
        <v>1</v>
      </c>
      <c r="G8" s="8">
        <v>1</v>
      </c>
      <c r="H8" s="9">
        <v>53</v>
      </c>
    </row>
    <row r="9" spans="1:8" ht="13.5" customHeight="1">
      <c r="A9" s="23">
        <v>54</v>
      </c>
      <c r="B9" s="8">
        <f t="shared" si="0"/>
        <v>1514</v>
      </c>
      <c r="C9" s="8">
        <v>1066</v>
      </c>
      <c r="D9" s="8">
        <v>403</v>
      </c>
      <c r="E9" s="8">
        <v>7</v>
      </c>
      <c r="F9" s="8">
        <v>1</v>
      </c>
      <c r="G9" s="8">
        <v>4</v>
      </c>
      <c r="H9" s="9">
        <v>33</v>
      </c>
    </row>
    <row r="10" spans="1:8" ht="13.5" customHeight="1">
      <c r="A10" s="23">
        <v>55</v>
      </c>
      <c r="B10" s="8">
        <f t="shared" si="0"/>
        <v>1073</v>
      </c>
      <c r="C10" s="8">
        <v>658</v>
      </c>
      <c r="D10" s="8">
        <v>372</v>
      </c>
      <c r="E10" s="8">
        <v>7</v>
      </c>
      <c r="F10" s="8">
        <v>1</v>
      </c>
      <c r="G10" s="8">
        <v>3</v>
      </c>
      <c r="H10" s="9">
        <v>32</v>
      </c>
    </row>
    <row r="11" spans="1:8" ht="13.5" customHeight="1">
      <c r="A11" s="23">
        <v>56</v>
      </c>
      <c r="B11" s="8">
        <f t="shared" si="0"/>
        <v>1232</v>
      </c>
      <c r="C11" s="8">
        <v>794</v>
      </c>
      <c r="D11" s="8">
        <v>428</v>
      </c>
      <c r="E11" s="8">
        <v>6</v>
      </c>
      <c r="F11" s="8">
        <v>1</v>
      </c>
      <c r="G11" s="8">
        <v>3</v>
      </c>
      <c r="H11" s="9">
        <v>0</v>
      </c>
    </row>
    <row r="12" spans="1:8" ht="13.5" customHeight="1">
      <c r="A12" s="23">
        <v>57</v>
      </c>
      <c r="B12" s="8">
        <f t="shared" si="0"/>
        <v>1253</v>
      </c>
      <c r="C12" s="8">
        <v>864</v>
      </c>
      <c r="D12" s="8">
        <v>354</v>
      </c>
      <c r="E12" s="8">
        <v>10</v>
      </c>
      <c r="F12" s="8">
        <v>3</v>
      </c>
      <c r="G12" s="8">
        <v>1</v>
      </c>
      <c r="H12" s="9">
        <v>21</v>
      </c>
    </row>
    <row r="13" spans="1:8" ht="13.5" customHeight="1">
      <c r="A13" s="23">
        <v>58</v>
      </c>
      <c r="B13" s="8">
        <f t="shared" si="0"/>
        <v>1162</v>
      </c>
      <c r="C13" s="8">
        <v>727</v>
      </c>
      <c r="D13" s="8">
        <v>402</v>
      </c>
      <c r="E13" s="8">
        <v>7</v>
      </c>
      <c r="F13" s="8">
        <v>0</v>
      </c>
      <c r="G13" s="8">
        <v>2</v>
      </c>
      <c r="H13" s="9">
        <v>24</v>
      </c>
    </row>
    <row r="14" spans="1:8" ht="13.5" customHeight="1">
      <c r="A14" s="23">
        <v>59</v>
      </c>
      <c r="B14" s="8">
        <f t="shared" si="0"/>
        <v>1072</v>
      </c>
      <c r="C14" s="8">
        <v>680</v>
      </c>
      <c r="D14" s="8">
        <v>338</v>
      </c>
      <c r="E14" s="8">
        <v>6</v>
      </c>
      <c r="F14" s="8">
        <v>1</v>
      </c>
      <c r="G14" s="8">
        <v>1</v>
      </c>
      <c r="H14" s="9">
        <v>46</v>
      </c>
    </row>
    <row r="15" spans="1:8" ht="13.5" customHeight="1">
      <c r="A15" s="23">
        <v>60</v>
      </c>
      <c r="B15" s="8">
        <f t="shared" si="0"/>
        <v>1115</v>
      </c>
      <c r="C15" s="8">
        <v>817</v>
      </c>
      <c r="D15" s="8">
        <v>231</v>
      </c>
      <c r="E15" s="8">
        <v>4</v>
      </c>
      <c r="F15" s="8">
        <v>4</v>
      </c>
      <c r="G15" s="8">
        <v>1</v>
      </c>
      <c r="H15" s="9">
        <v>58</v>
      </c>
    </row>
    <row r="16" spans="1:8" ht="13.5" customHeight="1">
      <c r="A16" s="23">
        <v>61</v>
      </c>
      <c r="B16" s="8">
        <f t="shared" si="0"/>
        <v>1180</v>
      </c>
      <c r="C16" s="8">
        <v>870</v>
      </c>
      <c r="D16" s="8">
        <v>245</v>
      </c>
      <c r="E16" s="8">
        <v>9</v>
      </c>
      <c r="F16" s="8">
        <v>4</v>
      </c>
      <c r="G16" s="8">
        <v>1</v>
      </c>
      <c r="H16" s="9">
        <v>51</v>
      </c>
    </row>
    <row r="17" spans="1:8" ht="13.5" customHeight="1">
      <c r="A17" s="23">
        <v>62</v>
      </c>
      <c r="B17" s="8">
        <f t="shared" si="0"/>
        <v>1289</v>
      </c>
      <c r="C17" s="8">
        <v>1028</v>
      </c>
      <c r="D17" s="8">
        <v>192</v>
      </c>
      <c r="E17" s="8">
        <v>9</v>
      </c>
      <c r="F17" s="8">
        <v>2</v>
      </c>
      <c r="G17" s="8">
        <v>1</v>
      </c>
      <c r="H17" s="9">
        <v>57</v>
      </c>
    </row>
    <row r="18" spans="1:8" ht="13.5" customHeight="1">
      <c r="A18" s="23">
        <v>63</v>
      </c>
      <c r="B18" s="8">
        <f t="shared" si="0"/>
        <v>1302</v>
      </c>
      <c r="C18" s="8">
        <v>1027</v>
      </c>
      <c r="D18" s="8">
        <v>226</v>
      </c>
      <c r="E18" s="8">
        <v>8</v>
      </c>
      <c r="F18" s="8">
        <v>1</v>
      </c>
      <c r="G18" s="8">
        <v>3</v>
      </c>
      <c r="H18" s="9">
        <v>37</v>
      </c>
    </row>
    <row r="19" spans="1:8" ht="13.5" customHeight="1">
      <c r="A19" s="7" t="s">
        <v>9</v>
      </c>
      <c r="B19" s="8">
        <f t="shared" si="0"/>
        <v>1330</v>
      </c>
      <c r="C19" s="8">
        <v>1021</v>
      </c>
      <c r="D19" s="8">
        <v>220</v>
      </c>
      <c r="E19" s="8">
        <v>11</v>
      </c>
      <c r="F19" s="8">
        <v>0</v>
      </c>
      <c r="G19" s="8">
        <v>2</v>
      </c>
      <c r="H19" s="9">
        <v>76</v>
      </c>
    </row>
    <row r="20" spans="1:8" ht="13.5" customHeight="1">
      <c r="A20" s="23">
        <v>2</v>
      </c>
      <c r="B20" s="8">
        <f t="shared" ref="B20:B25" si="1">SUM(C20:H20)</f>
        <v>1409</v>
      </c>
      <c r="C20" s="8">
        <v>1122</v>
      </c>
      <c r="D20" s="8">
        <v>218</v>
      </c>
      <c r="E20" s="8">
        <v>7</v>
      </c>
      <c r="F20" s="8">
        <v>0</v>
      </c>
      <c r="G20" s="8">
        <v>1</v>
      </c>
      <c r="H20" s="9">
        <v>61</v>
      </c>
    </row>
    <row r="21" spans="1:8" ht="13.5" customHeight="1">
      <c r="A21" s="23">
        <v>3</v>
      </c>
      <c r="B21" s="8">
        <f t="shared" si="1"/>
        <v>1159</v>
      </c>
      <c r="C21" s="8">
        <v>884</v>
      </c>
      <c r="D21" s="8">
        <v>198</v>
      </c>
      <c r="E21" s="8">
        <v>5</v>
      </c>
      <c r="F21" s="8">
        <v>0</v>
      </c>
      <c r="G21" s="8">
        <v>2</v>
      </c>
      <c r="H21" s="9">
        <v>70</v>
      </c>
    </row>
    <row r="22" spans="1:8" s="11" customFormat="1" ht="13.5" customHeight="1">
      <c r="A22" s="23">
        <v>4</v>
      </c>
      <c r="B22" s="8">
        <f t="shared" si="1"/>
        <v>1038</v>
      </c>
      <c r="C22" s="8">
        <v>712</v>
      </c>
      <c r="D22" s="8">
        <v>263</v>
      </c>
      <c r="E22" s="8">
        <v>7</v>
      </c>
      <c r="F22" s="8">
        <v>1</v>
      </c>
      <c r="G22" s="8">
        <v>2</v>
      </c>
      <c r="H22" s="10">
        <v>53</v>
      </c>
    </row>
    <row r="23" spans="1:8" ht="13.5" customHeight="1">
      <c r="A23" s="23">
        <v>5</v>
      </c>
      <c r="B23" s="8">
        <f t="shared" si="1"/>
        <v>1092</v>
      </c>
      <c r="C23" s="8">
        <v>726</v>
      </c>
      <c r="D23" s="8">
        <v>299</v>
      </c>
      <c r="E23" s="8">
        <v>4</v>
      </c>
      <c r="F23" s="8">
        <v>1</v>
      </c>
      <c r="G23" s="8">
        <v>0</v>
      </c>
      <c r="H23" s="10">
        <v>62</v>
      </c>
    </row>
    <row r="24" spans="1:8" ht="13.5" customHeight="1">
      <c r="A24" s="23">
        <v>6</v>
      </c>
      <c r="B24" s="8">
        <f t="shared" si="1"/>
        <v>1003</v>
      </c>
      <c r="C24" s="8">
        <v>693</v>
      </c>
      <c r="D24" s="8">
        <v>249</v>
      </c>
      <c r="E24" s="8">
        <v>4</v>
      </c>
      <c r="F24" s="8">
        <v>2</v>
      </c>
      <c r="G24" s="8">
        <v>0</v>
      </c>
      <c r="H24" s="10">
        <v>55</v>
      </c>
    </row>
    <row r="25" spans="1:8" ht="13.5" customHeight="1">
      <c r="A25" s="23">
        <v>7</v>
      </c>
      <c r="B25" s="8">
        <f t="shared" si="1"/>
        <v>1039</v>
      </c>
      <c r="C25" s="8">
        <v>695</v>
      </c>
      <c r="D25" s="8">
        <v>274</v>
      </c>
      <c r="E25" s="8">
        <v>6</v>
      </c>
      <c r="F25" s="8">
        <v>0</v>
      </c>
      <c r="G25" s="8">
        <v>1</v>
      </c>
      <c r="H25" s="10">
        <v>63</v>
      </c>
    </row>
    <row r="26" spans="1:8" ht="13.5" customHeight="1">
      <c r="A26" s="23">
        <v>8</v>
      </c>
      <c r="B26" s="8">
        <v>1115</v>
      </c>
      <c r="C26" s="8">
        <v>772</v>
      </c>
      <c r="D26" s="8">
        <v>281</v>
      </c>
      <c r="E26" s="8">
        <v>4</v>
      </c>
      <c r="F26" s="8">
        <v>0</v>
      </c>
      <c r="G26" s="8">
        <v>1</v>
      </c>
      <c r="H26" s="10">
        <v>57</v>
      </c>
    </row>
    <row r="27" spans="1:8" ht="13.5" customHeight="1">
      <c r="A27" s="23">
        <v>9</v>
      </c>
      <c r="B27" s="8">
        <v>907</v>
      </c>
      <c r="C27" s="8">
        <v>590</v>
      </c>
      <c r="D27" s="8">
        <v>221</v>
      </c>
      <c r="E27" s="8">
        <v>6</v>
      </c>
      <c r="F27" s="8">
        <v>0</v>
      </c>
      <c r="G27" s="8">
        <v>0</v>
      </c>
      <c r="H27" s="10">
        <v>90</v>
      </c>
    </row>
    <row r="28" spans="1:8" ht="13.5" customHeight="1">
      <c r="A28" s="23">
        <v>10</v>
      </c>
      <c r="B28" s="10">
        <v>862</v>
      </c>
      <c r="C28" s="12">
        <v>559</v>
      </c>
      <c r="D28" s="12">
        <v>217</v>
      </c>
      <c r="E28" s="12">
        <v>2</v>
      </c>
      <c r="F28" s="12">
        <v>1</v>
      </c>
      <c r="G28" s="12">
        <v>1</v>
      </c>
      <c r="H28" s="12">
        <v>82</v>
      </c>
    </row>
    <row r="29" spans="1:8" ht="13.5" customHeight="1">
      <c r="A29" s="23">
        <v>11</v>
      </c>
      <c r="B29" s="12">
        <v>985</v>
      </c>
      <c r="C29" s="12">
        <v>648</v>
      </c>
      <c r="D29" s="12">
        <v>227</v>
      </c>
      <c r="E29" s="12">
        <v>4</v>
      </c>
      <c r="F29" s="12">
        <v>0</v>
      </c>
      <c r="G29" s="12">
        <v>1</v>
      </c>
      <c r="H29" s="12">
        <v>105</v>
      </c>
    </row>
    <row r="30" spans="1:8" ht="13.5" customHeight="1">
      <c r="A30" s="23">
        <v>12</v>
      </c>
      <c r="B30" s="12">
        <v>968</v>
      </c>
      <c r="C30" s="12">
        <v>588</v>
      </c>
      <c r="D30" s="12">
        <v>213</v>
      </c>
      <c r="E30" s="12">
        <v>6</v>
      </c>
      <c r="F30" s="12">
        <v>0</v>
      </c>
      <c r="G30" s="12">
        <v>0</v>
      </c>
      <c r="H30" s="12">
        <v>161</v>
      </c>
    </row>
    <row r="31" spans="1:8" ht="13.5" customHeight="1">
      <c r="A31" s="23">
        <v>13</v>
      </c>
      <c r="B31" s="12">
        <v>849</v>
      </c>
      <c r="C31" s="12">
        <v>466</v>
      </c>
      <c r="D31" s="12">
        <v>202</v>
      </c>
      <c r="E31" s="12">
        <v>4</v>
      </c>
      <c r="F31" s="12">
        <v>1</v>
      </c>
      <c r="G31" s="12">
        <v>3</v>
      </c>
      <c r="H31" s="12">
        <v>173</v>
      </c>
    </row>
    <row r="32" spans="1:8" ht="13.5" customHeight="1">
      <c r="A32" s="23">
        <v>14</v>
      </c>
      <c r="B32" s="12">
        <v>854</v>
      </c>
      <c r="C32" s="12">
        <v>499</v>
      </c>
      <c r="D32" s="12">
        <v>194</v>
      </c>
      <c r="E32" s="12">
        <v>4</v>
      </c>
      <c r="F32" s="12">
        <v>1</v>
      </c>
      <c r="G32" s="12">
        <v>2</v>
      </c>
      <c r="H32" s="12">
        <v>154</v>
      </c>
    </row>
    <row r="33" spans="1:8" ht="13.5" customHeight="1">
      <c r="A33" s="23">
        <v>15</v>
      </c>
      <c r="B33" s="12">
        <v>831</v>
      </c>
      <c r="C33" s="12">
        <v>481</v>
      </c>
      <c r="D33" s="12">
        <v>194</v>
      </c>
      <c r="E33" s="12">
        <v>3</v>
      </c>
      <c r="F33" s="12">
        <v>2</v>
      </c>
      <c r="G33" s="12">
        <v>3</v>
      </c>
      <c r="H33" s="12">
        <v>148</v>
      </c>
    </row>
    <row r="34" spans="1:8" ht="13.5" customHeight="1">
      <c r="A34" s="23">
        <v>16</v>
      </c>
      <c r="B34" s="12">
        <v>705</v>
      </c>
      <c r="C34" s="12">
        <v>433</v>
      </c>
      <c r="D34" s="12">
        <v>146</v>
      </c>
      <c r="E34" s="12">
        <v>1</v>
      </c>
      <c r="F34" s="12">
        <v>0</v>
      </c>
      <c r="G34" s="12">
        <v>1</v>
      </c>
      <c r="H34" s="12">
        <v>124</v>
      </c>
    </row>
    <row r="35" spans="1:8" ht="13.5" customHeight="1">
      <c r="A35" s="23">
        <v>17</v>
      </c>
      <c r="B35" s="12">
        <v>666</v>
      </c>
      <c r="C35" s="12">
        <v>412</v>
      </c>
      <c r="D35" s="12">
        <v>137</v>
      </c>
      <c r="E35" s="12">
        <v>1</v>
      </c>
      <c r="F35" s="12">
        <v>0</v>
      </c>
      <c r="G35" s="12">
        <v>2</v>
      </c>
      <c r="H35" s="12">
        <v>114</v>
      </c>
    </row>
    <row r="36" spans="1:8" ht="13.5" customHeight="1">
      <c r="A36" s="23">
        <v>18</v>
      </c>
      <c r="B36" s="12">
        <v>669</v>
      </c>
      <c r="C36" s="12">
        <v>401</v>
      </c>
      <c r="D36" s="12">
        <v>163</v>
      </c>
      <c r="E36" s="12">
        <v>0</v>
      </c>
      <c r="F36" s="12">
        <v>0</v>
      </c>
      <c r="G36" s="12">
        <v>2</v>
      </c>
      <c r="H36" s="12">
        <v>103</v>
      </c>
    </row>
    <row r="37" spans="1:8" ht="13.5" customHeight="1">
      <c r="A37" s="23">
        <v>19</v>
      </c>
      <c r="B37" s="12">
        <v>556</v>
      </c>
      <c r="C37" s="12">
        <v>391</v>
      </c>
      <c r="D37" s="12">
        <v>75</v>
      </c>
      <c r="E37" s="12">
        <v>1</v>
      </c>
      <c r="F37" s="12">
        <v>0</v>
      </c>
      <c r="G37" s="12">
        <v>1</v>
      </c>
      <c r="H37" s="12">
        <v>88</v>
      </c>
    </row>
    <row r="38" spans="1:8" ht="13.5" customHeight="1">
      <c r="A38" s="23">
        <v>20</v>
      </c>
      <c r="B38" s="12">
        <v>506</v>
      </c>
      <c r="C38" s="12">
        <v>361</v>
      </c>
      <c r="D38" s="12">
        <v>23</v>
      </c>
      <c r="E38" s="12">
        <v>0</v>
      </c>
      <c r="F38" s="12">
        <v>0</v>
      </c>
      <c r="G38" s="12">
        <v>1</v>
      </c>
      <c r="H38" s="12">
        <v>121</v>
      </c>
    </row>
    <row r="39" spans="1:8" ht="13.5" customHeight="1">
      <c r="A39" s="23">
        <v>21</v>
      </c>
      <c r="B39" s="12">
        <v>396</v>
      </c>
      <c r="C39" s="12">
        <v>274</v>
      </c>
      <c r="D39" s="12">
        <v>26</v>
      </c>
      <c r="E39" s="12">
        <v>0</v>
      </c>
      <c r="F39" s="12">
        <v>0</v>
      </c>
      <c r="G39" s="12">
        <v>1</v>
      </c>
      <c r="H39" s="12">
        <v>95</v>
      </c>
    </row>
    <row r="40" spans="1:8" ht="13.5" customHeight="1">
      <c r="A40" s="23">
        <v>22</v>
      </c>
      <c r="B40" s="12">
        <v>357</v>
      </c>
      <c r="C40" s="12">
        <v>267</v>
      </c>
      <c r="D40" s="12">
        <v>13</v>
      </c>
      <c r="E40" s="12">
        <v>0</v>
      </c>
      <c r="F40" s="12">
        <v>0</v>
      </c>
      <c r="G40" s="12">
        <v>1</v>
      </c>
      <c r="H40" s="12">
        <v>76</v>
      </c>
    </row>
    <row r="41" spans="1:8" ht="13.5" customHeight="1">
      <c r="A41" s="23">
        <v>23</v>
      </c>
      <c r="B41" s="12">
        <v>405</v>
      </c>
      <c r="C41" s="12">
        <v>303</v>
      </c>
      <c r="D41" s="12">
        <v>13</v>
      </c>
      <c r="E41" s="12">
        <v>0</v>
      </c>
      <c r="F41" s="12">
        <v>0</v>
      </c>
      <c r="G41" s="12">
        <v>1</v>
      </c>
      <c r="H41" s="12">
        <v>88</v>
      </c>
    </row>
    <row r="42" spans="1:8" ht="13.5" customHeight="1">
      <c r="A42" s="23">
        <v>24</v>
      </c>
      <c r="B42" s="12">
        <v>441</v>
      </c>
      <c r="C42" s="12">
        <v>318</v>
      </c>
      <c r="D42" s="12">
        <v>21</v>
      </c>
      <c r="E42" s="12">
        <v>0</v>
      </c>
      <c r="F42" s="12">
        <v>0</v>
      </c>
      <c r="G42" s="12">
        <v>0</v>
      </c>
      <c r="H42" s="12">
        <v>102</v>
      </c>
    </row>
    <row r="43" spans="1:8" ht="13.5" customHeight="1">
      <c r="A43" s="23">
        <v>25</v>
      </c>
      <c r="B43" s="12">
        <f>SUM(C43:H43)</f>
        <v>438</v>
      </c>
      <c r="C43" s="12">
        <v>309</v>
      </c>
      <c r="D43" s="12">
        <v>26</v>
      </c>
      <c r="E43" s="12">
        <v>0</v>
      </c>
      <c r="F43" s="12">
        <v>0</v>
      </c>
      <c r="G43" s="12">
        <v>0</v>
      </c>
      <c r="H43" s="12">
        <v>103</v>
      </c>
    </row>
    <row r="44" spans="1:8" ht="13.5" customHeight="1">
      <c r="A44" s="23">
        <v>26</v>
      </c>
      <c r="B44" s="12">
        <f t="shared" ref="B44:B45" si="2">SUM(C44:H44)</f>
        <v>446</v>
      </c>
      <c r="C44" s="12">
        <v>217</v>
      </c>
      <c r="D44" s="12">
        <v>75</v>
      </c>
      <c r="E44" s="12">
        <v>0</v>
      </c>
      <c r="F44" s="12">
        <v>0</v>
      </c>
      <c r="G44" s="12">
        <v>3</v>
      </c>
      <c r="H44" s="12">
        <v>151</v>
      </c>
    </row>
    <row r="45" spans="1:8" ht="13.5" customHeight="1">
      <c r="A45" s="23">
        <v>27</v>
      </c>
      <c r="B45" s="12">
        <f t="shared" si="2"/>
        <v>482</v>
      </c>
      <c r="C45" s="12">
        <v>211</v>
      </c>
      <c r="D45" s="12">
        <v>68</v>
      </c>
      <c r="E45" s="12">
        <v>0</v>
      </c>
      <c r="F45" s="12">
        <v>0</v>
      </c>
      <c r="G45" s="12">
        <v>0</v>
      </c>
      <c r="H45" s="12">
        <v>203</v>
      </c>
    </row>
    <row r="46" spans="1:8" ht="13.5" customHeight="1">
      <c r="A46" s="23">
        <v>28</v>
      </c>
      <c r="B46" s="12">
        <v>404</v>
      </c>
      <c r="C46" s="12">
        <v>181</v>
      </c>
      <c r="D46" s="12">
        <v>54</v>
      </c>
      <c r="E46" s="12">
        <v>0</v>
      </c>
      <c r="F46" s="12">
        <v>0</v>
      </c>
      <c r="G46" s="12">
        <v>0</v>
      </c>
      <c r="H46" s="12">
        <v>169</v>
      </c>
    </row>
    <row r="47" spans="1:8" ht="13.5" customHeight="1">
      <c r="A47" s="23">
        <v>29</v>
      </c>
      <c r="B47" s="12">
        <v>371</v>
      </c>
      <c r="C47" s="12">
        <v>168</v>
      </c>
      <c r="D47" s="12">
        <v>40</v>
      </c>
      <c r="E47" s="12">
        <v>0</v>
      </c>
      <c r="F47" s="12">
        <v>0</v>
      </c>
      <c r="G47" s="12">
        <v>2</v>
      </c>
      <c r="H47" s="12">
        <v>161</v>
      </c>
    </row>
    <row r="48" spans="1:8" ht="13.5" customHeight="1">
      <c r="A48" s="23">
        <v>30</v>
      </c>
      <c r="B48" s="12">
        <v>467</v>
      </c>
      <c r="C48" s="12">
        <v>203</v>
      </c>
      <c r="D48" s="12">
        <v>35</v>
      </c>
      <c r="E48" s="12">
        <v>0</v>
      </c>
      <c r="F48" s="12">
        <v>0</v>
      </c>
      <c r="G48" s="12">
        <v>1</v>
      </c>
      <c r="H48" s="12">
        <v>228</v>
      </c>
    </row>
    <row r="49" spans="1:8" ht="13.5" customHeight="1">
      <c r="A49" s="23" t="s">
        <v>27</v>
      </c>
      <c r="B49" s="12">
        <v>335</v>
      </c>
      <c r="C49" s="12">
        <v>124</v>
      </c>
      <c r="D49" s="12">
        <v>32</v>
      </c>
      <c r="E49" s="12">
        <v>0</v>
      </c>
      <c r="F49" s="12">
        <v>0</v>
      </c>
      <c r="G49" s="12">
        <v>0</v>
      </c>
      <c r="H49" s="12">
        <v>179</v>
      </c>
    </row>
    <row r="50" spans="1:8" ht="13.5" customHeight="1">
      <c r="A50" s="23">
        <v>2</v>
      </c>
      <c r="B50" s="12">
        <v>302</v>
      </c>
      <c r="C50" s="12">
        <v>118</v>
      </c>
      <c r="D50" s="12">
        <v>25</v>
      </c>
      <c r="E50" s="12">
        <v>0</v>
      </c>
      <c r="F50" s="12">
        <v>0</v>
      </c>
      <c r="G50" s="12">
        <v>1</v>
      </c>
      <c r="H50" s="12">
        <v>158</v>
      </c>
    </row>
    <row r="51" spans="1:8" ht="13.5" customHeight="1" thickBot="1">
      <c r="A51" s="23">
        <v>3</v>
      </c>
      <c r="B51" s="12">
        <v>315</v>
      </c>
      <c r="C51" s="12">
        <v>122</v>
      </c>
      <c r="D51" s="12">
        <v>8</v>
      </c>
      <c r="E51" s="12">
        <v>0</v>
      </c>
      <c r="F51" s="12">
        <v>0</v>
      </c>
      <c r="G51" s="12">
        <v>0</v>
      </c>
      <c r="H51" s="12">
        <v>185</v>
      </c>
    </row>
    <row r="52" spans="1:8" ht="13.5" customHeight="1">
      <c r="A52" s="13"/>
      <c r="B52" s="13"/>
      <c r="C52" s="13"/>
      <c r="D52" s="13"/>
      <c r="E52" s="13"/>
      <c r="F52" s="13"/>
      <c r="G52" s="13"/>
      <c r="H52" s="14" t="s">
        <v>10</v>
      </c>
    </row>
    <row r="53" spans="1:8" ht="13.5" customHeight="1">
      <c r="H53" s="32" t="s">
        <v>19</v>
      </c>
    </row>
  </sheetData>
  <phoneticPr fontId="4"/>
  <printOptions gridLinesSet="0"/>
  <pageMargins left="0.86614173228346458" right="0.6692913385826772" top="0.59055118110236227" bottom="0.98425196850393704" header="0.51181102362204722" footer="0.51181102362204722"/>
  <pageSetup paperSize="9" scale="93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統計書</vt:lpstr>
      <vt:lpstr>H20～</vt:lpstr>
      <vt:lpstr>S48～R3</vt:lpstr>
      <vt:lpstr>'H20～'!Print_Area</vt:lpstr>
      <vt:lpstr>'S48～R3'!Print_Area</vt:lpstr>
      <vt:lpstr>'H20～'!Print_Titles</vt:lpstr>
      <vt:lpstr>'S48～R3'!Print_Titles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ＮＴＴデータ通信(株)</dc:creator>
  <cp:lastModifiedBy>竹内　こずえ</cp:lastModifiedBy>
  <cp:lastPrinted>2009-04-22T06:06:49Z</cp:lastPrinted>
  <dcterms:created xsi:type="dcterms:W3CDTF">2014-04-07T05:44:36Z</dcterms:created>
  <dcterms:modified xsi:type="dcterms:W3CDTF">2024-10-24T01:10:11Z</dcterms:modified>
</cp:coreProperties>
</file>