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20" yWindow="15" windowWidth="9465" windowHeight="5040"/>
  </bookViews>
  <sheets>
    <sheet name="統計書" sheetId="33" r:id="rId1"/>
    <sheet name="Ｒ2～" sheetId="34" r:id="rId2"/>
    <sheet name="H20～Ｒ1" sheetId="31" r:id="rId3"/>
    <sheet name="H5～19" sheetId="32" r:id="rId4"/>
  </sheets>
  <calcPr calcId="162913"/>
</workbook>
</file>

<file path=xl/calcChain.xml><?xml version="1.0" encoding="utf-8"?>
<calcChain xmlns="http://schemas.openxmlformats.org/spreadsheetml/2006/main">
  <c r="D37" i="31" l="1"/>
  <c r="D36" i="31"/>
  <c r="G35" i="31"/>
  <c r="F35" i="31"/>
  <c r="E35" i="31"/>
  <c r="D35" i="31" l="1"/>
  <c r="D40" i="31"/>
  <c r="D39" i="31"/>
  <c r="F38" i="31"/>
  <c r="E38" i="31"/>
  <c r="D34" i="31"/>
  <c r="D33" i="31"/>
  <c r="G32" i="31"/>
  <c r="F32" i="31"/>
  <c r="E32" i="31"/>
  <c r="D32" i="31" s="1"/>
  <c r="D31" i="31" l="1"/>
  <c r="D30" i="31"/>
  <c r="G29" i="31"/>
  <c r="F29" i="31"/>
  <c r="E29" i="31"/>
  <c r="D29" i="31" l="1"/>
</calcChain>
</file>

<file path=xl/sharedStrings.xml><?xml version="1.0" encoding="utf-8"?>
<sst xmlns="http://schemas.openxmlformats.org/spreadsheetml/2006/main" count="195" uniqueCount="59">
  <si>
    <t>★橋  梁  現  況</t>
  </si>
  <si>
    <t xml:space="preserve"> </t>
  </si>
  <si>
    <t>総    数</t>
  </si>
  <si>
    <t>永 久 橋</t>
  </si>
  <si>
    <t>非永久橋</t>
  </si>
  <si>
    <t>－</t>
  </si>
  <si>
    <t xml:space="preserve"> 89</t>
  </si>
  <si>
    <t xml:space="preserve"> 86</t>
  </si>
  <si>
    <t>-</t>
  </si>
  <si>
    <t>84</t>
  </si>
  <si>
    <t>82</t>
  </si>
  <si>
    <t>総数</t>
    <phoneticPr fontId="4"/>
  </si>
  <si>
    <t>国道</t>
    <phoneticPr fontId="4"/>
  </si>
  <si>
    <t>県道</t>
    <phoneticPr fontId="4"/>
  </si>
  <si>
    <t>市道</t>
    <phoneticPr fontId="4"/>
  </si>
  <si>
    <t>資料：　建　　　　　　設　　　　　　課
建設関連・バイパス対策室</t>
    <rPh sb="0" eb="2">
      <t>シリョウ</t>
    </rPh>
    <rPh sb="4" eb="5">
      <t>ケン</t>
    </rPh>
    <rPh sb="11" eb="12">
      <t>セツ</t>
    </rPh>
    <rPh sb="18" eb="19">
      <t>カ</t>
    </rPh>
    <rPh sb="20" eb="22">
      <t>ケンセツ</t>
    </rPh>
    <rPh sb="22" eb="24">
      <t>カンレン</t>
    </rPh>
    <rPh sb="29" eb="32">
      <t>タイサクシツ</t>
    </rPh>
    <phoneticPr fontId="4"/>
  </si>
  <si>
    <t>平成２０年</t>
    <rPh sb="0" eb="2">
      <t>ヘイセイ</t>
    </rPh>
    <rPh sb="4" eb="5">
      <t>ネン</t>
    </rPh>
    <phoneticPr fontId="10"/>
  </si>
  <si>
    <t>平成２１年</t>
    <rPh sb="0" eb="2">
      <t>ヘイセイ</t>
    </rPh>
    <rPh sb="4" eb="5">
      <t>ネン</t>
    </rPh>
    <phoneticPr fontId="10"/>
  </si>
  <si>
    <t>種　別</t>
    <phoneticPr fontId="10"/>
  </si>
  <si>
    <t>年</t>
    <rPh sb="0" eb="1">
      <t>ネン</t>
    </rPh>
    <phoneticPr fontId="10"/>
  </si>
  <si>
    <t>平成２２年</t>
    <rPh sb="0" eb="2">
      <t>ヘイセイ</t>
    </rPh>
    <rPh sb="4" eb="5">
      <t>ネン</t>
    </rPh>
    <phoneticPr fontId="10"/>
  </si>
  <si>
    <t>平成２３年</t>
    <rPh sb="0" eb="2">
      <t>ヘイセイ</t>
    </rPh>
    <rPh sb="4" eb="5">
      <t>ネン</t>
    </rPh>
    <phoneticPr fontId="10"/>
  </si>
  <si>
    <t>平成２４年</t>
    <rPh sb="0" eb="2">
      <t>ヘイセイ</t>
    </rPh>
    <rPh sb="4" eb="5">
      <t>ネン</t>
    </rPh>
    <phoneticPr fontId="10"/>
  </si>
  <si>
    <t>平成２５年</t>
    <rPh sb="0" eb="2">
      <t>ヘイセイ</t>
    </rPh>
    <rPh sb="4" eb="5">
      <t>ネン</t>
    </rPh>
    <phoneticPr fontId="10"/>
  </si>
  <si>
    <t>平成２６年</t>
    <rPh sb="0" eb="2">
      <t>ヘイセイ</t>
    </rPh>
    <rPh sb="4" eb="5">
      <t>ネン</t>
    </rPh>
    <phoneticPr fontId="10"/>
  </si>
  <si>
    <t>平成２７年</t>
    <rPh sb="0" eb="2">
      <t>ヘイセイ</t>
    </rPh>
    <rPh sb="4" eb="5">
      <t>ネン</t>
    </rPh>
    <phoneticPr fontId="10"/>
  </si>
  <si>
    <t>平成２８年</t>
    <rPh sb="0" eb="2">
      <t>ヘイセイ</t>
    </rPh>
    <rPh sb="4" eb="5">
      <t>ネン</t>
    </rPh>
    <phoneticPr fontId="10"/>
  </si>
  <si>
    <t>平成５年</t>
    <rPh sb="0" eb="2">
      <t>ヘイセイ</t>
    </rPh>
    <rPh sb="3" eb="4">
      <t>ネン</t>
    </rPh>
    <phoneticPr fontId="10"/>
  </si>
  <si>
    <t>平成６年</t>
    <rPh sb="0" eb="2">
      <t>ヘイセイ</t>
    </rPh>
    <rPh sb="3" eb="4">
      <t>ネン</t>
    </rPh>
    <phoneticPr fontId="10"/>
  </si>
  <si>
    <t>平成７年</t>
    <rPh sb="0" eb="2">
      <t>ヘイセイ</t>
    </rPh>
    <rPh sb="3" eb="4">
      <t>ネン</t>
    </rPh>
    <phoneticPr fontId="10"/>
  </si>
  <si>
    <t>平成８年</t>
    <rPh sb="0" eb="2">
      <t>ヘイセイ</t>
    </rPh>
    <rPh sb="3" eb="4">
      <t>ネン</t>
    </rPh>
    <phoneticPr fontId="10"/>
  </si>
  <si>
    <t>平成９年</t>
    <rPh sb="0" eb="2">
      <t>ヘイセイ</t>
    </rPh>
    <rPh sb="3" eb="4">
      <t>ネン</t>
    </rPh>
    <phoneticPr fontId="10"/>
  </si>
  <si>
    <t>平成１０年</t>
    <rPh sb="0" eb="2">
      <t>ヘイセイ</t>
    </rPh>
    <rPh sb="4" eb="5">
      <t>ネン</t>
    </rPh>
    <phoneticPr fontId="10"/>
  </si>
  <si>
    <t>平成１１年</t>
    <rPh sb="0" eb="2">
      <t>ヘイセイ</t>
    </rPh>
    <rPh sb="4" eb="5">
      <t>ネン</t>
    </rPh>
    <phoneticPr fontId="10"/>
  </si>
  <si>
    <t>平成１２年</t>
    <rPh sb="0" eb="2">
      <t>ヘイセイ</t>
    </rPh>
    <rPh sb="4" eb="5">
      <t>ネン</t>
    </rPh>
    <phoneticPr fontId="10"/>
  </si>
  <si>
    <t>平成１３年</t>
    <rPh sb="0" eb="2">
      <t>ヘイセイ</t>
    </rPh>
    <rPh sb="4" eb="5">
      <t>ネン</t>
    </rPh>
    <phoneticPr fontId="10"/>
  </si>
  <si>
    <t>平成１４年</t>
    <rPh sb="0" eb="2">
      <t>ヘイセイ</t>
    </rPh>
    <rPh sb="4" eb="5">
      <t>ネン</t>
    </rPh>
    <phoneticPr fontId="10"/>
  </si>
  <si>
    <t>平成１５年</t>
    <rPh sb="0" eb="2">
      <t>ヘイセイ</t>
    </rPh>
    <rPh sb="4" eb="5">
      <t>ネン</t>
    </rPh>
    <phoneticPr fontId="10"/>
  </si>
  <si>
    <t>平成１６年</t>
    <rPh sb="0" eb="2">
      <t>ヘイセイ</t>
    </rPh>
    <rPh sb="4" eb="5">
      <t>ネン</t>
    </rPh>
    <phoneticPr fontId="10"/>
  </si>
  <si>
    <t>平成１７年</t>
    <rPh sb="0" eb="2">
      <t>ヘイセイ</t>
    </rPh>
    <rPh sb="4" eb="5">
      <t>ネン</t>
    </rPh>
    <phoneticPr fontId="10"/>
  </si>
  <si>
    <t>平成１８年</t>
    <rPh sb="0" eb="2">
      <t>ヘイセイ</t>
    </rPh>
    <rPh sb="4" eb="5">
      <t>ネン</t>
    </rPh>
    <phoneticPr fontId="10"/>
  </si>
  <si>
    <t>平成１９年</t>
    <rPh sb="0" eb="2">
      <t>ヘイセイ</t>
    </rPh>
    <rPh sb="4" eb="5">
      <t>ネン</t>
    </rPh>
    <phoneticPr fontId="10"/>
  </si>
  <si>
    <t>77</t>
  </si>
  <si>
    <t>【茅野市】</t>
    <rPh sb="1" eb="3">
      <t>チノ</t>
    </rPh>
    <rPh sb="3" eb="4">
      <t>シ</t>
    </rPh>
    <phoneticPr fontId="10"/>
  </si>
  <si>
    <t>資料：建設課</t>
    <rPh sb="0" eb="2">
      <t>シリョウ</t>
    </rPh>
    <rPh sb="3" eb="4">
      <t>ケン</t>
    </rPh>
    <rPh sb="4" eb="5">
      <t>セツ</t>
    </rPh>
    <rPh sb="5" eb="6">
      <t>カ</t>
    </rPh>
    <phoneticPr fontId="4"/>
  </si>
  <si>
    <t>【茅野市】</t>
    <rPh sb="1" eb="4">
      <t>チノシ</t>
    </rPh>
    <phoneticPr fontId="10"/>
  </si>
  <si>
    <t>平成２９年</t>
    <rPh sb="0" eb="2">
      <t>ヘイセイ</t>
    </rPh>
    <rPh sb="4" eb="5">
      <t>ネン</t>
    </rPh>
    <phoneticPr fontId="10"/>
  </si>
  <si>
    <t>-</t>
    <phoneticPr fontId="10"/>
  </si>
  <si>
    <t xml:space="preserve">     種別</t>
    <rPh sb="5" eb="7">
      <t>シュベツ</t>
    </rPh>
    <phoneticPr fontId="10"/>
  </si>
  <si>
    <t xml:space="preserve">          区分</t>
    <rPh sb="10" eb="12">
      <t>クブン</t>
    </rPh>
    <phoneticPr fontId="10"/>
  </si>
  <si>
    <t>（各年3月31日現在、単位:橋）</t>
    <rPh sb="1" eb="2">
      <t>カク</t>
    </rPh>
    <rPh sb="11" eb="13">
      <t>タンイ</t>
    </rPh>
    <rPh sb="14" eb="15">
      <t>ハシ</t>
    </rPh>
    <phoneticPr fontId="4"/>
  </si>
  <si>
    <t>平成３０年</t>
    <rPh sb="0" eb="2">
      <t>ヘイセイ</t>
    </rPh>
    <rPh sb="4" eb="5">
      <t>ネン</t>
    </rPh>
    <phoneticPr fontId="10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</si>
  <si>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</si>
  <si>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</si>
  <si>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</si>
  <si>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</si>
  <si>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t>令和5年</t>
    <rPh sb="0" eb="2">
      <t>レイワ</t>
    </rPh>
    <rPh sb="3" eb="4">
      <t>ネン</t>
    </rPh>
    <phoneticPr fontId="10"/>
  </si>
  <si>
    <t>（令和5年3月31日現在、単位:橋）</t>
    <rPh sb="1" eb="3">
      <t>レイワ</t>
    </rPh>
    <rPh sb="4" eb="5">
      <t>ネン</t>
    </rPh>
    <rPh sb="13" eb="15">
      <t>タンイ</t>
    </rPh>
    <rPh sb="16" eb="17">
      <t>ハシ</t>
    </rPh>
    <phoneticPr fontId="4"/>
  </si>
  <si>
    <t>資料：建設課・建設関連課</t>
    <rPh sb="0" eb="2">
      <t>シリョウ</t>
    </rPh>
    <rPh sb="3" eb="4">
      <t>ケン</t>
    </rPh>
    <rPh sb="4" eb="5">
      <t>セツ</t>
    </rPh>
    <rPh sb="5" eb="6">
      <t>カ</t>
    </rPh>
    <rPh sb="7" eb="9">
      <t>ケンセツ</t>
    </rPh>
    <rPh sb="9" eb="11">
      <t>カンレン</t>
    </rPh>
    <rPh sb="11" eb="12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</si>
</sst>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2"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8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quotePrefix="1" applyFont="1" applyAlignment="1">
      <alignment horizontal="left" vertical="top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6" xfId="0" applyFont="1" applyBorder="1" applyAlignment="1">
      <alignment horizontal="right" vertical="top" wrapText="1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1" xfId="0" applyFont="1" applyBorder="1" applyAlignment="1">
      <alignment horizontal="center"/>
    </xf>
    <xf numFmtId="0" fontId="11" fillId="0" borderId="7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11" fillId="0" borderId="22" xfId="0" applyFont="1" applyBorder="1" applyAlignment="1">
      <alignment horizontal="distributed" vertical="center" indent="2"/>
    </xf>
    <xf numFmtId="0" fontId="6" fillId="0" borderId="22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 indent="2"/>
    </xf>
    <xf numFmtId="0" fontId="6" fillId="0" borderId="13" xfId="0" applyFont="1" applyBorder="1"/>
    <xf numFmtId="0" fontId="6" fillId="0" borderId="4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11" xfId="0" applyFont="1" applyBorder="1"/>
    <xf numFmtId="0" fontId="6" fillId="0" borderId="22" xfId="0" applyFont="1" applyBorder="1" applyAlignment="1">
      <alignment horizontal="distributed" vertical="center" indent="2"/>
    </xf>
    <xf numFmtId="0" fontId="6" fillId="0" borderId="0" xfId="0" applyFont="1" applyAlignment="1">
      <alignment horizontal="right" vertical="center"/>
    </xf>
    <xf numFmtId="0" fontId="7" fillId="0" borderId="6" xfId="0" applyFont="1" applyBorder="1" applyAlignment="1">
      <alignment vertical="top" wrapText="1"/>
    </xf>
    <xf numFmtId="41" fontId="6" fillId="0" borderId="7" xfId="0" applyNumberFormat="1" applyFont="1" applyFill="1" applyBorder="1" applyAlignment="1">
      <alignment horizontal="right" vertical="center" indent="3"/>
    </xf>
    <xf numFmtId="41" fontId="6" fillId="0" borderId="24" xfId="0" applyNumberFormat="1" applyFont="1" applyFill="1" applyBorder="1" applyAlignment="1">
      <alignment horizontal="right" vertical="center" indent="3"/>
    </xf>
    <xf numFmtId="41" fontId="6" fillId="0" borderId="3" xfId="0" applyNumberFormat="1" applyFont="1" applyFill="1" applyBorder="1" applyAlignment="1">
      <alignment horizontal="right" vertical="center" indent="3"/>
    </xf>
    <xf numFmtId="41" fontId="6" fillId="0" borderId="17" xfId="0" applyNumberFormat="1" applyFont="1" applyFill="1" applyBorder="1" applyAlignment="1">
      <alignment horizontal="right" vertical="center" indent="3"/>
    </xf>
    <xf numFmtId="41" fontId="6" fillId="0" borderId="22" xfId="0" applyNumberFormat="1" applyFont="1" applyFill="1" applyBorder="1" applyAlignment="1">
      <alignment horizontal="right" vertical="center" indent="3"/>
    </xf>
    <xf numFmtId="41" fontId="6" fillId="0" borderId="18" xfId="0" applyNumberFormat="1" applyFont="1" applyFill="1" applyBorder="1" applyAlignment="1">
      <alignment horizontal="right" vertical="center" indent="3"/>
    </xf>
    <xf numFmtId="41" fontId="6" fillId="0" borderId="25" xfId="0" applyNumberFormat="1" applyFont="1" applyFill="1" applyBorder="1" applyAlignment="1">
      <alignment horizontal="right" vertical="center" indent="3"/>
    </xf>
    <xf numFmtId="41" fontId="6" fillId="0" borderId="26" xfId="0" applyNumberFormat="1" applyFont="1" applyFill="1" applyBorder="1" applyAlignment="1">
      <alignment horizontal="right" vertical="center" indent="3"/>
    </xf>
    <xf numFmtId="41" fontId="6" fillId="0" borderId="27" xfId="0" applyNumberFormat="1" applyFont="1" applyFill="1" applyBorder="1" applyAlignment="1">
      <alignment horizontal="right" vertical="center" indent="3"/>
    </xf>
    <xf numFmtId="41" fontId="6" fillId="0" borderId="28" xfId="0" applyNumberFormat="1" applyFont="1" applyFill="1" applyBorder="1" applyAlignment="1">
      <alignment horizontal="right" vertical="center" indent="3"/>
    </xf>
    <xf numFmtId="41" fontId="6" fillId="0" borderId="4" xfId="0" applyNumberFormat="1" applyFont="1" applyFill="1" applyBorder="1" applyAlignment="1">
      <alignment horizontal="right" vertical="center" indent="3"/>
    </xf>
    <xf numFmtId="0" fontId="6" fillId="0" borderId="30" xfId="0" applyFont="1" applyBorder="1" applyAlignment="1">
      <alignment horizontal="distributed" vertical="center" indent="2"/>
    </xf>
    <xf numFmtId="0" fontId="6" fillId="0" borderId="31" xfId="0" applyFont="1" applyBorder="1" applyAlignment="1">
      <alignment horizontal="distributed" vertical="center" indent="2"/>
    </xf>
    <xf numFmtId="0" fontId="6" fillId="0" borderId="32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left" vertical="center" justifyLastLine="1"/>
    </xf>
    <xf numFmtId="41" fontId="6" fillId="0" borderId="22" xfId="0" applyNumberFormat="1" applyFont="1" applyFill="1" applyBorder="1" applyAlignment="1">
      <alignment horizontal="right" vertical="center"/>
    </xf>
    <xf numFmtId="41" fontId="6" fillId="0" borderId="2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top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distributed" vertical="center" indent="2"/>
    </xf>
    <xf numFmtId="0" fontId="6" fillId="0" borderId="0" xfId="0" applyFont="1" applyFill="1"/>
    <xf numFmtId="0" fontId="6" fillId="0" borderId="13" xfId="0" applyFont="1" applyFill="1" applyBorder="1"/>
    <xf numFmtId="0" fontId="6" fillId="0" borderId="4" xfId="0" applyFont="1" applyFill="1" applyBorder="1" applyAlignment="1">
      <alignment horizontal="distributed" vertical="center" indent="2"/>
    </xf>
    <xf numFmtId="0" fontId="6" fillId="0" borderId="23" xfId="0" applyFont="1" applyFill="1" applyBorder="1"/>
    <xf numFmtId="0" fontId="6" fillId="0" borderId="5" xfId="0" applyFont="1" applyFill="1" applyBorder="1" applyAlignment="1">
      <alignment horizontal="distributed" vertical="center" indent="2"/>
    </xf>
    <xf numFmtId="41" fontId="6" fillId="0" borderId="5" xfId="0" applyNumberFormat="1" applyFont="1" applyFill="1" applyBorder="1" applyAlignment="1">
      <alignment horizontal="right" vertical="center" indent="3"/>
    </xf>
    <xf numFmtId="41" fontId="6" fillId="0" borderId="5" xfId="0" applyNumberFormat="1" applyFont="1" applyFill="1" applyBorder="1" applyAlignment="1">
      <alignment horizontal="right" vertical="center"/>
    </xf>
    <xf numFmtId="41" fontId="6" fillId="0" borderId="29" xfId="0" applyNumberFormat="1" applyFont="1" applyFill="1" applyBorder="1" applyAlignment="1">
      <alignment horizontal="right" vertical="center"/>
    </xf>
    <xf numFmtId="41" fontId="6" fillId="0" borderId="19" xfId="0" applyNumberFormat="1" applyFont="1" applyFill="1" applyBorder="1" applyAlignment="1">
      <alignment horizontal="right" vertical="center" indent="3"/>
    </xf>
    <xf numFmtId="0" fontId="6" fillId="0" borderId="23" xfId="0" applyFont="1" applyBorder="1" applyAlignment="1">
      <alignment horizontal="center"/>
    </xf>
    <xf numFmtId="0" fontId="11" fillId="0" borderId="5" xfId="0" applyFont="1" applyBorder="1" applyAlignment="1">
      <alignment horizontal="distributed" vertical="center" indent="2"/>
    </xf>
    <xf numFmtId="0" fontId="11" fillId="0" borderId="3" xfId="0" applyFont="1" applyBorder="1" applyAlignment="1">
      <alignment horizontal="distributed" vertical="center" indent="2"/>
    </xf>
    <xf numFmtId="41" fontId="6" fillId="0" borderId="33" xfId="0" applyNumberFormat="1" applyFont="1" applyFill="1" applyBorder="1" applyAlignment="1">
      <alignment horizontal="right" vertical="center" indent="3"/>
    </xf>
    <xf numFmtId="0" fontId="11" fillId="0" borderId="34" xfId="0" applyFont="1" applyBorder="1" applyAlignment="1">
      <alignment horizontal="distributed" vertical="center" indent="2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7" fillId="0" borderId="6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justifyLastLine="1"/>
    </xf>
    <xf numFmtId="0" fontId="6" fillId="0" borderId="14" xfId="0" applyFont="1" applyBorder="1" applyAlignment="1">
      <alignment horizontal="center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9" fillId="0" borderId="6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9525</xdr:rowOff>
    </xdr:from>
    <xdr:to>
      <xdr:col>2</xdr:col>
      <xdr:colOff>0</xdr:colOff>
      <xdr:row>2</xdr:row>
      <xdr:rowOff>161925</xdr:rowOff>
    </xdr:to>
    <xdr:cxnSp macro="">
      <xdr:nvCxnSpPr>
        <xdr:cNvPr id="3" name="直線コネクタ 2"/>
        <xdr:cNvCxnSpPr/>
      </xdr:nvCxnSpPr>
      <xdr:spPr>
        <a:xfrm>
          <a:off x="66675" y="238125"/>
          <a:ext cx="12954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showGridLines="0" tabSelected="1" workbookViewId="0">
      <selection activeCell="B3" sqref="B3"/>
    </sheetView>
  </sheetViews>
  <sheetFormatPr defaultRowHeight="13.5"/>
  <cols>
    <col min="1" max="1" width="1" style="3" customWidth="1"/>
    <col min="2" max="2" width="16.875" style="3" customWidth="1"/>
    <col min="3" max="6" width="17.5" style="3" customWidth="1"/>
    <col min="7" max="16384" width="9" style="3"/>
  </cols>
  <sheetData>
    <row r="1" spans="2:6" ht="18" thickBot="1">
      <c r="B1" s="4" t="s">
        <v>0</v>
      </c>
      <c r="C1" s="1"/>
      <c r="D1" s="2" t="s">
        <v>1</v>
      </c>
      <c r="E1" s="1"/>
      <c r="F1" s="6" t="s">
        <v>57</v>
      </c>
    </row>
    <row r="2" spans="2:6" ht="14.25" customHeight="1">
      <c r="B2" s="47" t="s">
        <v>49</v>
      </c>
      <c r="C2" s="72" t="s">
        <v>11</v>
      </c>
      <c r="D2" s="72" t="s">
        <v>12</v>
      </c>
      <c r="E2" s="72" t="s">
        <v>13</v>
      </c>
      <c r="F2" s="70" t="s">
        <v>14</v>
      </c>
    </row>
    <row r="3" spans="2:6" ht="14.25" customHeight="1">
      <c r="B3" s="48" t="s">
        <v>48</v>
      </c>
      <c r="C3" s="73"/>
      <c r="D3" s="73"/>
      <c r="E3" s="73"/>
      <c r="F3" s="71"/>
    </row>
    <row r="4" spans="2:6" ht="15" customHeight="1">
      <c r="B4" s="44" t="s">
        <v>2</v>
      </c>
      <c r="C4" s="35">
        <v>582</v>
      </c>
      <c r="D4" s="35">
        <v>48</v>
      </c>
      <c r="E4" s="42">
        <v>41</v>
      </c>
      <c r="F4" s="66">
        <v>493</v>
      </c>
    </row>
    <row r="5" spans="2:6" ht="15" customHeight="1">
      <c r="B5" s="45" t="s">
        <v>3</v>
      </c>
      <c r="C5" s="35">
        <v>566</v>
      </c>
      <c r="D5" s="43">
        <v>48</v>
      </c>
      <c r="E5" s="40">
        <v>41</v>
      </c>
      <c r="F5" s="36">
        <v>477</v>
      </c>
    </row>
    <row r="6" spans="2:6" ht="15" customHeight="1" thickBot="1">
      <c r="B6" s="46" t="s">
        <v>4</v>
      </c>
      <c r="C6" s="35">
        <v>16</v>
      </c>
      <c r="D6" s="60">
        <v>0</v>
      </c>
      <c r="E6" s="61">
        <v>0</v>
      </c>
      <c r="F6" s="62">
        <v>16</v>
      </c>
    </row>
    <row r="7" spans="2:6" ht="13.5" customHeight="1">
      <c r="C7" s="74" t="s">
        <v>58</v>
      </c>
      <c r="D7" s="74"/>
      <c r="E7" s="74"/>
      <c r="F7" s="74"/>
    </row>
    <row r="8" spans="2:6">
      <c r="F8" s="31" t="s">
        <v>45</v>
      </c>
    </row>
  </sheetData>
  <mergeCells count="5">
    <mergeCell ref="F2:F3"/>
    <mergeCell ref="C2:C3"/>
    <mergeCell ref="D2:D3"/>
    <mergeCell ref="E2:E3"/>
    <mergeCell ref="C7:F7"/>
  </mergeCells>
  <phoneticPr fontId="10"/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RowHeight="13.5"/>
  <cols>
    <col min="1" max="1" width="1" style="3" customWidth="1"/>
    <col min="2" max="2" width="10.5" style="3" customWidth="1"/>
    <col min="3" max="3" width="16.875" style="3" customWidth="1"/>
    <col min="4" max="7" width="13" style="3" customWidth="1"/>
    <col min="8" max="16384" width="9" style="3"/>
  </cols>
  <sheetData>
    <row r="1" spans="2:7" ht="17.25">
      <c r="B1" s="4" t="s">
        <v>0</v>
      </c>
      <c r="D1" s="1"/>
      <c r="E1" s="2" t="s">
        <v>1</v>
      </c>
      <c r="F1" s="1"/>
      <c r="G1" s="5"/>
    </row>
    <row r="2" spans="2:7" ht="14.25" thickBot="1">
      <c r="G2" s="6" t="s">
        <v>50</v>
      </c>
    </row>
    <row r="3" spans="2:7" ht="13.5" customHeight="1">
      <c r="B3" s="75" t="s">
        <v>19</v>
      </c>
      <c r="C3" s="77" t="s">
        <v>18</v>
      </c>
      <c r="D3" s="72" t="s">
        <v>11</v>
      </c>
      <c r="E3" s="72" t="s">
        <v>12</v>
      </c>
      <c r="F3" s="72" t="s">
        <v>13</v>
      </c>
      <c r="G3" s="70" t="s">
        <v>14</v>
      </c>
    </row>
    <row r="4" spans="2:7" ht="13.5" customHeight="1">
      <c r="B4" s="76"/>
      <c r="C4" s="78"/>
      <c r="D4" s="79"/>
      <c r="E4" s="79"/>
      <c r="F4" s="79"/>
      <c r="G4" s="80"/>
    </row>
    <row r="5" spans="2:7" ht="13.5" customHeight="1">
      <c r="B5" s="12" t="s">
        <v>53</v>
      </c>
      <c r="C5" s="13" t="s">
        <v>2</v>
      </c>
      <c r="D5" s="14">
        <v>588</v>
      </c>
      <c r="E5" s="14">
        <v>44</v>
      </c>
      <c r="F5" s="14">
        <v>41</v>
      </c>
      <c r="G5" s="8">
        <v>503</v>
      </c>
    </row>
    <row r="6" spans="2:7" ht="13.5" customHeight="1">
      <c r="B6" s="15"/>
      <c r="C6" s="16" t="s">
        <v>3</v>
      </c>
      <c r="D6" s="17">
        <v>569</v>
      </c>
      <c r="E6" s="17">
        <v>44</v>
      </c>
      <c r="F6" s="17">
        <v>41</v>
      </c>
      <c r="G6" s="9">
        <v>484</v>
      </c>
    </row>
    <row r="7" spans="2:7" ht="13.5" customHeight="1">
      <c r="B7" s="18"/>
      <c r="C7" s="19" t="s">
        <v>4</v>
      </c>
      <c r="D7" s="20">
        <v>19</v>
      </c>
      <c r="E7" s="20">
        <v>0</v>
      </c>
      <c r="F7" s="20">
        <v>0</v>
      </c>
      <c r="G7" s="10">
        <v>19</v>
      </c>
    </row>
    <row r="8" spans="2:7" ht="13.5" customHeight="1">
      <c r="B8" s="15" t="s">
        <v>54</v>
      </c>
      <c r="C8" s="65" t="s">
        <v>2</v>
      </c>
      <c r="D8" s="27">
        <v>588</v>
      </c>
      <c r="E8" s="27">
        <v>44</v>
      </c>
      <c r="F8" s="27">
        <v>41</v>
      </c>
      <c r="G8" s="28">
        <v>503</v>
      </c>
    </row>
    <row r="9" spans="2:7">
      <c r="B9" s="15"/>
      <c r="C9" s="16" t="s">
        <v>3</v>
      </c>
      <c r="D9" s="17">
        <v>569</v>
      </c>
      <c r="E9" s="17">
        <v>44</v>
      </c>
      <c r="F9" s="17">
        <v>41</v>
      </c>
      <c r="G9" s="9">
        <v>484</v>
      </c>
    </row>
    <row r="10" spans="2:7">
      <c r="B10" s="18"/>
      <c r="C10" s="19" t="s">
        <v>4</v>
      </c>
      <c r="D10" s="20">
        <v>19</v>
      </c>
      <c r="E10" s="20">
        <v>0</v>
      </c>
      <c r="F10" s="20">
        <v>0</v>
      </c>
      <c r="G10" s="10">
        <v>19</v>
      </c>
    </row>
    <row r="11" spans="2:7" ht="13.5" customHeight="1">
      <c r="B11" s="15" t="s">
        <v>55</v>
      </c>
      <c r="C11" s="65" t="s">
        <v>2</v>
      </c>
      <c r="D11" s="27">
        <v>583</v>
      </c>
      <c r="E11" s="27">
        <v>44</v>
      </c>
      <c r="F11" s="27">
        <v>41</v>
      </c>
      <c r="G11" s="28">
        <v>498</v>
      </c>
    </row>
    <row r="12" spans="2:7">
      <c r="B12" s="15"/>
      <c r="C12" s="16" t="s">
        <v>3</v>
      </c>
      <c r="D12" s="17">
        <v>565</v>
      </c>
      <c r="E12" s="17">
        <v>44</v>
      </c>
      <c r="F12" s="17">
        <v>41</v>
      </c>
      <c r="G12" s="9">
        <v>480</v>
      </c>
    </row>
    <row r="13" spans="2:7">
      <c r="B13" s="15"/>
      <c r="C13" s="67" t="s">
        <v>4</v>
      </c>
      <c r="D13" s="68">
        <v>18</v>
      </c>
      <c r="E13" s="68">
        <v>0</v>
      </c>
      <c r="F13" s="68">
        <v>0</v>
      </c>
      <c r="G13" s="69">
        <v>18</v>
      </c>
    </row>
    <row r="14" spans="2:7" ht="13.5" customHeight="1">
      <c r="B14" s="12" t="s">
        <v>56</v>
      </c>
      <c r="C14" s="13" t="s">
        <v>2</v>
      </c>
      <c r="D14" s="14">
        <v>582</v>
      </c>
      <c r="E14" s="14">
        <v>48</v>
      </c>
      <c r="F14" s="14">
        <v>41</v>
      </c>
      <c r="G14" s="8">
        <v>493</v>
      </c>
    </row>
    <row r="15" spans="2:7">
      <c r="B15" s="15"/>
      <c r="C15" s="16" t="s">
        <v>3</v>
      </c>
      <c r="D15" s="17">
        <v>566</v>
      </c>
      <c r="E15" s="17">
        <v>48</v>
      </c>
      <c r="F15" s="17">
        <v>41</v>
      </c>
      <c r="G15" s="9">
        <v>477</v>
      </c>
    </row>
    <row r="16" spans="2:7" ht="14.25" thickBot="1">
      <c r="B16" s="63"/>
      <c r="C16" s="64" t="s">
        <v>4</v>
      </c>
      <c r="D16" s="25">
        <v>16</v>
      </c>
      <c r="E16" s="25">
        <v>0</v>
      </c>
      <c r="F16" s="25">
        <v>0</v>
      </c>
      <c r="G16" s="11">
        <v>16</v>
      </c>
    </row>
    <row r="17" spans="5:7">
      <c r="E17" s="74" t="s">
        <v>58</v>
      </c>
      <c r="F17" s="74"/>
      <c r="G17" s="74"/>
    </row>
    <row r="18" spans="5:7">
      <c r="G18" s="51" t="s">
        <v>45</v>
      </c>
    </row>
  </sheetData>
  <mergeCells count="7">
    <mergeCell ref="E17:G17"/>
    <mergeCell ref="B3:B4"/>
    <mergeCell ref="C3:C4"/>
    <mergeCell ref="D3:D4"/>
    <mergeCell ref="E3:E4"/>
    <mergeCell ref="F3:F4"/>
    <mergeCell ref="G3:G4"/>
  </mergeCells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showGridLines="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B41" sqref="B41"/>
    </sheetView>
  </sheetViews>
  <sheetFormatPr defaultRowHeight="13.5"/>
  <cols>
    <col min="1" max="1" width="1" style="3" customWidth="1"/>
    <col min="2" max="2" width="10.5" style="3" customWidth="1"/>
    <col min="3" max="3" width="16.875" style="3" customWidth="1"/>
    <col min="4" max="7" width="13" style="3" customWidth="1"/>
    <col min="8" max="16384" width="9" style="3"/>
  </cols>
  <sheetData>
    <row r="1" spans="2:7" ht="17.25">
      <c r="B1" s="4" t="s">
        <v>0</v>
      </c>
      <c r="D1" s="1"/>
      <c r="E1" s="2" t="s">
        <v>1</v>
      </c>
      <c r="F1" s="1"/>
      <c r="G1" s="5"/>
    </row>
    <row r="2" spans="2:7" ht="14.25" thickBot="1">
      <c r="G2" s="6" t="s">
        <v>50</v>
      </c>
    </row>
    <row r="3" spans="2:7" ht="13.5" customHeight="1">
      <c r="B3" s="75" t="s">
        <v>19</v>
      </c>
      <c r="C3" s="77" t="s">
        <v>18</v>
      </c>
      <c r="D3" s="72" t="s">
        <v>11</v>
      </c>
      <c r="E3" s="72" t="s">
        <v>12</v>
      </c>
      <c r="F3" s="72" t="s">
        <v>13</v>
      </c>
      <c r="G3" s="70" t="s">
        <v>14</v>
      </c>
    </row>
    <row r="4" spans="2:7" ht="13.5" customHeight="1">
      <c r="B4" s="76"/>
      <c r="C4" s="78"/>
      <c r="D4" s="79"/>
      <c r="E4" s="79"/>
      <c r="F4" s="79"/>
      <c r="G4" s="80"/>
    </row>
    <row r="5" spans="2:7" ht="13.5" customHeight="1">
      <c r="B5" s="12" t="s">
        <v>16</v>
      </c>
      <c r="C5" s="13" t="s">
        <v>2</v>
      </c>
      <c r="D5" s="14">
        <v>594</v>
      </c>
      <c r="E5" s="14">
        <v>41</v>
      </c>
      <c r="F5" s="14">
        <v>38</v>
      </c>
      <c r="G5" s="8">
        <v>515</v>
      </c>
    </row>
    <row r="6" spans="2:7" ht="13.5" customHeight="1">
      <c r="B6" s="15"/>
      <c r="C6" s="16" t="s">
        <v>3</v>
      </c>
      <c r="D6" s="17">
        <v>539</v>
      </c>
      <c r="E6" s="17">
        <v>41</v>
      </c>
      <c r="F6" s="17">
        <v>38</v>
      </c>
      <c r="G6" s="9">
        <v>460</v>
      </c>
    </row>
    <row r="7" spans="2:7" ht="13.5" customHeight="1">
      <c r="B7" s="18"/>
      <c r="C7" s="19" t="s">
        <v>4</v>
      </c>
      <c r="D7" s="20">
        <v>55</v>
      </c>
      <c r="E7" s="20">
        <v>0</v>
      </c>
      <c r="F7" s="20">
        <v>0</v>
      </c>
      <c r="G7" s="10">
        <v>55</v>
      </c>
    </row>
    <row r="8" spans="2:7" ht="13.5" customHeight="1">
      <c r="B8" s="12" t="s">
        <v>17</v>
      </c>
      <c r="C8" s="13" t="s">
        <v>2</v>
      </c>
      <c r="D8" s="14">
        <v>574</v>
      </c>
      <c r="E8" s="14">
        <v>41</v>
      </c>
      <c r="F8" s="14">
        <v>38</v>
      </c>
      <c r="G8" s="8">
        <v>495</v>
      </c>
    </row>
    <row r="9" spans="2:7" ht="13.5" customHeight="1">
      <c r="B9" s="15"/>
      <c r="C9" s="16" t="s">
        <v>3</v>
      </c>
      <c r="D9" s="17">
        <v>548</v>
      </c>
      <c r="E9" s="17">
        <v>41</v>
      </c>
      <c r="F9" s="17">
        <v>38</v>
      </c>
      <c r="G9" s="9">
        <v>469</v>
      </c>
    </row>
    <row r="10" spans="2:7" ht="13.5" customHeight="1">
      <c r="B10" s="18"/>
      <c r="C10" s="19" t="s">
        <v>4</v>
      </c>
      <c r="D10" s="20">
        <v>26</v>
      </c>
      <c r="E10" s="20">
        <v>0</v>
      </c>
      <c r="F10" s="20">
        <v>0</v>
      </c>
      <c r="G10" s="10">
        <v>26</v>
      </c>
    </row>
    <row r="11" spans="2:7" ht="13.5" customHeight="1">
      <c r="B11" s="12" t="s">
        <v>20</v>
      </c>
      <c r="C11" s="21" t="s">
        <v>2</v>
      </c>
      <c r="D11" s="14">
        <v>579</v>
      </c>
      <c r="E11" s="14">
        <v>41</v>
      </c>
      <c r="F11" s="14">
        <v>38</v>
      </c>
      <c r="G11" s="8">
        <v>500</v>
      </c>
    </row>
    <row r="12" spans="2:7" ht="13.5" customHeight="1">
      <c r="B12" s="22"/>
      <c r="C12" s="23" t="s">
        <v>3</v>
      </c>
      <c r="D12" s="17">
        <v>552</v>
      </c>
      <c r="E12" s="17">
        <v>41</v>
      </c>
      <c r="F12" s="17">
        <v>38</v>
      </c>
      <c r="G12" s="9">
        <v>473</v>
      </c>
    </row>
    <row r="13" spans="2:7" ht="13.5" customHeight="1">
      <c r="B13" s="29"/>
      <c r="C13" s="30" t="s">
        <v>4</v>
      </c>
      <c r="D13" s="20">
        <v>27</v>
      </c>
      <c r="E13" s="20">
        <v>0</v>
      </c>
      <c r="F13" s="20">
        <v>0</v>
      </c>
      <c r="G13" s="10">
        <v>27</v>
      </c>
    </row>
    <row r="14" spans="2:7" ht="13.5" customHeight="1">
      <c r="B14" s="15" t="s">
        <v>21</v>
      </c>
      <c r="C14" s="26" t="s">
        <v>2</v>
      </c>
      <c r="D14" s="27">
        <v>589</v>
      </c>
      <c r="E14" s="27">
        <v>51</v>
      </c>
      <c r="F14" s="27">
        <v>39</v>
      </c>
      <c r="G14" s="28">
        <v>499</v>
      </c>
    </row>
    <row r="15" spans="2:7" ht="13.5" customHeight="1">
      <c r="B15" s="22"/>
      <c r="C15" s="23" t="s">
        <v>3</v>
      </c>
      <c r="D15" s="17">
        <v>564</v>
      </c>
      <c r="E15" s="17">
        <v>51</v>
      </c>
      <c r="F15" s="17">
        <v>39</v>
      </c>
      <c r="G15" s="9">
        <v>474</v>
      </c>
    </row>
    <row r="16" spans="2:7" ht="13.5" customHeight="1">
      <c r="B16" s="29"/>
      <c r="C16" s="30" t="s">
        <v>4</v>
      </c>
      <c r="D16" s="20">
        <v>25</v>
      </c>
      <c r="E16" s="20">
        <v>0</v>
      </c>
      <c r="F16" s="20">
        <v>0</v>
      </c>
      <c r="G16" s="10">
        <v>25</v>
      </c>
    </row>
    <row r="17" spans="2:7" ht="13.5" customHeight="1">
      <c r="B17" s="15" t="s">
        <v>22</v>
      </c>
      <c r="C17" s="26" t="s">
        <v>2</v>
      </c>
      <c r="D17" s="27">
        <v>586</v>
      </c>
      <c r="E17" s="27">
        <v>51</v>
      </c>
      <c r="F17" s="27">
        <v>39</v>
      </c>
      <c r="G17" s="28">
        <v>496</v>
      </c>
    </row>
    <row r="18" spans="2:7" ht="13.5" customHeight="1">
      <c r="B18" s="22"/>
      <c r="C18" s="23" t="s">
        <v>3</v>
      </c>
      <c r="D18" s="17">
        <v>564</v>
      </c>
      <c r="E18" s="17">
        <v>51</v>
      </c>
      <c r="F18" s="17">
        <v>39</v>
      </c>
      <c r="G18" s="9">
        <v>474</v>
      </c>
    </row>
    <row r="19" spans="2:7" ht="13.5" customHeight="1">
      <c r="B19" s="29"/>
      <c r="C19" s="30" t="s">
        <v>4</v>
      </c>
      <c r="D19" s="20">
        <v>22</v>
      </c>
      <c r="E19" s="20">
        <v>0</v>
      </c>
      <c r="F19" s="20">
        <v>0</v>
      </c>
      <c r="G19" s="10">
        <v>22</v>
      </c>
    </row>
    <row r="20" spans="2:7" ht="13.5" customHeight="1">
      <c r="B20" s="15" t="s">
        <v>23</v>
      </c>
      <c r="C20" s="26" t="s">
        <v>2</v>
      </c>
      <c r="D20" s="27">
        <v>576</v>
      </c>
      <c r="E20" s="27">
        <v>42</v>
      </c>
      <c r="F20" s="27">
        <v>39</v>
      </c>
      <c r="G20" s="28">
        <v>495</v>
      </c>
    </row>
    <row r="21" spans="2:7" ht="13.5" customHeight="1">
      <c r="B21" s="22"/>
      <c r="C21" s="23" t="s">
        <v>3</v>
      </c>
      <c r="D21" s="17">
        <v>551</v>
      </c>
      <c r="E21" s="17">
        <v>42</v>
      </c>
      <c r="F21" s="17">
        <v>39</v>
      </c>
      <c r="G21" s="9">
        <v>470</v>
      </c>
    </row>
    <row r="22" spans="2:7" ht="13.5" customHeight="1">
      <c r="B22" s="29"/>
      <c r="C22" s="30" t="s">
        <v>4</v>
      </c>
      <c r="D22" s="20">
        <v>25</v>
      </c>
      <c r="E22" s="20">
        <v>0</v>
      </c>
      <c r="F22" s="20">
        <v>0</v>
      </c>
      <c r="G22" s="10">
        <v>25</v>
      </c>
    </row>
    <row r="23" spans="2:7" ht="13.5" customHeight="1">
      <c r="B23" s="15" t="s">
        <v>24</v>
      </c>
      <c r="C23" s="26" t="s">
        <v>2</v>
      </c>
      <c r="D23" s="27">
        <v>577</v>
      </c>
      <c r="E23" s="27">
        <v>43</v>
      </c>
      <c r="F23" s="27">
        <v>39</v>
      </c>
      <c r="G23" s="28">
        <v>495</v>
      </c>
    </row>
    <row r="24" spans="2:7" ht="13.5" customHeight="1">
      <c r="B24" s="22"/>
      <c r="C24" s="23" t="s">
        <v>3</v>
      </c>
      <c r="D24" s="17">
        <v>552</v>
      </c>
      <c r="E24" s="17">
        <v>43</v>
      </c>
      <c r="F24" s="17">
        <v>39</v>
      </c>
      <c r="G24" s="9">
        <v>470</v>
      </c>
    </row>
    <row r="25" spans="2:7" ht="13.5" customHeight="1">
      <c r="B25" s="29"/>
      <c r="C25" s="30" t="s">
        <v>4</v>
      </c>
      <c r="D25" s="20">
        <v>25</v>
      </c>
      <c r="E25" s="20">
        <v>0</v>
      </c>
      <c r="F25" s="20">
        <v>0</v>
      </c>
      <c r="G25" s="10">
        <v>25</v>
      </c>
    </row>
    <row r="26" spans="2:7" ht="13.5" customHeight="1">
      <c r="B26" s="15" t="s">
        <v>25</v>
      </c>
      <c r="C26" s="26" t="s">
        <v>2</v>
      </c>
      <c r="D26" s="27">
        <v>585</v>
      </c>
      <c r="E26" s="27">
        <v>43</v>
      </c>
      <c r="F26" s="27">
        <v>39</v>
      </c>
      <c r="G26" s="28">
        <v>503</v>
      </c>
    </row>
    <row r="27" spans="2:7" ht="13.5" customHeight="1">
      <c r="B27" s="22"/>
      <c r="C27" s="23" t="s">
        <v>3</v>
      </c>
      <c r="D27" s="17">
        <v>564</v>
      </c>
      <c r="E27" s="17">
        <v>43</v>
      </c>
      <c r="F27" s="17">
        <v>39</v>
      </c>
      <c r="G27" s="9">
        <v>482</v>
      </c>
    </row>
    <row r="28" spans="2:7" ht="13.5" customHeight="1">
      <c r="B28" s="29"/>
      <c r="C28" s="30" t="s">
        <v>4</v>
      </c>
      <c r="D28" s="20">
        <v>21</v>
      </c>
      <c r="E28" s="20">
        <v>0</v>
      </c>
      <c r="F28" s="20">
        <v>0</v>
      </c>
      <c r="G28" s="10">
        <v>21</v>
      </c>
    </row>
    <row r="29" spans="2:7" ht="13.5" customHeight="1">
      <c r="B29" s="15" t="s">
        <v>26</v>
      </c>
      <c r="C29" s="26" t="s">
        <v>2</v>
      </c>
      <c r="D29" s="33">
        <f t="shared" ref="D29:D31" si="0">SUM(E29:G29)</f>
        <v>587</v>
      </c>
      <c r="E29" s="33">
        <f>SUM(E30:E31)</f>
        <v>44</v>
      </c>
      <c r="F29" s="39">
        <f>SUM(F30:F31)</f>
        <v>39</v>
      </c>
      <c r="G29" s="34">
        <f>SUM(G30:G31)</f>
        <v>504</v>
      </c>
    </row>
    <row r="30" spans="2:7" ht="13.5" customHeight="1">
      <c r="B30" s="22"/>
      <c r="C30" s="23" t="s">
        <v>3</v>
      </c>
      <c r="D30" s="35">
        <f t="shared" si="0"/>
        <v>565</v>
      </c>
      <c r="E30" s="43">
        <v>44</v>
      </c>
      <c r="F30" s="40">
        <v>38</v>
      </c>
      <c r="G30" s="36">
        <v>483</v>
      </c>
    </row>
    <row r="31" spans="2:7" ht="13.5" customHeight="1">
      <c r="B31" s="29"/>
      <c r="C31" s="30" t="s">
        <v>4</v>
      </c>
      <c r="D31" s="37">
        <f t="shared" si="0"/>
        <v>22</v>
      </c>
      <c r="E31" s="37">
        <v>0</v>
      </c>
      <c r="F31" s="41">
        <v>1</v>
      </c>
      <c r="G31" s="38">
        <v>21</v>
      </c>
    </row>
    <row r="32" spans="2:7" ht="13.5" customHeight="1">
      <c r="B32" s="15" t="s">
        <v>46</v>
      </c>
      <c r="C32" s="26" t="s">
        <v>2</v>
      </c>
      <c r="D32" s="35">
        <f t="shared" ref="D32:D40" si="1">SUM(E32:G32)</f>
        <v>589</v>
      </c>
      <c r="E32" s="35">
        <f>SUM(E33:E34)</f>
        <v>44</v>
      </c>
      <c r="F32" s="42">
        <f>SUM(F33:F34)</f>
        <v>41</v>
      </c>
      <c r="G32" s="34">
        <f>SUM(G33:G34)</f>
        <v>504</v>
      </c>
    </row>
    <row r="33" spans="2:7" ht="13.5" customHeight="1">
      <c r="B33" s="22"/>
      <c r="C33" s="23" t="s">
        <v>3</v>
      </c>
      <c r="D33" s="35">
        <f t="shared" si="1"/>
        <v>568</v>
      </c>
      <c r="E33" s="43">
        <v>44</v>
      </c>
      <c r="F33" s="40">
        <v>41</v>
      </c>
      <c r="G33" s="36">
        <v>483</v>
      </c>
    </row>
    <row r="34" spans="2:7" ht="13.5" customHeight="1">
      <c r="B34" s="29"/>
      <c r="C34" s="30" t="s">
        <v>4</v>
      </c>
      <c r="D34" s="37">
        <f t="shared" si="1"/>
        <v>21</v>
      </c>
      <c r="E34" s="49" t="s">
        <v>47</v>
      </c>
      <c r="F34" s="50" t="s">
        <v>47</v>
      </c>
      <c r="G34" s="38">
        <v>21</v>
      </c>
    </row>
    <row r="35" spans="2:7" ht="13.5" customHeight="1">
      <c r="B35" s="15" t="s">
        <v>51</v>
      </c>
      <c r="C35" s="26" t="s">
        <v>2</v>
      </c>
      <c r="D35" s="35">
        <f t="shared" ref="D35:D37" si="2">SUM(E35:G35)</f>
        <v>588</v>
      </c>
      <c r="E35" s="35">
        <f>SUM(E36:E37)</f>
        <v>44</v>
      </c>
      <c r="F35" s="42">
        <f>SUM(F36:F37)</f>
        <v>41</v>
      </c>
      <c r="G35" s="34">
        <f>SUM(G36:G37)</f>
        <v>503</v>
      </c>
    </row>
    <row r="36" spans="2:7" ht="13.5" customHeight="1">
      <c r="B36" s="22"/>
      <c r="C36" s="23" t="s">
        <v>3</v>
      </c>
      <c r="D36" s="35">
        <f t="shared" si="2"/>
        <v>568</v>
      </c>
      <c r="E36" s="43">
        <v>44</v>
      </c>
      <c r="F36" s="40">
        <v>41</v>
      </c>
      <c r="G36" s="36">
        <v>483</v>
      </c>
    </row>
    <row r="37" spans="2:7" ht="13.5" customHeight="1">
      <c r="B37" s="29"/>
      <c r="C37" s="30" t="s">
        <v>4</v>
      </c>
      <c r="D37" s="37">
        <f t="shared" si="2"/>
        <v>20</v>
      </c>
      <c r="E37" s="49" t="s">
        <v>47</v>
      </c>
      <c r="F37" s="50" t="s">
        <v>47</v>
      </c>
      <c r="G37" s="38">
        <v>20</v>
      </c>
    </row>
    <row r="38" spans="2:7" s="54" customFormat="1" ht="13.5" customHeight="1">
      <c r="B38" s="52" t="s">
        <v>52</v>
      </c>
      <c r="C38" s="53" t="s">
        <v>2</v>
      </c>
      <c r="D38" s="35">
        <v>589</v>
      </c>
      <c r="E38" s="35">
        <f>SUM(E39:E40)</f>
        <v>44</v>
      </c>
      <c r="F38" s="42">
        <f>SUM(F39:F40)</f>
        <v>41</v>
      </c>
      <c r="G38" s="34">
        <v>504</v>
      </c>
    </row>
    <row r="39" spans="2:7" s="54" customFormat="1" ht="13.5" customHeight="1">
      <c r="B39" s="55"/>
      <c r="C39" s="56" t="s">
        <v>3</v>
      </c>
      <c r="D39" s="35">
        <f t="shared" si="1"/>
        <v>568</v>
      </c>
      <c r="E39" s="43">
        <v>44</v>
      </c>
      <c r="F39" s="40">
        <v>41</v>
      </c>
      <c r="G39" s="36">
        <v>483</v>
      </c>
    </row>
    <row r="40" spans="2:7" s="54" customFormat="1" ht="13.5" customHeight="1" thickBot="1">
      <c r="B40" s="57"/>
      <c r="C40" s="58" t="s">
        <v>4</v>
      </c>
      <c r="D40" s="59">
        <f t="shared" si="1"/>
        <v>20</v>
      </c>
      <c r="E40" s="60" t="s">
        <v>47</v>
      </c>
      <c r="F40" s="61" t="s">
        <v>47</v>
      </c>
      <c r="G40" s="62">
        <v>20</v>
      </c>
    </row>
    <row r="41" spans="2:7">
      <c r="E41" s="32"/>
      <c r="F41" s="32"/>
      <c r="G41" s="7" t="s">
        <v>44</v>
      </c>
    </row>
    <row r="42" spans="2:7">
      <c r="G42" s="51" t="s">
        <v>45</v>
      </c>
    </row>
  </sheetData>
  <mergeCells count="6">
    <mergeCell ref="B3:B4"/>
    <mergeCell ref="D3:D4"/>
    <mergeCell ref="E3:E4"/>
    <mergeCell ref="F3:F4"/>
    <mergeCell ref="G3:G4"/>
    <mergeCell ref="C3:C4"/>
  </mergeCells>
  <phoneticPr fontId="1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showGridLines="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RowHeight="13.5"/>
  <cols>
    <col min="1" max="1" width="1" style="3" customWidth="1"/>
    <col min="2" max="2" width="10.5" style="3" customWidth="1"/>
    <col min="3" max="3" width="16.875" style="3" customWidth="1"/>
    <col min="4" max="7" width="13" style="3" customWidth="1"/>
    <col min="8" max="16384" width="9" style="3"/>
  </cols>
  <sheetData>
    <row r="1" spans="2:7" ht="17.25">
      <c r="B1" s="4" t="s">
        <v>0</v>
      </c>
      <c r="D1" s="1"/>
      <c r="E1" s="2" t="s">
        <v>1</v>
      </c>
      <c r="F1" s="1"/>
      <c r="G1" s="5"/>
    </row>
    <row r="2" spans="2:7" ht="14.25" thickBot="1">
      <c r="G2" s="6" t="s">
        <v>50</v>
      </c>
    </row>
    <row r="3" spans="2:7">
      <c r="B3" s="75" t="s">
        <v>19</v>
      </c>
      <c r="C3" s="77" t="s">
        <v>18</v>
      </c>
      <c r="D3" s="72" t="s">
        <v>11</v>
      </c>
      <c r="E3" s="72" t="s">
        <v>12</v>
      </c>
      <c r="F3" s="72" t="s">
        <v>13</v>
      </c>
      <c r="G3" s="70" t="s">
        <v>14</v>
      </c>
    </row>
    <row r="4" spans="2:7">
      <c r="B4" s="76"/>
      <c r="C4" s="78"/>
      <c r="D4" s="79"/>
      <c r="E4" s="79"/>
      <c r="F4" s="79"/>
      <c r="G4" s="80"/>
    </row>
    <row r="5" spans="2:7">
      <c r="B5" s="82" t="s">
        <v>27</v>
      </c>
      <c r="C5" s="13" t="s">
        <v>2</v>
      </c>
      <c r="D5" s="14">
        <v>624</v>
      </c>
      <c r="E5" s="14">
        <v>30</v>
      </c>
      <c r="F5" s="14">
        <v>32</v>
      </c>
      <c r="G5" s="8">
        <v>562</v>
      </c>
    </row>
    <row r="6" spans="2:7">
      <c r="B6" s="83"/>
      <c r="C6" s="16" t="s">
        <v>3</v>
      </c>
      <c r="D6" s="17">
        <v>516</v>
      </c>
      <c r="E6" s="17">
        <v>30</v>
      </c>
      <c r="F6" s="17">
        <v>32</v>
      </c>
      <c r="G6" s="9">
        <v>454</v>
      </c>
    </row>
    <row r="7" spans="2:7">
      <c r="B7" s="84"/>
      <c r="C7" s="19" t="s">
        <v>4</v>
      </c>
      <c r="D7" s="20">
        <v>109</v>
      </c>
      <c r="E7" s="20" t="s">
        <v>5</v>
      </c>
      <c r="F7" s="20" t="s">
        <v>5</v>
      </c>
      <c r="G7" s="10">
        <v>108</v>
      </c>
    </row>
    <row r="8" spans="2:7">
      <c r="B8" s="82" t="s">
        <v>28</v>
      </c>
      <c r="C8" s="13" t="s">
        <v>2</v>
      </c>
      <c r="D8" s="14">
        <v>618</v>
      </c>
      <c r="E8" s="14">
        <v>30</v>
      </c>
      <c r="F8" s="14">
        <v>32</v>
      </c>
      <c r="G8" s="8">
        <v>556</v>
      </c>
    </row>
    <row r="9" spans="2:7">
      <c r="B9" s="83"/>
      <c r="C9" s="16" t="s">
        <v>3</v>
      </c>
      <c r="D9" s="17">
        <v>528</v>
      </c>
      <c r="E9" s="17">
        <v>30</v>
      </c>
      <c r="F9" s="17">
        <v>32</v>
      </c>
      <c r="G9" s="9">
        <v>466</v>
      </c>
    </row>
    <row r="10" spans="2:7">
      <c r="B10" s="84"/>
      <c r="C10" s="19" t="s">
        <v>4</v>
      </c>
      <c r="D10" s="20">
        <v>90</v>
      </c>
      <c r="E10" s="20" t="s">
        <v>5</v>
      </c>
      <c r="F10" s="20" t="s">
        <v>5</v>
      </c>
      <c r="G10" s="10">
        <v>90</v>
      </c>
    </row>
    <row r="11" spans="2:7">
      <c r="B11" s="82" t="s">
        <v>29</v>
      </c>
      <c r="C11" s="21" t="s">
        <v>2</v>
      </c>
      <c r="D11" s="14">
        <v>618</v>
      </c>
      <c r="E11" s="14">
        <v>30</v>
      </c>
      <c r="F11" s="14">
        <v>32</v>
      </c>
      <c r="G11" s="8">
        <v>556</v>
      </c>
    </row>
    <row r="12" spans="2:7">
      <c r="B12" s="83"/>
      <c r="C12" s="23" t="s">
        <v>3</v>
      </c>
      <c r="D12" s="17">
        <v>529</v>
      </c>
      <c r="E12" s="17">
        <v>30</v>
      </c>
      <c r="F12" s="17">
        <v>32</v>
      </c>
      <c r="G12" s="9">
        <v>467</v>
      </c>
    </row>
    <row r="13" spans="2:7">
      <c r="B13" s="84"/>
      <c r="C13" s="30" t="s">
        <v>4</v>
      </c>
      <c r="D13" s="20" t="s">
        <v>6</v>
      </c>
      <c r="E13" s="20" t="s">
        <v>5</v>
      </c>
      <c r="F13" s="20" t="s">
        <v>5</v>
      </c>
      <c r="G13" s="10" t="s">
        <v>6</v>
      </c>
    </row>
    <row r="14" spans="2:7">
      <c r="B14" s="82" t="s">
        <v>30</v>
      </c>
      <c r="C14" s="26" t="s">
        <v>2</v>
      </c>
      <c r="D14" s="27">
        <v>624</v>
      </c>
      <c r="E14" s="27">
        <v>36</v>
      </c>
      <c r="F14" s="27">
        <v>35</v>
      </c>
      <c r="G14" s="28">
        <v>553</v>
      </c>
    </row>
    <row r="15" spans="2:7">
      <c r="B15" s="83"/>
      <c r="C15" s="23" t="s">
        <v>3</v>
      </c>
      <c r="D15" s="17">
        <v>538</v>
      </c>
      <c r="E15" s="17">
        <v>36</v>
      </c>
      <c r="F15" s="17">
        <v>35</v>
      </c>
      <c r="G15" s="9">
        <v>467</v>
      </c>
    </row>
    <row r="16" spans="2:7">
      <c r="B16" s="84"/>
      <c r="C16" s="30" t="s">
        <v>4</v>
      </c>
      <c r="D16" s="20" t="s">
        <v>7</v>
      </c>
      <c r="E16" s="20" t="s">
        <v>8</v>
      </c>
      <c r="F16" s="20" t="s">
        <v>8</v>
      </c>
      <c r="G16" s="10" t="s">
        <v>7</v>
      </c>
    </row>
    <row r="17" spans="2:7">
      <c r="B17" s="82" t="s">
        <v>31</v>
      </c>
      <c r="C17" s="26" t="s">
        <v>2</v>
      </c>
      <c r="D17" s="27">
        <v>620</v>
      </c>
      <c r="E17" s="27">
        <v>36</v>
      </c>
      <c r="F17" s="27">
        <v>30</v>
      </c>
      <c r="G17" s="28">
        <v>554</v>
      </c>
    </row>
    <row r="18" spans="2:7">
      <c r="B18" s="83"/>
      <c r="C18" s="23" t="s">
        <v>3</v>
      </c>
      <c r="D18" s="17">
        <v>536</v>
      </c>
      <c r="E18" s="17">
        <v>36</v>
      </c>
      <c r="F18" s="17">
        <v>30</v>
      </c>
      <c r="G18" s="9">
        <v>470</v>
      </c>
    </row>
    <row r="19" spans="2:7">
      <c r="B19" s="84"/>
      <c r="C19" s="30" t="s">
        <v>4</v>
      </c>
      <c r="D19" s="20" t="s">
        <v>9</v>
      </c>
      <c r="E19" s="20">
        <v>0</v>
      </c>
      <c r="F19" s="20">
        <v>0</v>
      </c>
      <c r="G19" s="10" t="s">
        <v>9</v>
      </c>
    </row>
    <row r="20" spans="2:7">
      <c r="B20" s="82" t="s">
        <v>32</v>
      </c>
      <c r="C20" s="26" t="s">
        <v>2</v>
      </c>
      <c r="D20" s="27">
        <v>620</v>
      </c>
      <c r="E20" s="27">
        <v>36</v>
      </c>
      <c r="F20" s="27">
        <v>30</v>
      </c>
      <c r="G20" s="28">
        <v>554</v>
      </c>
    </row>
    <row r="21" spans="2:7">
      <c r="B21" s="83"/>
      <c r="C21" s="23" t="s">
        <v>3</v>
      </c>
      <c r="D21" s="17">
        <v>536</v>
      </c>
      <c r="E21" s="17">
        <v>36</v>
      </c>
      <c r="F21" s="17">
        <v>30</v>
      </c>
      <c r="G21" s="9">
        <v>472</v>
      </c>
    </row>
    <row r="22" spans="2:7">
      <c r="B22" s="84"/>
      <c r="C22" s="30" t="s">
        <v>4</v>
      </c>
      <c r="D22" s="20" t="s">
        <v>9</v>
      </c>
      <c r="E22" s="20">
        <v>0</v>
      </c>
      <c r="F22" s="20">
        <v>0</v>
      </c>
      <c r="G22" s="10" t="s">
        <v>10</v>
      </c>
    </row>
    <row r="23" spans="2:7">
      <c r="B23" s="82" t="s">
        <v>33</v>
      </c>
      <c r="C23" s="26" t="s">
        <v>2</v>
      </c>
      <c r="D23" s="27">
        <v>577</v>
      </c>
      <c r="E23" s="27">
        <v>43</v>
      </c>
      <c r="F23" s="27">
        <v>39</v>
      </c>
      <c r="G23" s="28">
        <v>495</v>
      </c>
    </row>
    <row r="24" spans="2:7">
      <c r="B24" s="83"/>
      <c r="C24" s="23" t="s">
        <v>3</v>
      </c>
      <c r="D24" s="17">
        <v>552</v>
      </c>
      <c r="E24" s="17">
        <v>43</v>
      </c>
      <c r="F24" s="17">
        <v>39</v>
      </c>
      <c r="G24" s="9">
        <v>470</v>
      </c>
    </row>
    <row r="25" spans="2:7">
      <c r="B25" s="84"/>
      <c r="C25" s="30" t="s">
        <v>4</v>
      </c>
      <c r="D25" s="20">
        <v>25</v>
      </c>
      <c r="E25" s="20">
        <v>0</v>
      </c>
      <c r="F25" s="20">
        <v>0</v>
      </c>
      <c r="G25" s="10">
        <v>25</v>
      </c>
    </row>
    <row r="26" spans="2:7">
      <c r="B26" s="82" t="s">
        <v>34</v>
      </c>
      <c r="C26" s="26" t="s">
        <v>2</v>
      </c>
      <c r="D26" s="27">
        <v>585</v>
      </c>
      <c r="E26" s="27">
        <v>43</v>
      </c>
      <c r="F26" s="27">
        <v>39</v>
      </c>
      <c r="G26" s="28">
        <v>503</v>
      </c>
    </row>
    <row r="27" spans="2:7">
      <c r="B27" s="83"/>
      <c r="C27" s="23" t="s">
        <v>3</v>
      </c>
      <c r="D27" s="17">
        <v>564</v>
      </c>
      <c r="E27" s="17">
        <v>43</v>
      </c>
      <c r="F27" s="17">
        <v>39</v>
      </c>
      <c r="G27" s="9">
        <v>482</v>
      </c>
    </row>
    <row r="28" spans="2:7">
      <c r="B28" s="84"/>
      <c r="C28" s="30" t="s">
        <v>4</v>
      </c>
      <c r="D28" s="20">
        <v>21</v>
      </c>
      <c r="E28" s="20">
        <v>0</v>
      </c>
      <c r="F28" s="20">
        <v>0</v>
      </c>
      <c r="G28" s="10">
        <v>21</v>
      </c>
    </row>
    <row r="29" spans="2:7">
      <c r="B29" s="82" t="s">
        <v>35</v>
      </c>
      <c r="C29" s="26" t="s">
        <v>2</v>
      </c>
      <c r="D29" s="27">
        <v>618</v>
      </c>
      <c r="E29" s="27">
        <v>38</v>
      </c>
      <c r="F29" s="27">
        <v>36</v>
      </c>
      <c r="G29" s="28">
        <v>544</v>
      </c>
    </row>
    <row r="30" spans="2:7">
      <c r="B30" s="83"/>
      <c r="C30" s="23" t="s">
        <v>3</v>
      </c>
      <c r="D30" s="17">
        <v>541</v>
      </c>
      <c r="E30" s="17">
        <v>38</v>
      </c>
      <c r="F30" s="17">
        <v>36</v>
      </c>
      <c r="G30" s="9">
        <v>467</v>
      </c>
    </row>
    <row r="31" spans="2:7">
      <c r="B31" s="84"/>
      <c r="C31" s="30" t="s">
        <v>4</v>
      </c>
      <c r="D31" s="20" t="s">
        <v>42</v>
      </c>
      <c r="E31" s="20">
        <v>0</v>
      </c>
      <c r="F31" s="20">
        <v>0</v>
      </c>
      <c r="G31" s="10" t="s">
        <v>42</v>
      </c>
    </row>
    <row r="32" spans="2:7">
      <c r="B32" s="82" t="s">
        <v>36</v>
      </c>
      <c r="C32" s="26" t="s">
        <v>2</v>
      </c>
      <c r="D32" s="27">
        <v>623</v>
      </c>
      <c r="E32" s="27">
        <v>40</v>
      </c>
      <c r="F32" s="27">
        <v>38</v>
      </c>
      <c r="G32" s="28">
        <v>545</v>
      </c>
    </row>
    <row r="33" spans="2:7">
      <c r="B33" s="83"/>
      <c r="C33" s="23" t="s">
        <v>3</v>
      </c>
      <c r="D33" s="17">
        <v>547</v>
      </c>
      <c r="E33" s="17">
        <v>40</v>
      </c>
      <c r="F33" s="17">
        <v>38</v>
      </c>
      <c r="G33" s="9">
        <v>469</v>
      </c>
    </row>
    <row r="34" spans="2:7">
      <c r="B34" s="84"/>
      <c r="C34" s="30" t="s">
        <v>4</v>
      </c>
      <c r="D34" s="20">
        <v>76</v>
      </c>
      <c r="E34" s="20">
        <v>0</v>
      </c>
      <c r="F34" s="20">
        <v>0</v>
      </c>
      <c r="G34" s="10">
        <v>76</v>
      </c>
    </row>
    <row r="35" spans="2:7">
      <c r="B35" s="82" t="s">
        <v>37</v>
      </c>
      <c r="C35" s="26" t="s">
        <v>2</v>
      </c>
      <c r="D35" s="27">
        <v>621</v>
      </c>
      <c r="E35" s="27">
        <v>40</v>
      </c>
      <c r="F35" s="27">
        <v>38</v>
      </c>
      <c r="G35" s="28">
        <v>543</v>
      </c>
    </row>
    <row r="36" spans="2:7">
      <c r="B36" s="83"/>
      <c r="C36" s="23" t="s">
        <v>3</v>
      </c>
      <c r="D36" s="17">
        <v>548</v>
      </c>
      <c r="E36" s="17">
        <v>40</v>
      </c>
      <c r="F36" s="17">
        <v>38</v>
      </c>
      <c r="G36" s="9">
        <v>470</v>
      </c>
    </row>
    <row r="37" spans="2:7">
      <c r="B37" s="84"/>
      <c r="C37" s="30" t="s">
        <v>4</v>
      </c>
      <c r="D37" s="20">
        <v>73</v>
      </c>
      <c r="E37" s="20">
        <v>0</v>
      </c>
      <c r="F37" s="20">
        <v>0</v>
      </c>
      <c r="G37" s="10">
        <v>73</v>
      </c>
    </row>
    <row r="38" spans="2:7">
      <c r="B38" s="82" t="s">
        <v>38</v>
      </c>
      <c r="C38" s="26" t="s">
        <v>2</v>
      </c>
      <c r="D38" s="27">
        <v>610</v>
      </c>
      <c r="E38" s="27">
        <v>40</v>
      </c>
      <c r="F38" s="27">
        <v>38</v>
      </c>
      <c r="G38" s="28">
        <v>532</v>
      </c>
    </row>
    <row r="39" spans="2:7">
      <c r="B39" s="83"/>
      <c r="C39" s="23" t="s">
        <v>3</v>
      </c>
      <c r="D39" s="17">
        <v>542</v>
      </c>
      <c r="E39" s="17">
        <v>40</v>
      </c>
      <c r="F39" s="17">
        <v>38</v>
      </c>
      <c r="G39" s="9">
        <v>464</v>
      </c>
    </row>
    <row r="40" spans="2:7">
      <c r="B40" s="84"/>
      <c r="C40" s="30" t="s">
        <v>4</v>
      </c>
      <c r="D40" s="20">
        <v>68</v>
      </c>
      <c r="E40" s="20">
        <v>0</v>
      </c>
      <c r="F40" s="20">
        <v>0</v>
      </c>
      <c r="G40" s="10">
        <v>68</v>
      </c>
    </row>
    <row r="41" spans="2:7">
      <c r="B41" s="82" t="s">
        <v>39</v>
      </c>
      <c r="C41" s="26" t="s">
        <v>2</v>
      </c>
      <c r="D41" s="27">
        <v>606</v>
      </c>
      <c r="E41" s="27">
        <v>40</v>
      </c>
      <c r="F41" s="27">
        <v>38</v>
      </c>
      <c r="G41" s="28">
        <v>528</v>
      </c>
    </row>
    <row r="42" spans="2:7">
      <c r="B42" s="83"/>
      <c r="C42" s="23" t="s">
        <v>3</v>
      </c>
      <c r="D42" s="17">
        <v>541</v>
      </c>
      <c r="E42" s="17">
        <v>40</v>
      </c>
      <c r="F42" s="17">
        <v>38</v>
      </c>
      <c r="G42" s="9">
        <v>463</v>
      </c>
    </row>
    <row r="43" spans="2:7">
      <c r="B43" s="84"/>
      <c r="C43" s="30" t="s">
        <v>4</v>
      </c>
      <c r="D43" s="20">
        <v>65</v>
      </c>
      <c r="E43" s="20">
        <v>0</v>
      </c>
      <c r="F43" s="20">
        <v>0</v>
      </c>
      <c r="G43" s="10">
        <v>65</v>
      </c>
    </row>
    <row r="44" spans="2:7">
      <c r="B44" s="82" t="s">
        <v>40</v>
      </c>
      <c r="C44" s="26" t="s">
        <v>2</v>
      </c>
      <c r="D44" s="27">
        <v>606</v>
      </c>
      <c r="E44" s="27">
        <v>41</v>
      </c>
      <c r="F44" s="27">
        <v>38</v>
      </c>
      <c r="G44" s="28">
        <v>527</v>
      </c>
    </row>
    <row r="45" spans="2:7">
      <c r="B45" s="83"/>
      <c r="C45" s="23" t="s">
        <v>3</v>
      </c>
      <c r="D45" s="17">
        <v>539</v>
      </c>
      <c r="E45" s="17">
        <v>41</v>
      </c>
      <c r="F45" s="17">
        <v>38</v>
      </c>
      <c r="G45" s="9">
        <v>460</v>
      </c>
    </row>
    <row r="46" spans="2:7">
      <c r="B46" s="84"/>
      <c r="C46" s="30" t="s">
        <v>4</v>
      </c>
      <c r="D46" s="20">
        <v>67</v>
      </c>
      <c r="E46" s="20">
        <v>0</v>
      </c>
      <c r="F46" s="20">
        <v>0</v>
      </c>
      <c r="G46" s="10">
        <v>67</v>
      </c>
    </row>
    <row r="47" spans="2:7">
      <c r="B47" s="82" t="s">
        <v>41</v>
      </c>
      <c r="C47" s="26" t="s">
        <v>2</v>
      </c>
      <c r="D47" s="27">
        <v>594</v>
      </c>
      <c r="E47" s="27">
        <v>41</v>
      </c>
      <c r="F47" s="27">
        <v>38</v>
      </c>
      <c r="G47" s="28">
        <v>515</v>
      </c>
    </row>
    <row r="48" spans="2:7">
      <c r="B48" s="83"/>
      <c r="C48" s="23" t="s">
        <v>3</v>
      </c>
      <c r="D48" s="17">
        <v>539</v>
      </c>
      <c r="E48" s="17">
        <v>41</v>
      </c>
      <c r="F48" s="17">
        <v>38</v>
      </c>
      <c r="G48" s="9">
        <v>460</v>
      </c>
    </row>
    <row r="49" spans="2:7" ht="14.25" thickBot="1">
      <c r="B49" s="85"/>
      <c r="C49" s="24" t="s">
        <v>4</v>
      </c>
      <c r="D49" s="25">
        <v>55</v>
      </c>
      <c r="E49" s="25">
        <v>0</v>
      </c>
      <c r="F49" s="25">
        <v>0</v>
      </c>
      <c r="G49" s="11">
        <v>55</v>
      </c>
    </row>
    <row r="50" spans="2:7" ht="25.5" customHeight="1">
      <c r="E50" s="74" t="s">
        <v>15</v>
      </c>
      <c r="F50" s="81"/>
      <c r="G50" s="81"/>
    </row>
    <row r="51" spans="2:7">
      <c r="G51" s="31" t="s">
        <v>43</v>
      </c>
    </row>
  </sheetData>
  <mergeCells count="22">
    <mergeCell ref="G3:G4"/>
    <mergeCell ref="B3:B4"/>
    <mergeCell ref="C3:C4"/>
    <mergeCell ref="D3:D4"/>
    <mergeCell ref="E3:E4"/>
    <mergeCell ref="F3:F4"/>
    <mergeCell ref="E50:G50"/>
    <mergeCell ref="B5:B7"/>
    <mergeCell ref="B8:B10"/>
    <mergeCell ref="B11:B13"/>
    <mergeCell ref="B14:B16"/>
    <mergeCell ref="B17:B19"/>
    <mergeCell ref="B20:B22"/>
    <mergeCell ref="B23:B25"/>
    <mergeCell ref="B26:B28"/>
    <mergeCell ref="B47:B49"/>
    <mergeCell ref="B29:B31"/>
    <mergeCell ref="B32:B34"/>
    <mergeCell ref="B44:B46"/>
    <mergeCell ref="B35:B37"/>
    <mergeCell ref="B38:B40"/>
    <mergeCell ref="B41:B43"/>
  </mergeCells>
  <phoneticPr fontId="1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統計書</vt:lpstr>
      <vt:lpstr>Ｒ2～</vt:lpstr>
      <vt:lpstr>H20～Ｒ1</vt:lpstr>
      <vt:lpstr>H5～19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橋梁現況</dc:title>
  <dc:creator>茅野市役所</dc:creator>
  <cp:lastModifiedBy>竹内　こずえ</cp:lastModifiedBy>
  <cp:lastPrinted>2021-11-23T23:59:37Z</cp:lastPrinted>
  <dcterms:created xsi:type="dcterms:W3CDTF">2014-04-16T04:43:49Z</dcterms:created>
  <dcterms:modified xsi:type="dcterms:W3CDTF">2024-10-24T01:09:36Z</dcterms:modified>
</cp:coreProperties>
</file>