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600" yWindow="60" windowWidth="8490" windowHeight="5775"/>
  </bookViews>
  <sheets>
    <sheet name="統計書" sheetId="2" r:id="rId1"/>
    <sheet name="S52～" sheetId="3" r:id="rId2"/>
  </sheets>
  <calcPr calcId="162913"/>
</workbook>
</file>

<file path=xl/calcChain.xml><?xml version="1.0" encoding="utf-8"?>
<calcChain xmlns="http://schemas.openxmlformats.org/spreadsheetml/2006/main">
  <c r="D51" i="3" l="1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 l="1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</calcChain>
</file>

<file path=xl/sharedStrings.xml><?xml version="1.0" encoding="utf-8"?>
<sst xmlns="http://schemas.openxmlformats.org/spreadsheetml/2006/main" count="30" uniqueCount="23">
  <si>
    <t>年　度</t>
  </si>
  <si>
    <t>計</t>
  </si>
  <si>
    <t>自家処理</t>
  </si>
  <si>
    <t>浄 化 槽</t>
  </si>
  <si>
    <t>★し尿処理状況の推移</t>
    <rPh sb="8" eb="10">
      <t>スイイ</t>
    </rPh>
    <phoneticPr fontId="4"/>
  </si>
  <si>
    <t>（単位：ｋℓ）</t>
    <phoneticPr fontId="8"/>
  </si>
  <si>
    <t>汲取車による
収集処理量</t>
    <phoneticPr fontId="8"/>
  </si>
  <si>
    <t>（単位：ｋℓ）</t>
    <phoneticPr fontId="8"/>
  </si>
  <si>
    <t>汲取車による
収集処理量</t>
    <phoneticPr fontId="8"/>
  </si>
  <si>
    <t>自家処理及び浄化槽</t>
    <phoneticPr fontId="8"/>
  </si>
  <si>
    <t>平成 10 年度</t>
  </si>
  <si>
    <t>平成元年度</t>
    <rPh sb="2" eb="3">
      <t>ゲン</t>
    </rPh>
    <phoneticPr fontId="8"/>
  </si>
  <si>
    <t>昭和 52 年度</t>
    <rPh sb="0" eb="2">
      <t>ショウワ</t>
    </rPh>
    <phoneticPr fontId="8"/>
  </si>
  <si>
    <t>浄化槽</t>
  </si>
  <si>
    <t>平成10年より自家処理が無くなる。</t>
    <rPh sb="0" eb="2">
      <t>ヘイセイ</t>
    </rPh>
    <rPh sb="4" eb="5">
      <t>ネン</t>
    </rPh>
    <rPh sb="7" eb="9">
      <t>ジカ</t>
    </rPh>
    <rPh sb="9" eb="11">
      <t>ショリ</t>
    </rPh>
    <rPh sb="12" eb="13">
      <t>ナ</t>
    </rPh>
    <phoneticPr fontId="8"/>
  </si>
  <si>
    <t xml:space="preserve">  年度</t>
    <phoneticPr fontId="8"/>
  </si>
  <si>
    <t xml:space="preserve">             区分</t>
    <phoneticPr fontId="8"/>
  </si>
  <si>
    <t>資料：環境課（公共施設状況調査）</t>
    <phoneticPr fontId="8"/>
  </si>
  <si>
    <t>【茅野市】</t>
    <rPh sb="0" eb="2">
      <t>チノ</t>
    </rPh>
    <rPh sb="2" eb="3">
      <t>シ</t>
    </rPh>
    <phoneticPr fontId="8"/>
  </si>
  <si>
    <t>【茅野市】</t>
    <rPh sb="1" eb="4">
      <t>チノシ</t>
    </rPh>
    <phoneticPr fontId="8"/>
  </si>
  <si>
    <t>令和元年度</t>
    <rPh sb="0" eb="2">
      <t>レイワ</t>
    </rPh>
    <rPh sb="2" eb="3">
      <t>ガン</t>
    </rPh>
    <rPh sb="3" eb="5">
      <t>ネンド</t>
    </rPh>
    <phoneticPr fontId="8"/>
  </si>
  <si>
    <t>令和元年度</t>
    <rPh sb="0" eb="2">
      <t>レイワ</t>
    </rPh>
    <rPh sb="2" eb="3">
      <t>ガン</t>
    </rPh>
    <rPh sb="3" eb="5">
      <t>ネンド</t>
    </rPh>
    <phoneticPr fontId="12"/>
  </si>
  <si>
    <t>平成22年度</t>
    <rPh sb="0" eb="1">
      <t>ヘイセイ</t>
    </rPh>
    <rPh sb="4" eb="6">
      <t>ネンド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</si>
</sst>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\-#,##0;&quot;-&quot;"/>
  </numFmts>
  <fonts count="13">
    <font>
      <sz val="14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明朝"/>
      <family val="3"/>
      <charset val="128"/>
    </font>
    <font>
      <sz val="14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176" fontId="1" fillId="0" borderId="0" applyFill="0" applyBorder="0" applyAlignment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2" fillId="0" borderId="0"/>
  </cellStyleXfs>
  <cellXfs count="68">
    <xf numFmtId="0" fontId="0" fillId="0" borderId="0" xfId="0"/>
    <xf numFmtId="0" fontId="6" fillId="0" borderId="0" xfId="0" applyFont="1"/>
    <xf numFmtId="0" fontId="6" fillId="0" borderId="0" xfId="0" quotePrefix="1" applyFont="1" applyAlignment="1">
      <alignment horizontal="left"/>
    </xf>
    <xf numFmtId="0" fontId="5" fillId="0" borderId="0" xfId="0" applyFont="1"/>
    <xf numFmtId="0" fontId="9" fillId="0" borderId="0" xfId="0" quotePrefix="1" applyFont="1" applyAlignment="1">
      <alignment horizontal="right"/>
    </xf>
    <xf numFmtId="0" fontId="10" fillId="0" borderId="3" xfId="0" applyFont="1" applyBorder="1"/>
    <xf numFmtId="0" fontId="10" fillId="0" borderId="3" xfId="0" quotePrefix="1" applyFont="1" applyBorder="1" applyAlignment="1">
      <alignment horizontal="right"/>
    </xf>
    <xf numFmtId="0" fontId="10" fillId="0" borderId="0" xfId="0" applyFont="1"/>
    <xf numFmtId="0" fontId="7" fillId="0" borderId="4" xfId="0" applyFont="1" applyBorder="1" applyAlignment="1">
      <alignment horizontal="distributed" vertical="center" justifyLastLine="1"/>
    </xf>
    <xf numFmtId="0" fontId="7" fillId="0" borderId="5" xfId="0" quotePrefix="1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center" vertical="center"/>
    </xf>
    <xf numFmtId="41" fontId="7" fillId="0" borderId="7" xfId="0" applyNumberFormat="1" applyFont="1" applyBorder="1" applyAlignment="1">
      <alignment vertical="center"/>
    </xf>
    <xf numFmtId="41" fontId="7" fillId="0" borderId="8" xfId="0" applyNumberFormat="1" applyFont="1" applyBorder="1" applyAlignment="1">
      <alignment vertical="center"/>
    </xf>
    <xf numFmtId="41" fontId="7" fillId="0" borderId="9" xfId="0" applyNumberFormat="1" applyFont="1" applyBorder="1" applyAlignment="1">
      <alignment horizontal="right" vertical="center"/>
    </xf>
    <xf numFmtId="41" fontId="7" fillId="0" borderId="10" xfId="0" quotePrefix="1" applyNumberFormat="1" applyFont="1" applyBorder="1" applyAlignment="1">
      <alignment vertical="center"/>
    </xf>
    <xf numFmtId="0" fontId="7" fillId="0" borderId="11" xfId="0" quotePrefix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41" fontId="7" fillId="0" borderId="13" xfId="0" quotePrefix="1" applyNumberFormat="1" applyFont="1" applyBorder="1" applyAlignment="1">
      <alignment vertical="center"/>
    </xf>
    <xf numFmtId="0" fontId="9" fillId="0" borderId="0" xfId="0" quotePrefix="1" applyFont="1" applyAlignment="1">
      <alignment horizontal="left"/>
    </xf>
    <xf numFmtId="0" fontId="9" fillId="0" borderId="0" xfId="0" applyFont="1"/>
    <xf numFmtId="0" fontId="7" fillId="0" borderId="14" xfId="0" applyFont="1" applyBorder="1" applyAlignment="1">
      <alignment horizontal="center" vertical="center"/>
    </xf>
    <xf numFmtId="0" fontId="7" fillId="0" borderId="0" xfId="0" applyFont="1"/>
    <xf numFmtId="0" fontId="7" fillId="0" borderId="15" xfId="0" quotePrefix="1" applyFont="1" applyBorder="1" applyAlignment="1">
      <alignment horizontal="distributed" vertical="center" justifyLastLine="1"/>
    </xf>
    <xf numFmtId="0" fontId="7" fillId="0" borderId="16" xfId="0" applyFont="1" applyBorder="1" applyAlignment="1">
      <alignment horizontal="center" vertical="center"/>
    </xf>
    <xf numFmtId="0" fontId="10" fillId="0" borderId="0" xfId="0" quotePrefix="1" applyFont="1" applyBorder="1" applyAlignment="1">
      <alignment horizontal="right"/>
    </xf>
    <xf numFmtId="0" fontId="5" fillId="0" borderId="17" xfId="0" applyFont="1" applyBorder="1"/>
    <xf numFmtId="0" fontId="5" fillId="0" borderId="18" xfId="0" applyFont="1" applyBorder="1"/>
    <xf numFmtId="0" fontId="7" fillId="0" borderId="18" xfId="0" applyFont="1" applyBorder="1"/>
    <xf numFmtId="0" fontId="7" fillId="0" borderId="19" xfId="0" applyFont="1" applyBorder="1" applyAlignment="1">
      <alignment horizontal="distributed" vertical="center" wrapText="1" justifyLastLine="1"/>
    </xf>
    <xf numFmtId="41" fontId="7" fillId="0" borderId="20" xfId="0" applyNumberFormat="1" applyFont="1" applyBorder="1" applyAlignment="1">
      <alignment vertical="center"/>
    </xf>
    <xf numFmtId="41" fontId="7" fillId="0" borderId="21" xfId="0" applyNumberFormat="1" applyFont="1" applyBorder="1" applyAlignment="1">
      <alignment vertical="center"/>
    </xf>
    <xf numFmtId="0" fontId="7" fillId="0" borderId="0" xfId="0" quotePrefix="1" applyFont="1" applyBorder="1" applyAlignment="1">
      <alignment horizontal="right"/>
    </xf>
    <xf numFmtId="0" fontId="11" fillId="0" borderId="19" xfId="0" applyFont="1" applyBorder="1" applyAlignment="1">
      <alignment horizontal="distributed" vertical="center" justifyLastLine="1"/>
    </xf>
    <xf numFmtId="41" fontId="7" fillId="0" borderId="20" xfId="0" applyNumberFormat="1" applyFont="1" applyBorder="1" applyAlignment="1">
      <alignment horizontal="right" vertical="center"/>
    </xf>
    <xf numFmtId="41" fontId="7" fillId="0" borderId="21" xfId="0" applyNumberFormat="1" applyFont="1" applyBorder="1" applyAlignment="1">
      <alignment horizontal="right" vertical="center"/>
    </xf>
    <xf numFmtId="0" fontId="7" fillId="0" borderId="30" xfId="0" quotePrefix="1" applyFont="1" applyBorder="1" applyAlignment="1">
      <alignment horizontal="left" vertical="center"/>
    </xf>
    <xf numFmtId="0" fontId="7" fillId="0" borderId="22" xfId="0" quotePrefix="1" applyFont="1" applyBorder="1" applyAlignment="1">
      <alignment horizontal="left" vertical="center"/>
    </xf>
    <xf numFmtId="0" fontId="7" fillId="0" borderId="0" xfId="0" applyFont="1" applyBorder="1"/>
    <xf numFmtId="0" fontId="10" fillId="0" borderId="0" xfId="0" quotePrefix="1" applyFont="1" applyBorder="1" applyAlignment="1">
      <alignment horizontal="right" vertical="center"/>
    </xf>
    <xf numFmtId="0" fontId="7" fillId="0" borderId="0" xfId="0" applyFont="1" applyAlignment="1">
      <alignment horizontal="right" vertical="top"/>
    </xf>
    <xf numFmtId="41" fontId="7" fillId="0" borderId="33" xfId="0" quotePrefix="1" applyNumberFormat="1" applyFont="1" applyBorder="1" applyAlignment="1">
      <alignment vertical="center"/>
    </xf>
    <xf numFmtId="41" fontId="7" fillId="0" borderId="34" xfId="0" applyNumberFormat="1" applyFont="1" applyBorder="1" applyAlignment="1">
      <alignment horizontal="right" vertical="center"/>
    </xf>
    <xf numFmtId="0" fontId="10" fillId="0" borderId="0" xfId="0" applyFont="1" applyBorder="1"/>
    <xf numFmtId="0" fontId="5" fillId="0" borderId="35" xfId="0" applyFont="1" applyBorder="1"/>
    <xf numFmtId="0" fontId="7" fillId="0" borderId="36" xfId="0" applyFont="1" applyBorder="1" applyAlignment="1">
      <alignment horizontal="center" vertical="center"/>
    </xf>
    <xf numFmtId="41" fontId="7" fillId="0" borderId="37" xfId="0" applyNumberFormat="1" applyFont="1" applyBorder="1" applyAlignment="1">
      <alignment vertical="center"/>
    </xf>
    <xf numFmtId="41" fontId="7" fillId="0" borderId="38" xfId="0" quotePrefix="1" applyNumberFormat="1" applyFont="1" applyBorder="1" applyAlignment="1">
      <alignment vertical="center"/>
    </xf>
    <xf numFmtId="0" fontId="7" fillId="0" borderId="39" xfId="0" applyFont="1" applyBorder="1" applyAlignment="1">
      <alignment horizontal="center" vertical="center"/>
    </xf>
    <xf numFmtId="41" fontId="7" fillId="0" borderId="40" xfId="0" applyNumberFormat="1" applyFont="1" applyBorder="1" applyAlignment="1">
      <alignment vertical="center"/>
    </xf>
    <xf numFmtId="41" fontId="7" fillId="0" borderId="40" xfId="0" applyNumberFormat="1" applyFont="1" applyBorder="1" applyAlignment="1">
      <alignment horizontal="right" vertical="center"/>
    </xf>
    <xf numFmtId="41" fontId="7" fillId="0" borderId="41" xfId="0" quotePrefix="1" applyNumberFormat="1" applyFont="1" applyBorder="1" applyAlignment="1">
      <alignment vertical="center"/>
    </xf>
    <xf numFmtId="0" fontId="7" fillId="0" borderId="42" xfId="0" applyFont="1" applyBorder="1" applyAlignment="1">
      <alignment horizontal="center" vertical="center"/>
    </xf>
    <xf numFmtId="41" fontId="7" fillId="0" borderId="43" xfId="0" applyNumberFormat="1" applyFont="1" applyBorder="1" applyAlignment="1">
      <alignment vertical="center"/>
    </xf>
    <xf numFmtId="41" fontId="7" fillId="0" borderId="43" xfId="0" applyNumberFormat="1" applyFont="1" applyBorder="1" applyAlignment="1">
      <alignment horizontal="right" vertical="center"/>
    </xf>
    <xf numFmtId="41" fontId="7" fillId="0" borderId="44" xfId="0" quotePrefix="1" applyNumberFormat="1" applyFont="1" applyBorder="1" applyAlignment="1">
      <alignment vertical="center"/>
    </xf>
    <xf numFmtId="0" fontId="7" fillId="0" borderId="31" xfId="0" applyFont="1" applyBorder="1" applyAlignment="1">
      <alignment horizontal="distributed" vertical="center"/>
    </xf>
    <xf numFmtId="0" fontId="7" fillId="0" borderId="32" xfId="0" applyFont="1" applyBorder="1" applyAlignment="1">
      <alignment horizontal="distributed" vertical="center"/>
    </xf>
    <xf numFmtId="0" fontId="11" fillId="0" borderId="26" xfId="0" applyFont="1" applyBorder="1" applyAlignment="1">
      <alignment horizontal="distributed" vertical="center" justifyLastLine="1"/>
    </xf>
    <xf numFmtId="0" fontId="11" fillId="0" borderId="27" xfId="0" applyFont="1" applyBorder="1" applyAlignment="1">
      <alignment horizontal="distributed" vertical="center" justifyLastLine="1"/>
    </xf>
    <xf numFmtId="0" fontId="7" fillId="0" borderId="26" xfId="0" applyFont="1" applyBorder="1" applyAlignment="1">
      <alignment horizontal="distributed" vertical="center" wrapText="1" justifyLastLine="1"/>
    </xf>
    <xf numFmtId="0" fontId="7" fillId="0" borderId="27" xfId="0" applyFont="1" applyBorder="1" applyAlignment="1">
      <alignment horizontal="distributed" vertical="center" wrapText="1" justifyLastLine="1"/>
    </xf>
    <xf numFmtId="0" fontId="7" fillId="0" borderId="22" xfId="0" quotePrefix="1" applyFont="1" applyBorder="1" applyAlignment="1">
      <alignment horizontal="distributed" vertical="center" justifyLastLine="1"/>
    </xf>
    <xf numFmtId="0" fontId="7" fillId="0" borderId="23" xfId="0" applyFont="1" applyBorder="1" applyAlignment="1">
      <alignment horizontal="distributed" vertical="center" justifyLastLine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distributed" vertical="center" justifyLastLine="1"/>
    </xf>
    <xf numFmtId="0" fontId="7" fillId="0" borderId="28" xfId="0" applyFont="1" applyBorder="1" applyAlignment="1">
      <alignment horizontal="distributed" vertical="center" justifyLastLine="1"/>
    </xf>
    <xf numFmtId="0" fontId="11" fillId="0" borderId="29" xfId="0" applyFont="1" applyBorder="1" applyAlignment="1">
      <alignment horizontal="distributed" vertical="center" justifyLastLine="1"/>
    </xf>
  </cellXfs>
  <cellStyles count="5">
    <cellStyle name="Calc Currency (0)" xfId="1"/>
    <cellStyle name="Header1" xfId="2"/>
    <cellStyle name="Header2" xfId="3"/>
    <cellStyle name="Normal_#18-Internet" xfId="4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1038225</xdr:colOff>
      <xdr:row>3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85725" y="371475"/>
          <a:ext cx="1038225" cy="4000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tabSelected="1" zoomScaleNormal="100" workbookViewId="0">
      <selection activeCell="B3" sqref="B3"/>
    </sheetView>
  </sheetViews>
  <sheetFormatPr defaultRowHeight="17.25"/>
  <cols>
    <col min="1" max="1" width="0.8984375" style="1" customWidth="1"/>
    <col min="2" max="2" width="10.5" style="1" customWidth="1"/>
    <col min="3" max="5" width="12.296875" style="1" customWidth="1"/>
    <col min="6" max="16384" width="8.796875" style="1"/>
  </cols>
  <sheetData>
    <row r="1" spans="1:5" ht="18" thickBot="1">
      <c r="B1" s="2" t="s">
        <v>4</v>
      </c>
      <c r="E1" s="4" t="s">
        <v>5</v>
      </c>
    </row>
    <row r="2" spans="1:5" s="3" customFormat="1" ht="15.75" customHeight="1">
      <c r="B2" s="36" t="s">
        <v>16</v>
      </c>
      <c r="C2" s="59" t="s">
        <v>6</v>
      </c>
      <c r="D2" s="57" t="s">
        <v>13</v>
      </c>
      <c r="E2" s="55" t="s">
        <v>1</v>
      </c>
    </row>
    <row r="3" spans="1:5" s="3" customFormat="1" ht="15.75" customHeight="1">
      <c r="B3" s="35" t="s">
        <v>15</v>
      </c>
      <c r="C3" s="60"/>
      <c r="D3" s="58"/>
      <c r="E3" s="56"/>
    </row>
    <row r="4" spans="1:5" s="3" customFormat="1" ht="15.75" customHeight="1">
      <c r="B4" s="16" t="s">
        <v>22</v>
      </c>
      <c r="C4" s="30">
        <v>4112</v>
      </c>
      <c r="D4" s="34">
        <v>1674</v>
      </c>
      <c r="E4" s="17">
        <v>5786</v>
      </c>
    </row>
    <row r="5" spans="1:5" s="3" customFormat="1" ht="15.75" customHeight="1">
      <c r="B5" s="16">
        <v>23</v>
      </c>
      <c r="C5" s="30">
        <v>4065</v>
      </c>
      <c r="D5" s="34">
        <v>1810</v>
      </c>
      <c r="E5" s="17">
        <v>5875</v>
      </c>
    </row>
    <row r="6" spans="1:5" s="3" customFormat="1" ht="15.75" customHeight="1">
      <c r="B6" s="16">
        <v>24</v>
      </c>
      <c r="C6" s="30">
        <v>3831.86</v>
      </c>
      <c r="D6" s="34">
        <v>1841.58</v>
      </c>
      <c r="E6" s="17">
        <v>5673.4400000000005</v>
      </c>
    </row>
    <row r="7" spans="1:5" s="3" customFormat="1" ht="15.75" customHeight="1">
      <c r="B7" s="16">
        <v>25</v>
      </c>
      <c r="C7" s="30">
        <v>3642</v>
      </c>
      <c r="D7" s="34">
        <v>1728</v>
      </c>
      <c r="E7" s="17">
        <v>5370</v>
      </c>
    </row>
    <row r="8" spans="1:5" s="3" customFormat="1" ht="15.75" customHeight="1">
      <c r="B8" s="16">
        <v>26</v>
      </c>
      <c r="C8" s="30">
        <v>3488</v>
      </c>
      <c r="D8" s="34">
        <v>1860</v>
      </c>
      <c r="E8" s="17">
        <v>5348</v>
      </c>
    </row>
    <row r="9" spans="1:5" s="3" customFormat="1" ht="15.75" customHeight="1">
      <c r="B9" s="16">
        <v>27</v>
      </c>
      <c r="C9" s="30">
        <v>3282</v>
      </c>
      <c r="D9" s="34">
        <v>2040</v>
      </c>
      <c r="E9" s="17">
        <v>5322</v>
      </c>
    </row>
    <row r="10" spans="1:5" s="3" customFormat="1" ht="15.75" customHeight="1">
      <c r="B10" s="16">
        <v>28</v>
      </c>
      <c r="C10" s="30">
        <v>3204</v>
      </c>
      <c r="D10" s="34">
        <v>1881</v>
      </c>
      <c r="E10" s="17">
        <v>5085</v>
      </c>
    </row>
    <row r="11" spans="1:5" s="3" customFormat="1" ht="15.75" customHeight="1">
      <c r="B11" s="16">
        <v>29</v>
      </c>
      <c r="C11" s="30">
        <v>3048</v>
      </c>
      <c r="D11" s="34">
        <v>2238</v>
      </c>
      <c r="E11" s="17">
        <v>5286</v>
      </c>
    </row>
    <row r="12" spans="1:5" s="3" customFormat="1" ht="15.75" customHeight="1">
      <c r="B12" s="16">
        <v>30</v>
      </c>
      <c r="C12" s="30">
        <v>2844</v>
      </c>
      <c r="D12" s="34">
        <v>1906</v>
      </c>
      <c r="E12" s="17">
        <v>4750</v>
      </c>
    </row>
    <row r="13" spans="1:5" s="3" customFormat="1" ht="15.75" customHeight="1">
      <c r="B13" s="15" t="s">
        <v>21</v>
      </c>
      <c r="C13" s="29">
        <v>2813</v>
      </c>
      <c r="D13" s="33">
        <v>1956</v>
      </c>
      <c r="E13" s="17">
        <v>4769</v>
      </c>
    </row>
    <row r="14" spans="1:5" s="7" customFormat="1" ht="15.75" customHeight="1">
      <c r="B14" s="20">
        <v>2</v>
      </c>
      <c r="C14" s="29">
        <v>2768</v>
      </c>
      <c r="D14" s="33">
        <v>1661</v>
      </c>
      <c r="E14" s="17">
        <v>4429</v>
      </c>
    </row>
    <row r="15" spans="1:5" s="3" customFormat="1" ht="15.75" customHeight="1">
      <c r="A15" s="43"/>
      <c r="B15" s="20">
        <v>3</v>
      </c>
      <c r="C15" s="29">
        <v>2802</v>
      </c>
      <c r="D15" s="33">
        <v>1599</v>
      </c>
      <c r="E15" s="40">
        <v>4401</v>
      </c>
    </row>
    <row r="16" spans="1:5" s="3" customFormat="1" ht="15.75" customHeight="1" thickBot="1">
      <c r="A16" s="43"/>
      <c r="B16" s="47">
        <v>4</v>
      </c>
      <c r="C16" s="45">
        <v>2543</v>
      </c>
      <c r="D16" s="41">
        <v>1574</v>
      </c>
      <c r="E16" s="46">
        <v>4117</v>
      </c>
    </row>
    <row r="17" spans="2:5" ht="13.5" customHeight="1">
      <c r="B17" s="42"/>
      <c r="C17" s="42"/>
      <c r="D17" s="5"/>
      <c r="E17" s="6" t="s">
        <v>17</v>
      </c>
    </row>
    <row r="18" spans="2:5" ht="13.5" customHeight="1">
      <c r="E18" s="39" t="s">
        <v>19</v>
      </c>
    </row>
  </sheetData>
  <mergeCells count="3">
    <mergeCell ref="E2:E3"/>
    <mergeCell ref="D2:D3"/>
    <mergeCell ref="C2:C3"/>
  </mergeCells>
  <phoneticPr fontId="8"/>
  <pageMargins left="0.59055118110236227" right="0.39370078740157483" top="0.78740157480314965" bottom="0.98425196850393704" header="0.51181102362204722" footer="0.51181102362204722"/>
  <pageSetup paperSize="9" orientation="portrait" verticalDpi="0" r:id="rId1"/>
  <headerFooter alignWithMargins="0">
    <oddFooter>&amp;C&amp;"ＭＳ Ｐゴシック,標準"&amp;11&amp;F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opLeftCell="A34" workbookViewId="0">
      <selection activeCell="A48" sqref="A48"/>
    </sheetView>
  </sheetViews>
  <sheetFormatPr defaultRowHeight="17.25"/>
  <cols>
    <col min="1" max="1" width="16.5" style="1" customWidth="1"/>
    <col min="2" max="4" width="14.09765625" style="1" customWidth="1"/>
    <col min="5" max="5" width="14.796875" style="1" customWidth="1"/>
    <col min="6" max="16384" width="8.796875" style="1"/>
  </cols>
  <sheetData>
    <row r="1" spans="1:5">
      <c r="A1" s="2" t="s">
        <v>4</v>
      </c>
      <c r="E1" s="4"/>
    </row>
    <row r="2" spans="1:5" s="19" customFormat="1" ht="12" thickBot="1">
      <c r="A2" s="18"/>
      <c r="E2" s="4" t="s">
        <v>7</v>
      </c>
    </row>
    <row r="3" spans="1:5" s="3" customFormat="1" ht="14.25">
      <c r="A3" s="61" t="s">
        <v>0</v>
      </c>
      <c r="B3" s="59" t="s">
        <v>8</v>
      </c>
      <c r="C3" s="66" t="s">
        <v>9</v>
      </c>
      <c r="D3" s="67"/>
      <c r="E3" s="63" t="s">
        <v>1</v>
      </c>
    </row>
    <row r="4" spans="1:5" s="3" customFormat="1" ht="14.25">
      <c r="A4" s="62"/>
      <c r="B4" s="65"/>
      <c r="C4" s="8" t="s">
        <v>2</v>
      </c>
      <c r="D4" s="9" t="s">
        <v>3</v>
      </c>
      <c r="E4" s="64"/>
    </row>
    <row r="5" spans="1:5" s="3" customFormat="1" ht="14.25">
      <c r="A5" s="10" t="s">
        <v>12</v>
      </c>
      <c r="B5" s="11">
        <v>13860</v>
      </c>
      <c r="C5" s="12">
        <v>5970</v>
      </c>
      <c r="D5" s="13">
        <v>1465</v>
      </c>
      <c r="E5" s="14">
        <f t="shared" ref="E5:E25" si="0">SUM(B5:D5)</f>
        <v>21295</v>
      </c>
    </row>
    <row r="6" spans="1:5" s="3" customFormat="1" ht="14.25">
      <c r="A6" s="10">
        <v>53</v>
      </c>
      <c r="B6" s="11">
        <v>13601</v>
      </c>
      <c r="C6" s="12">
        <v>6213</v>
      </c>
      <c r="D6" s="13">
        <v>1674</v>
      </c>
      <c r="E6" s="14">
        <f t="shared" si="0"/>
        <v>21488</v>
      </c>
    </row>
    <row r="7" spans="1:5" s="3" customFormat="1" ht="14.25">
      <c r="A7" s="10">
        <v>54</v>
      </c>
      <c r="B7" s="11">
        <v>16415</v>
      </c>
      <c r="C7" s="12">
        <v>3878</v>
      </c>
      <c r="D7" s="13">
        <v>1844</v>
      </c>
      <c r="E7" s="14">
        <f t="shared" si="0"/>
        <v>22137</v>
      </c>
    </row>
    <row r="8" spans="1:5" s="3" customFormat="1" ht="14.25">
      <c r="A8" s="10">
        <v>55</v>
      </c>
      <c r="B8" s="11">
        <v>17178</v>
      </c>
      <c r="C8" s="12">
        <v>3253</v>
      </c>
      <c r="D8" s="13">
        <v>1759</v>
      </c>
      <c r="E8" s="14">
        <f t="shared" si="0"/>
        <v>22190</v>
      </c>
    </row>
    <row r="9" spans="1:5" s="3" customFormat="1" ht="14.25">
      <c r="A9" s="10">
        <v>56</v>
      </c>
      <c r="B9" s="11">
        <v>19261</v>
      </c>
      <c r="C9" s="12">
        <v>117</v>
      </c>
      <c r="D9" s="13">
        <v>3519</v>
      </c>
      <c r="E9" s="14">
        <f t="shared" si="0"/>
        <v>22897</v>
      </c>
    </row>
    <row r="10" spans="1:5" s="3" customFormat="1" ht="14.25">
      <c r="A10" s="10">
        <v>57</v>
      </c>
      <c r="B10" s="11">
        <v>17814</v>
      </c>
      <c r="C10" s="12">
        <v>94</v>
      </c>
      <c r="D10" s="13">
        <v>1851</v>
      </c>
      <c r="E10" s="14">
        <f t="shared" si="0"/>
        <v>19759</v>
      </c>
    </row>
    <row r="11" spans="1:5" s="3" customFormat="1" ht="14.25">
      <c r="A11" s="10">
        <v>58</v>
      </c>
      <c r="B11" s="11">
        <v>18173</v>
      </c>
      <c r="C11" s="12">
        <v>82</v>
      </c>
      <c r="D11" s="13">
        <v>1682</v>
      </c>
      <c r="E11" s="14">
        <f t="shared" si="0"/>
        <v>19937</v>
      </c>
    </row>
    <row r="12" spans="1:5" s="3" customFormat="1" ht="14.25">
      <c r="A12" s="10">
        <v>59</v>
      </c>
      <c r="B12" s="11">
        <v>20571</v>
      </c>
      <c r="C12" s="12">
        <v>123</v>
      </c>
      <c r="D12" s="13">
        <v>1864</v>
      </c>
      <c r="E12" s="14">
        <f t="shared" si="0"/>
        <v>22558</v>
      </c>
    </row>
    <row r="13" spans="1:5" s="3" customFormat="1" ht="14.25">
      <c r="A13" s="10">
        <v>60</v>
      </c>
      <c r="B13" s="11">
        <v>21152</v>
      </c>
      <c r="C13" s="12">
        <v>82</v>
      </c>
      <c r="D13" s="13">
        <v>2049</v>
      </c>
      <c r="E13" s="14">
        <f t="shared" si="0"/>
        <v>23283</v>
      </c>
    </row>
    <row r="14" spans="1:5" s="3" customFormat="1" ht="14.25">
      <c r="A14" s="10">
        <v>61</v>
      </c>
      <c r="B14" s="11">
        <v>20863</v>
      </c>
      <c r="C14" s="12">
        <v>68</v>
      </c>
      <c r="D14" s="13">
        <v>2760</v>
      </c>
      <c r="E14" s="14">
        <f t="shared" si="0"/>
        <v>23691</v>
      </c>
    </row>
    <row r="15" spans="1:5" s="3" customFormat="1" ht="14.25">
      <c r="A15" s="10">
        <v>62</v>
      </c>
      <c r="B15" s="11">
        <v>18739</v>
      </c>
      <c r="C15" s="12">
        <v>68</v>
      </c>
      <c r="D15" s="13">
        <v>1689</v>
      </c>
      <c r="E15" s="14">
        <f t="shared" si="0"/>
        <v>20496</v>
      </c>
    </row>
    <row r="16" spans="1:5" s="3" customFormat="1" ht="14.25">
      <c r="A16" s="10">
        <v>63</v>
      </c>
      <c r="B16" s="11">
        <v>19205</v>
      </c>
      <c r="C16" s="12">
        <v>64</v>
      </c>
      <c r="D16" s="13">
        <v>1514</v>
      </c>
      <c r="E16" s="14">
        <f t="shared" si="0"/>
        <v>20783</v>
      </c>
    </row>
    <row r="17" spans="1:5" s="3" customFormat="1" ht="14.25">
      <c r="A17" s="10" t="s">
        <v>11</v>
      </c>
      <c r="B17" s="11">
        <v>18971</v>
      </c>
      <c r="C17" s="12">
        <v>59</v>
      </c>
      <c r="D17" s="13">
        <v>1526</v>
      </c>
      <c r="E17" s="14">
        <f t="shared" si="0"/>
        <v>20556</v>
      </c>
    </row>
    <row r="18" spans="1:5" s="3" customFormat="1" ht="14.25">
      <c r="A18" s="10">
        <v>2</v>
      </c>
      <c r="B18" s="11">
        <v>18405</v>
      </c>
      <c r="C18" s="12">
        <v>55</v>
      </c>
      <c r="D18" s="13">
        <v>1314</v>
      </c>
      <c r="E18" s="14">
        <f t="shared" si="0"/>
        <v>19774</v>
      </c>
    </row>
    <row r="19" spans="1:5" s="3" customFormat="1" ht="14.25">
      <c r="A19" s="10">
        <v>3</v>
      </c>
      <c r="B19" s="11">
        <v>19460</v>
      </c>
      <c r="C19" s="12">
        <v>48</v>
      </c>
      <c r="D19" s="13">
        <v>1342</v>
      </c>
      <c r="E19" s="14">
        <f t="shared" si="0"/>
        <v>20850</v>
      </c>
    </row>
    <row r="20" spans="1:5" s="3" customFormat="1" ht="14.25">
      <c r="A20" s="10">
        <v>4</v>
      </c>
      <c r="B20" s="11">
        <v>18565</v>
      </c>
      <c r="C20" s="12">
        <v>34</v>
      </c>
      <c r="D20" s="13">
        <v>909</v>
      </c>
      <c r="E20" s="14">
        <f t="shared" si="0"/>
        <v>19508</v>
      </c>
    </row>
    <row r="21" spans="1:5" s="3" customFormat="1" ht="14.25">
      <c r="A21" s="10">
        <v>5</v>
      </c>
      <c r="B21" s="11">
        <v>18477</v>
      </c>
      <c r="C21" s="12">
        <v>21</v>
      </c>
      <c r="D21" s="13">
        <v>1116</v>
      </c>
      <c r="E21" s="14">
        <f t="shared" si="0"/>
        <v>19614</v>
      </c>
    </row>
    <row r="22" spans="1:5" s="3" customFormat="1" ht="14.25">
      <c r="A22" s="10">
        <v>6</v>
      </c>
      <c r="B22" s="11">
        <v>17231</v>
      </c>
      <c r="C22" s="12">
        <v>16</v>
      </c>
      <c r="D22" s="13">
        <v>2000</v>
      </c>
      <c r="E22" s="14">
        <f t="shared" si="0"/>
        <v>19247</v>
      </c>
    </row>
    <row r="23" spans="1:5" s="3" customFormat="1" ht="14.25">
      <c r="A23" s="10">
        <v>7</v>
      </c>
      <c r="B23" s="11">
        <v>16324</v>
      </c>
      <c r="C23" s="12">
        <v>14</v>
      </c>
      <c r="D23" s="13">
        <v>1851</v>
      </c>
      <c r="E23" s="14">
        <f t="shared" si="0"/>
        <v>18189</v>
      </c>
    </row>
    <row r="24" spans="1:5" s="3" customFormat="1" ht="14.25">
      <c r="A24" s="10">
        <v>8</v>
      </c>
      <c r="B24" s="11">
        <v>16644</v>
      </c>
      <c r="C24" s="12">
        <v>12</v>
      </c>
      <c r="D24" s="13">
        <v>1468</v>
      </c>
      <c r="E24" s="14">
        <f t="shared" si="0"/>
        <v>18124</v>
      </c>
    </row>
    <row r="25" spans="1:5" s="3" customFormat="1" ht="15" thickBot="1">
      <c r="A25" s="10">
        <v>9</v>
      </c>
      <c r="B25" s="11">
        <v>15409</v>
      </c>
      <c r="C25" s="12">
        <v>9</v>
      </c>
      <c r="D25" s="13">
        <v>1850</v>
      </c>
      <c r="E25" s="14">
        <f t="shared" si="0"/>
        <v>17268</v>
      </c>
    </row>
    <row r="26" spans="1:5" s="3" customFormat="1" ht="27">
      <c r="A26" s="22" t="s">
        <v>0</v>
      </c>
      <c r="B26" s="28" t="s">
        <v>6</v>
      </c>
      <c r="C26" s="32" t="s">
        <v>13</v>
      </c>
      <c r="D26" s="23" t="s">
        <v>1</v>
      </c>
      <c r="E26" s="25"/>
    </row>
    <row r="27" spans="1:5" s="3" customFormat="1" ht="14.25">
      <c r="A27" s="10" t="s">
        <v>10</v>
      </c>
      <c r="B27" s="29">
        <v>14606</v>
      </c>
      <c r="C27" s="33">
        <v>2157</v>
      </c>
      <c r="D27" s="14">
        <f>SUM(B27:C27)</f>
        <v>16763</v>
      </c>
    </row>
    <row r="28" spans="1:5" s="3" customFormat="1" ht="14.25">
      <c r="A28" s="10">
        <v>11</v>
      </c>
      <c r="B28" s="29">
        <v>13287</v>
      </c>
      <c r="C28" s="33">
        <v>2269</v>
      </c>
      <c r="D28" s="14">
        <f t="shared" ref="D28:D51" si="1">SUM(B28:C28)</f>
        <v>15556</v>
      </c>
    </row>
    <row r="29" spans="1:5" s="3" customFormat="1" ht="14.25">
      <c r="A29" s="10">
        <v>12</v>
      </c>
      <c r="B29" s="29">
        <v>11970</v>
      </c>
      <c r="C29" s="33">
        <v>1672</v>
      </c>
      <c r="D29" s="17">
        <f t="shared" si="1"/>
        <v>13642</v>
      </c>
    </row>
    <row r="30" spans="1:5" s="3" customFormat="1" ht="14.25">
      <c r="A30" s="10">
        <v>13</v>
      </c>
      <c r="B30" s="29">
        <v>11044</v>
      </c>
      <c r="C30" s="33">
        <v>1286</v>
      </c>
      <c r="D30" s="14">
        <f t="shared" si="1"/>
        <v>12330</v>
      </c>
      <c r="E30" s="26"/>
    </row>
    <row r="31" spans="1:5" s="3" customFormat="1" ht="14.25">
      <c r="A31" s="10">
        <v>14</v>
      </c>
      <c r="B31" s="29">
        <v>9914</v>
      </c>
      <c r="C31" s="33">
        <v>1837</v>
      </c>
      <c r="D31" s="14">
        <f t="shared" si="1"/>
        <v>11751</v>
      </c>
      <c r="E31" s="26"/>
    </row>
    <row r="32" spans="1:5" s="3" customFormat="1" ht="14.25">
      <c r="A32" s="10">
        <v>15</v>
      </c>
      <c r="B32" s="29">
        <v>8774</v>
      </c>
      <c r="C32" s="33">
        <v>1122</v>
      </c>
      <c r="D32" s="14">
        <f t="shared" si="1"/>
        <v>9896</v>
      </c>
      <c r="E32" s="26"/>
    </row>
    <row r="33" spans="1:5" s="3" customFormat="1" ht="14.25">
      <c r="A33" s="10">
        <v>16</v>
      </c>
      <c r="B33" s="29">
        <v>7676</v>
      </c>
      <c r="C33" s="33">
        <v>2095</v>
      </c>
      <c r="D33" s="14">
        <f t="shared" si="1"/>
        <v>9771</v>
      </c>
      <c r="E33" s="26"/>
    </row>
    <row r="34" spans="1:5" s="3" customFormat="1" ht="14.25">
      <c r="A34" s="10">
        <v>17</v>
      </c>
      <c r="B34" s="29">
        <v>7045</v>
      </c>
      <c r="C34" s="33">
        <v>2099</v>
      </c>
      <c r="D34" s="14">
        <f t="shared" si="1"/>
        <v>9144</v>
      </c>
      <c r="E34" s="26"/>
    </row>
    <row r="35" spans="1:5" s="3" customFormat="1" ht="14.25">
      <c r="A35" s="10">
        <v>18</v>
      </c>
      <c r="B35" s="29">
        <v>6279</v>
      </c>
      <c r="C35" s="33">
        <v>1800</v>
      </c>
      <c r="D35" s="14">
        <f t="shared" si="1"/>
        <v>8079</v>
      </c>
      <c r="E35" s="26"/>
    </row>
    <row r="36" spans="1:5" s="3" customFormat="1" ht="14.25">
      <c r="A36" s="10">
        <v>19</v>
      </c>
      <c r="B36" s="30">
        <v>5422</v>
      </c>
      <c r="C36" s="34">
        <v>1774</v>
      </c>
      <c r="D36" s="17">
        <f t="shared" si="1"/>
        <v>7196</v>
      </c>
      <c r="E36" s="26"/>
    </row>
    <row r="37" spans="1:5" s="3" customFormat="1" ht="14.25">
      <c r="A37" s="10">
        <v>20</v>
      </c>
      <c r="B37" s="30">
        <v>4954</v>
      </c>
      <c r="C37" s="34">
        <v>1589</v>
      </c>
      <c r="D37" s="17">
        <f t="shared" si="1"/>
        <v>6543</v>
      </c>
      <c r="E37" s="26"/>
    </row>
    <row r="38" spans="1:5" s="3" customFormat="1" ht="14.25">
      <c r="A38" s="10">
        <v>21</v>
      </c>
      <c r="B38" s="30">
        <v>4670</v>
      </c>
      <c r="C38" s="34">
        <v>1691</v>
      </c>
      <c r="D38" s="17">
        <f t="shared" si="1"/>
        <v>6361</v>
      </c>
      <c r="E38" s="26"/>
    </row>
    <row r="39" spans="1:5" s="3" customFormat="1" ht="14.25">
      <c r="A39" s="20">
        <v>22</v>
      </c>
      <c r="B39" s="29">
        <v>4112</v>
      </c>
      <c r="C39" s="33">
        <v>1674</v>
      </c>
      <c r="D39" s="14">
        <f t="shared" si="1"/>
        <v>5786</v>
      </c>
      <c r="E39" s="26"/>
    </row>
    <row r="40" spans="1:5" s="3" customFormat="1" ht="14.25">
      <c r="A40" s="10">
        <v>23</v>
      </c>
      <c r="B40" s="30">
        <v>4065</v>
      </c>
      <c r="C40" s="34">
        <v>1810</v>
      </c>
      <c r="D40" s="17">
        <f t="shared" si="1"/>
        <v>5875</v>
      </c>
      <c r="E40" s="26"/>
    </row>
    <row r="41" spans="1:5" s="21" customFormat="1" ht="13.5">
      <c r="A41" s="10">
        <v>24</v>
      </c>
      <c r="B41" s="30">
        <v>3831.86</v>
      </c>
      <c r="C41" s="34">
        <v>1841.58</v>
      </c>
      <c r="D41" s="17">
        <f t="shared" si="1"/>
        <v>5673.4400000000005</v>
      </c>
      <c r="E41" s="27"/>
    </row>
    <row r="42" spans="1:5" s="21" customFormat="1" ht="13.5">
      <c r="A42" s="10">
        <v>25</v>
      </c>
      <c r="B42" s="30">
        <v>3642</v>
      </c>
      <c r="C42" s="34">
        <v>1728</v>
      </c>
      <c r="D42" s="17">
        <f t="shared" si="1"/>
        <v>5370</v>
      </c>
      <c r="E42" s="27"/>
    </row>
    <row r="43" spans="1:5" s="21" customFormat="1" ht="13.5">
      <c r="A43" s="10">
        <v>26</v>
      </c>
      <c r="B43" s="30">
        <v>3488</v>
      </c>
      <c r="C43" s="34">
        <v>1860</v>
      </c>
      <c r="D43" s="17">
        <f t="shared" si="1"/>
        <v>5348</v>
      </c>
      <c r="E43" s="27"/>
    </row>
    <row r="44" spans="1:5" s="21" customFormat="1" ht="13.5">
      <c r="A44" s="10">
        <v>27</v>
      </c>
      <c r="B44" s="30">
        <v>3282</v>
      </c>
      <c r="C44" s="34">
        <v>2040</v>
      </c>
      <c r="D44" s="17">
        <f t="shared" si="1"/>
        <v>5322</v>
      </c>
      <c r="E44" s="37"/>
    </row>
    <row r="45" spans="1:5" s="21" customFormat="1" ht="13.5">
      <c r="A45" s="20">
        <v>28</v>
      </c>
      <c r="B45" s="29">
        <v>3204</v>
      </c>
      <c r="C45" s="33">
        <v>1881</v>
      </c>
      <c r="D45" s="14">
        <f t="shared" si="1"/>
        <v>5085</v>
      </c>
      <c r="E45" s="31"/>
    </row>
    <row r="46" spans="1:5" s="21" customFormat="1" ht="13.5">
      <c r="A46" s="20">
        <v>29</v>
      </c>
      <c r="B46" s="29">
        <v>3048</v>
      </c>
      <c r="C46" s="33">
        <v>2238</v>
      </c>
      <c r="D46" s="40">
        <f t="shared" si="1"/>
        <v>5286</v>
      </c>
      <c r="E46" s="31"/>
    </row>
    <row r="47" spans="1:5" s="21" customFormat="1" ht="13.5">
      <c r="A47" s="20">
        <v>30</v>
      </c>
      <c r="B47" s="29">
        <v>2844</v>
      </c>
      <c r="C47" s="33">
        <v>1906</v>
      </c>
      <c r="D47" s="40">
        <f t="shared" si="1"/>
        <v>4750</v>
      </c>
      <c r="E47" s="31"/>
    </row>
    <row r="48" spans="1:5" s="21" customFormat="1" ht="13.5">
      <c r="A48" s="44" t="s">
        <v>20</v>
      </c>
      <c r="B48" s="48">
        <v>2813</v>
      </c>
      <c r="C48" s="49">
        <v>1956</v>
      </c>
      <c r="D48" s="50">
        <f t="shared" si="1"/>
        <v>4769</v>
      </c>
      <c r="E48" s="31"/>
    </row>
    <row r="49" spans="1:5" s="21" customFormat="1" ht="13.5">
      <c r="A49" s="44">
        <v>2</v>
      </c>
      <c r="B49" s="29">
        <v>2768</v>
      </c>
      <c r="C49" s="33">
        <v>1661</v>
      </c>
      <c r="D49" s="40">
        <f t="shared" si="1"/>
        <v>4429</v>
      </c>
      <c r="E49" s="31"/>
    </row>
    <row r="50" spans="1:5" s="21" customFormat="1" ht="13.5">
      <c r="A50" s="20">
        <v>3</v>
      </c>
      <c r="B50" s="29">
        <v>2802</v>
      </c>
      <c r="C50" s="33">
        <v>1599</v>
      </c>
      <c r="D50" s="40">
        <f t="shared" si="1"/>
        <v>4401</v>
      </c>
      <c r="E50" s="31"/>
    </row>
    <row r="51" spans="1:5" s="21" customFormat="1" ht="14.25" thickBot="1">
      <c r="A51" s="51">
        <v>4</v>
      </c>
      <c r="B51" s="52">
        <v>2543</v>
      </c>
      <c r="C51" s="53">
        <v>1574</v>
      </c>
      <c r="D51" s="54">
        <f t="shared" si="1"/>
        <v>4117</v>
      </c>
      <c r="E51" s="31"/>
    </row>
    <row r="52" spans="1:5" s="7" customFormat="1" ht="13.5">
      <c r="A52" s="5" t="s">
        <v>14</v>
      </c>
      <c r="B52" s="37"/>
      <c r="C52" s="37"/>
      <c r="D52" s="24" t="s">
        <v>17</v>
      </c>
    </row>
    <row r="53" spans="1:5">
      <c r="A53" s="7"/>
      <c r="B53" s="7"/>
      <c r="C53" s="7"/>
      <c r="D53" s="38" t="s">
        <v>18</v>
      </c>
    </row>
  </sheetData>
  <mergeCells count="4">
    <mergeCell ref="A3:A4"/>
    <mergeCell ref="E3:E4"/>
    <mergeCell ref="B3:B4"/>
    <mergeCell ref="C3:D3"/>
  </mergeCells>
  <phoneticPr fontId="8"/>
  <pageMargins left="0.59055118110236227" right="0.39370078740157483" top="0.78740157480314965" bottom="0.98425196850393704" header="0.51181102362204722" footer="0.51181102362204722"/>
  <pageSetup paperSize="9" orientation="portrait" verticalDpi="0" r:id="rId1"/>
  <headerFooter alignWithMargins="0">
    <oddFooter>&amp;C&amp;"ＭＳ Ｐゴシック,標準"&amp;11&amp;F</oddFooter>
  </headerFooter>
  <ignoredErrors>
    <ignoredError sqref="D28:D51 E6:E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統計書</vt:lpstr>
      <vt:lpstr>S52～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ＮＴＴデータ通信(株)</dc:creator>
  <cp:lastModifiedBy>竹内　こずえ</cp:lastModifiedBy>
  <cp:lastPrinted>2020-08-06T09:59:40Z</cp:lastPrinted>
  <dcterms:created xsi:type="dcterms:W3CDTF">2014-04-14T06:31:05Z</dcterms:created>
  <dcterms:modified xsi:type="dcterms:W3CDTF">2024-10-24T01:07:42Z</dcterms:modified>
</cp:coreProperties>
</file>