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4統計書CD\"/>
    </mc:Choice>
  </mc:AlternateContent>
  <bookViews>
    <workbookView xWindow="0" yWindow="30" windowWidth="9540" windowHeight="5040" tabRatio="601"/>
  </bookViews>
  <sheets>
    <sheet name="統計書" sheetId="10" r:id="rId1"/>
    <sheet name="H25～" sheetId="3" r:id="rId2"/>
    <sheet name="H10~H24" sheetId="11" r:id="rId3"/>
    <sheet name="Ｈ10(月別)" sheetId="1" r:id="rId4"/>
    <sheet name="Ｈ11(月別)" sheetId="2" r:id="rId5"/>
  </sheets>
  <calcPr calcId="162913"/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I13" i="1"/>
  <c r="J13" i="1"/>
  <c r="B26" i="1"/>
  <c r="C26" i="1"/>
  <c r="D26" i="1"/>
  <c r="E26" i="1"/>
  <c r="F26" i="1"/>
  <c r="G26" i="1"/>
  <c r="H26" i="1"/>
  <c r="I26" i="1"/>
  <c r="B13" i="1"/>
  <c r="H32" i="2"/>
  <c r="G32" i="2"/>
  <c r="C32" i="2"/>
  <c r="D32" i="2"/>
  <c r="E32" i="2"/>
  <c r="F32" i="2"/>
  <c r="I32" i="2"/>
  <c r="B32" i="2"/>
  <c r="C16" i="2"/>
  <c r="D16" i="2"/>
  <c r="E16" i="2"/>
  <c r="F16" i="2"/>
  <c r="G16" i="2"/>
  <c r="H16" i="2"/>
  <c r="I16" i="2"/>
  <c r="J16" i="2"/>
  <c r="B16" i="2"/>
</calcChain>
</file>

<file path=xl/sharedStrings.xml><?xml version="1.0" encoding="utf-8"?>
<sst xmlns="http://schemas.openxmlformats.org/spreadsheetml/2006/main" count="296" uniqueCount="75">
  <si>
    <t>★資源物月別実績表</t>
  </si>
  <si>
    <t>平成１０年</t>
  </si>
  <si>
    <t>スチール缶</t>
  </si>
  <si>
    <t>アルミ缶</t>
  </si>
  <si>
    <t>無色びん</t>
  </si>
  <si>
    <t>茶色びん</t>
  </si>
  <si>
    <t>その他のびん</t>
  </si>
  <si>
    <t>トレイ</t>
  </si>
  <si>
    <t>ペットボトル</t>
  </si>
  <si>
    <t>布</t>
  </si>
  <si>
    <t>電池</t>
  </si>
  <si>
    <t>㎏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</si>
  <si>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</si>
  <si>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</si>
  <si>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</si>
  <si>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</si>
  <si>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</si>
  <si>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</si>
  <si>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</si>
  <si>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</si>
  <si>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</si>
  <si>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計</t>
  </si>
  <si>
    <t>蛍光管</t>
  </si>
  <si>
    <t>食用油</t>
  </si>
  <si>
    <t>牛乳パック</t>
  </si>
  <si>
    <t>その他のパック</t>
  </si>
  <si>
    <t>新聞</t>
  </si>
  <si>
    <t>雑誌</t>
  </si>
  <si>
    <t>ダンボール</t>
  </si>
  <si>
    <t>不燃物</t>
  </si>
  <si>
    <t>本</t>
  </si>
  <si>
    <t>リットル</t>
  </si>
  <si>
    <t>※平成１０年４月より資源物分別収集開始</t>
  </si>
  <si>
    <t>資料：生活環境課</t>
  </si>
  <si>
    <t>＊＊再集計のため「収集量」表とは一致しない＊＊</t>
  </si>
  <si>
    <t>平成１１年</t>
  </si>
  <si>
    <t>１月</t>
  </si>
  <si>
    <t>２月</t>
  </si>
  <si>
    <t>３月</t>
  </si>
  <si>
    <t>粗大ごみ</t>
  </si>
  <si>
    <t>★資源物収集量実績の推移</t>
    <rPh sb="10" eb="12">
      <t>スイイ</t>
    </rPh>
    <phoneticPr fontId="4"/>
  </si>
  <si>
    <t>雑誌・その
他の紙</t>
    <rPh sb="6" eb="7">
      <t>タ</t>
    </rPh>
    <rPh sb="8" eb="9">
      <t>カミ</t>
    </rPh>
    <phoneticPr fontId="4"/>
  </si>
  <si>
    <t>生ごみ</t>
    <rPh sb="0" eb="1">
      <t>ナマ</t>
    </rPh>
    <phoneticPr fontId="4"/>
  </si>
  <si>
    <t>その他の
びん</t>
    <phoneticPr fontId="4"/>
  </si>
  <si>
    <t>その他の
パック</t>
    <phoneticPr fontId="4"/>
  </si>
  <si>
    <t>牛乳パックへ含まれる</t>
    <phoneticPr fontId="4"/>
  </si>
  <si>
    <t>その他の
プラ</t>
    <phoneticPr fontId="4"/>
  </si>
  <si>
    <t>資料：美サイクルセンター</t>
    <rPh sb="3" eb="4">
      <t>ビ</t>
    </rPh>
    <phoneticPr fontId="4"/>
  </si>
  <si>
    <t>平成 10 年度</t>
    <rPh sb="0" eb="2">
      <t>ヘイセイ</t>
    </rPh>
    <phoneticPr fontId="4"/>
  </si>
  <si>
    <t>その他の
びん</t>
    <phoneticPr fontId="4"/>
  </si>
  <si>
    <t>蛍光管</t>
    <phoneticPr fontId="4"/>
  </si>
  <si>
    <t>食用油</t>
    <phoneticPr fontId="4"/>
  </si>
  <si>
    <t>牛乳パック</t>
    <phoneticPr fontId="4"/>
  </si>
  <si>
    <t>その他の
パック</t>
    <phoneticPr fontId="4"/>
  </si>
  <si>
    <t>㍑</t>
    <phoneticPr fontId="4"/>
  </si>
  <si>
    <t>不燃物</t>
    <phoneticPr fontId="4"/>
  </si>
  <si>
    <t>粗大ごみ</t>
    <phoneticPr fontId="4"/>
  </si>
  <si>
    <t>㎏</t>
    <phoneticPr fontId="4"/>
  </si>
  <si>
    <t>資料：美サイクルセンター</t>
    <rPh sb="0" eb="2">
      <t>シリョウ</t>
    </rPh>
    <rPh sb="3" eb="4">
      <t>ビ</t>
    </rPh>
    <phoneticPr fontId="10"/>
  </si>
  <si>
    <t>平成 25 年度</t>
    <rPh sb="0" eb="2">
      <t>ヘイセイ</t>
    </rPh>
    <phoneticPr fontId="4"/>
  </si>
  <si>
    <t xml:space="preserve"> 年度</t>
    <rPh sb="1" eb="3">
      <t>ネンド</t>
    </rPh>
    <phoneticPr fontId="4"/>
  </si>
  <si>
    <t>その他の
プラ</t>
    <phoneticPr fontId="4"/>
  </si>
  <si>
    <t xml:space="preserve">          区分</t>
    <rPh sb="10" eb="12">
      <t>クブン</t>
    </rPh>
    <phoneticPr fontId="4"/>
  </si>
  <si>
    <t>小型家電</t>
    <rPh sb="0" eb="2">
      <t>コガタ</t>
    </rPh>
    <rPh sb="2" eb="4">
      <t>カデン</t>
    </rPh>
    <phoneticPr fontId="4"/>
  </si>
  <si>
    <t>【茅野市】</t>
    <rPh sb="1" eb="4">
      <t>チノシ</t>
    </rPh>
    <phoneticPr fontId="4"/>
  </si>
  <si>
    <t>【茅野市】</t>
    <rPh sb="1" eb="4">
      <t>チノシ</t>
    </rPh>
    <phoneticPr fontId="10"/>
  </si>
  <si>
    <t>年度</t>
    <rPh sb="0" eb="1">
      <t>ネン</t>
    </rPh>
    <rPh sb="1" eb="2">
      <t>ド</t>
    </rPh>
    <phoneticPr fontId="4"/>
  </si>
  <si>
    <t>月別</t>
    <rPh sb="0" eb="2">
      <t>ツキベツ</t>
    </rPh>
    <phoneticPr fontId="4"/>
  </si>
  <si>
    <t>年度</t>
    <rPh sb="0" eb="1">
      <t>ネン</t>
    </rPh>
    <rPh sb="1" eb="2">
      <t>ド</t>
    </rPh>
    <phoneticPr fontId="10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</si>
  <si>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4"/>
  </si>
  <si>
    <t>※1：諏訪南リサイクルセンター稼働に伴い、令和4年度以降の収集量は処理施設搬出量から処理施設搬入量（実収集量）に変更</t>
    <rPh sb="3" eb="5">
      <t>スワ</t>
    </rPh>
    <rPh sb="5" eb="6">
      <t>ミナミ</t>
    </rPh>
    <rPh sb="15" eb="17">
      <t>カドウ</t>
    </rPh>
    <rPh sb="18" eb="19">
      <t>トモナ</t>
    </rPh>
    <rPh sb="21" eb="23">
      <t>レイワ</t>
    </rPh>
    <rPh sb="24" eb="26">
      <t>ネンド</t>
    </rPh>
    <rPh sb="26" eb="28">
      <t>イコウ</t>
    </rPh>
    <rPh sb="29" eb="31">
      <t>シュウシュウ</t>
    </rPh>
    <rPh sb="31" eb="32">
      <t>リョウ</t>
    </rPh>
    <rPh sb="33" eb="35">
      <t>ショリ</t>
    </rPh>
    <rPh sb="35" eb="37">
      <t>シセツ</t>
    </rPh>
    <rPh sb="37" eb="39">
      <t>ハンシュツ</t>
    </rPh>
    <rPh sb="39" eb="40">
      <t>リョウ</t>
    </rPh>
    <rPh sb="42" eb="44">
      <t>ショリ</t>
    </rPh>
    <rPh sb="44" eb="46">
      <t>シセツ</t>
    </rPh>
    <rPh sb="46" eb="48">
      <t>ハンニュウ</t>
    </rPh>
    <rPh sb="48" eb="49">
      <t>リョウ</t>
    </rPh>
    <rPh sb="50" eb="51">
      <t>ジツ</t>
    </rPh>
    <rPh sb="51" eb="53">
      <t>シュウシュウ</t>
    </rPh>
    <rPh sb="53" eb="54">
      <t>リョウ</t>
    </rPh>
    <rPh sb="56" eb="58">
      <t>ヘンコウ</t>
    </rPh>
    <phoneticPr fontId="10"/>
  </si>
  <si>
    <t>※2：令和4年度から小型家電の収集量を不燃物に合算</t>
    <rPh sb="3" eb="5">
      <t>レイワ</t>
    </rPh>
    <rPh sb="6" eb="8">
      <t>ネンド</t>
    </rPh>
    <rPh sb="10" eb="12">
      <t>コガタ</t>
    </rPh>
    <rPh sb="12" eb="14">
      <t>カデン</t>
    </rPh>
    <rPh sb="19" eb="22">
      <t>フネンブツ</t>
    </rPh>
    <rPh sb="23" eb="25">
      <t>ガッサン</t>
    </rPh>
    <phoneticPr fontId="10"/>
  </si>
  <si>
    <t>※3：令和3年度10月から収集区分を「その他プラスチック」から「容器包装プラスチック」に変更</t>
    <rPh sb="3" eb="5">
      <t>レイワ</t>
    </rPh>
    <rPh sb="6" eb="8">
      <t>ネンド</t>
    </rPh>
    <rPh sb="10" eb="11">
      <t>ガツ</t>
    </rPh>
    <rPh sb="13" eb="15">
      <t>シュウシュウ</t>
    </rPh>
    <rPh sb="15" eb="16">
      <t>ク</t>
    </rPh>
    <rPh sb="16" eb="17">
      <t>ブン</t>
    </rPh>
    <rPh sb="21" eb="22">
      <t>タ</t>
    </rPh>
    <rPh sb="32" eb="34">
      <t>ヨウキ</t>
    </rPh>
    <rPh sb="34" eb="36">
      <t>ホウソウ</t>
    </rPh>
    <rPh sb="44" eb="46">
      <t>ヘンコウ</t>
    </rPh>
    <phoneticPr fontId="10"/>
  </si>
  <si>
    <t>平成29年度</t>
    <rPh sb="0" eb="2">
      <t>ヘイセイ</t>
    </rPh>
    <rPh sb="4" eb="6">
      <t>ネンド</t>
    </rPh>
    <phoneticPr fontId="11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</si>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</sst>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.0;[Red]\-#,##0.0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明朝"/>
      <family val="1"/>
      <charset val="128"/>
    </font>
    <font>
      <b/>
      <sz val="15"/>
      <color theme="3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 diagonalDown="1"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4">
    <xf numFmtId="0" fontId="0" fillId="0" borderId="0" xfId="0"/>
    <xf numFmtId="38" fontId="0" fillId="0" borderId="0" xfId="1" applyFont="1"/>
    <xf numFmtId="38" fontId="0" fillId="0" borderId="0" xfId="1" applyFont="1" applyBorder="1"/>
    <xf numFmtId="38" fontId="0" fillId="0" borderId="1" xfId="1" applyFont="1" applyBorder="1"/>
    <xf numFmtId="38" fontId="0" fillId="0" borderId="0" xfId="1" applyFont="1" applyAlignment="1">
      <alignment horizontal="right"/>
    </xf>
    <xf numFmtId="38" fontId="0" fillId="0" borderId="0" xfId="1" applyFont="1" applyAlignment="1">
      <alignment wrapText="1"/>
    </xf>
    <xf numFmtId="38" fontId="0" fillId="0" borderId="0" xfId="1" applyFont="1" applyBorder="1" applyAlignment="1">
      <alignment wrapText="1"/>
    </xf>
    <xf numFmtId="38" fontId="0" fillId="0" borderId="0" xfId="1" applyFont="1" applyAlignment="1">
      <alignment horizontal="center" wrapText="1"/>
    </xf>
    <xf numFmtId="38" fontId="0" fillId="0" borderId="3" xfId="1" applyFont="1" applyBorder="1" applyAlignment="1">
      <alignment horizontal="center" wrapText="1"/>
    </xf>
    <xf numFmtId="38" fontId="0" fillId="0" borderId="4" xfId="1" applyFont="1" applyBorder="1"/>
    <xf numFmtId="38" fontId="0" fillId="0" borderId="5" xfId="1" applyFont="1" applyBorder="1"/>
    <xf numFmtId="38" fontId="0" fillId="0" borderId="1" xfId="1" applyFont="1" applyBorder="1" applyAlignment="1">
      <alignment horizontal="right"/>
    </xf>
    <xf numFmtId="38" fontId="2" fillId="0" borderId="1" xfId="1" applyFont="1" applyBorder="1"/>
    <xf numFmtId="176" fontId="0" fillId="0" borderId="4" xfId="1" applyNumberFormat="1" applyFont="1" applyBorder="1"/>
    <xf numFmtId="176" fontId="0" fillId="0" borderId="5" xfId="1" applyNumberFormat="1" applyFont="1" applyBorder="1"/>
    <xf numFmtId="176" fontId="2" fillId="0" borderId="1" xfId="1" applyNumberFormat="1" applyFont="1" applyBorder="1"/>
    <xf numFmtId="176" fontId="0" fillId="0" borderId="1" xfId="1" applyNumberFormat="1" applyFont="1" applyBorder="1"/>
    <xf numFmtId="176" fontId="0" fillId="0" borderId="1" xfId="1" applyNumberFormat="1" applyFont="1" applyBorder="1" applyAlignment="1">
      <alignment horizontal="right"/>
    </xf>
    <xf numFmtId="176" fontId="0" fillId="0" borderId="0" xfId="1" applyNumberFormat="1" applyFont="1" applyBorder="1"/>
    <xf numFmtId="176" fontId="0" fillId="0" borderId="0" xfId="1" applyNumberFormat="1" applyFont="1"/>
    <xf numFmtId="176" fontId="0" fillId="0" borderId="3" xfId="1" applyNumberFormat="1" applyFont="1" applyBorder="1" applyAlignment="1">
      <alignment horizontal="center" wrapText="1"/>
    </xf>
    <xf numFmtId="176" fontId="0" fillId="0" borderId="0" xfId="0" applyNumberFormat="1"/>
    <xf numFmtId="176" fontId="0" fillId="0" borderId="0" xfId="1" applyNumberFormat="1" applyFont="1" applyAlignment="1">
      <alignment horizontal="center" wrapText="1"/>
    </xf>
    <xf numFmtId="176" fontId="0" fillId="0" borderId="0" xfId="1" applyNumberFormat="1" applyFont="1" applyBorder="1" applyAlignment="1">
      <alignment wrapText="1"/>
    </xf>
    <xf numFmtId="176" fontId="0" fillId="0" borderId="0" xfId="1" applyNumberFormat="1" applyFont="1" applyAlignment="1">
      <alignment wrapText="1"/>
    </xf>
    <xf numFmtId="176" fontId="0" fillId="0" borderId="4" xfId="0" applyNumberFormat="1" applyBorder="1"/>
    <xf numFmtId="176" fontId="0" fillId="0" borderId="0" xfId="1" applyNumberFormat="1" applyFont="1" applyAlignment="1">
      <alignment horizontal="right"/>
    </xf>
    <xf numFmtId="38" fontId="3" fillId="0" borderId="0" xfId="1" applyFont="1"/>
    <xf numFmtId="38" fontId="5" fillId="0" borderId="1" xfId="1" applyNumberFormat="1" applyFont="1" applyBorder="1"/>
    <xf numFmtId="38" fontId="6" fillId="0" borderId="1" xfId="1" applyNumberFormat="1" applyFont="1" applyBorder="1"/>
    <xf numFmtId="38" fontId="6" fillId="0" borderId="1" xfId="1" applyNumberFormat="1" applyFont="1" applyBorder="1" applyAlignment="1">
      <alignment horizontal="right"/>
    </xf>
    <xf numFmtId="38" fontId="6" fillId="0" borderId="0" xfId="1" applyNumberFormat="1" applyFont="1" applyBorder="1"/>
    <xf numFmtId="0" fontId="6" fillId="0" borderId="0" xfId="0" applyFont="1" applyBorder="1"/>
    <xf numFmtId="38" fontId="6" fillId="0" borderId="0" xfId="1" applyNumberFormat="1" applyFont="1"/>
    <xf numFmtId="38" fontId="6" fillId="0" borderId="0" xfId="0" applyNumberFormat="1" applyFont="1" applyBorder="1"/>
    <xf numFmtId="38" fontId="6" fillId="0" borderId="0" xfId="0" applyNumberFormat="1" applyFont="1"/>
    <xf numFmtId="38" fontId="6" fillId="0" borderId="0" xfId="1" applyNumberFormat="1" applyFont="1" applyAlignment="1">
      <alignment horizontal="center" wrapText="1"/>
    </xf>
    <xf numFmtId="38" fontId="6" fillId="0" borderId="0" xfId="1" applyNumberFormat="1" applyFont="1" applyBorder="1" applyAlignment="1">
      <alignment wrapText="1"/>
    </xf>
    <xf numFmtId="38" fontId="6" fillId="0" borderId="0" xfId="1" applyNumberFormat="1" applyFont="1" applyAlignment="1">
      <alignment wrapText="1"/>
    </xf>
    <xf numFmtId="0" fontId="6" fillId="0" borderId="0" xfId="0" applyFont="1"/>
    <xf numFmtId="41" fontId="6" fillId="0" borderId="4" xfId="1" applyNumberFormat="1" applyFont="1" applyBorder="1"/>
    <xf numFmtId="41" fontId="6" fillId="0" borderId="4" xfId="1" applyNumberFormat="1" applyFont="1" applyBorder="1" applyAlignment="1">
      <alignment horizontal="right"/>
    </xf>
    <xf numFmtId="41" fontId="6" fillId="0" borderId="5" xfId="1" applyNumberFormat="1" applyFont="1" applyBorder="1"/>
    <xf numFmtId="41" fontId="6" fillId="0" borderId="4" xfId="1" applyNumberFormat="1" applyFont="1" applyBorder="1" applyAlignment="1">
      <alignment wrapText="1"/>
    </xf>
    <xf numFmtId="41" fontId="6" fillId="0" borderId="4" xfId="0" applyNumberFormat="1" applyFont="1" applyBorder="1"/>
    <xf numFmtId="41" fontId="6" fillId="0" borderId="6" xfId="1" applyNumberFormat="1" applyFont="1" applyBorder="1"/>
    <xf numFmtId="41" fontId="6" fillId="0" borderId="7" xfId="1" applyNumberFormat="1" applyFont="1" applyBorder="1"/>
    <xf numFmtId="38" fontId="7" fillId="0" borderId="0" xfId="1" applyNumberFormat="1" applyFont="1"/>
    <xf numFmtId="38" fontId="7" fillId="0" borderId="0" xfId="0" applyNumberFormat="1" applyFont="1"/>
    <xf numFmtId="0" fontId="7" fillId="0" borderId="0" xfId="0" applyFont="1"/>
    <xf numFmtId="38" fontId="7" fillId="0" borderId="0" xfId="1" applyNumberFormat="1" applyFont="1" applyAlignment="1">
      <alignment horizontal="right"/>
    </xf>
    <xf numFmtId="38" fontId="6" fillId="0" borderId="4" xfId="1" applyNumberFormat="1" applyFont="1" applyBorder="1" applyAlignment="1">
      <alignment horizontal="distributed" vertical="center" wrapText="1" justifyLastLine="1"/>
    </xf>
    <xf numFmtId="38" fontId="6" fillId="0" borderId="8" xfId="1" applyNumberFormat="1" applyFont="1" applyBorder="1" applyAlignment="1">
      <alignment horizontal="distributed" vertical="center" wrapText="1" justifyLastLine="1"/>
    </xf>
    <xf numFmtId="38" fontId="6" fillId="0" borderId="9" xfId="1" applyNumberFormat="1" applyFont="1" applyBorder="1" applyAlignment="1">
      <alignment horizontal="distributed" vertical="center" wrapText="1" justifyLastLine="1"/>
    </xf>
    <xf numFmtId="41" fontId="6" fillId="0" borderId="10" xfId="1" applyNumberFormat="1" applyFont="1" applyFill="1" applyBorder="1" applyAlignment="1">
      <alignment vertical="center"/>
    </xf>
    <xf numFmtId="41" fontId="6" fillId="0" borderId="11" xfId="1" applyNumberFormat="1" applyFont="1" applyFill="1" applyBorder="1" applyAlignment="1">
      <alignment vertical="center"/>
    </xf>
    <xf numFmtId="41" fontId="6" fillId="0" borderId="12" xfId="1" applyNumberFormat="1" applyFont="1" applyFill="1" applyBorder="1" applyAlignment="1">
      <alignment vertical="center"/>
    </xf>
    <xf numFmtId="41" fontId="6" fillId="0" borderId="4" xfId="1" applyNumberFormat="1" applyFont="1" applyBorder="1" applyAlignment="1">
      <alignment vertical="center"/>
    </xf>
    <xf numFmtId="41" fontId="6" fillId="0" borderId="4" xfId="0" applyNumberFormat="1" applyFont="1" applyBorder="1" applyAlignment="1">
      <alignment vertical="center"/>
    </xf>
    <xf numFmtId="41" fontId="6" fillId="0" borderId="6" xfId="1" applyNumberFormat="1" applyFont="1" applyBorder="1" applyAlignment="1">
      <alignment vertical="center"/>
    </xf>
    <xf numFmtId="41" fontId="6" fillId="0" borderId="4" xfId="1" applyNumberFormat="1" applyFont="1" applyBorder="1" applyAlignment="1">
      <alignment horizontal="center" vertical="center" shrinkToFit="1"/>
    </xf>
    <xf numFmtId="38" fontId="6" fillId="0" borderId="0" xfId="1" applyNumberFormat="1" applyFont="1" applyFill="1" applyBorder="1"/>
    <xf numFmtId="0" fontId="6" fillId="0" borderId="0" xfId="0" applyFont="1" applyFill="1" applyBorder="1"/>
    <xf numFmtId="38" fontId="6" fillId="0" borderId="0" xfId="1" applyNumberFormat="1" applyFont="1" applyFill="1"/>
    <xf numFmtId="0" fontId="6" fillId="0" borderId="0" xfId="0" applyFont="1" applyFill="1" applyBorder="1" applyAlignment="1">
      <alignment vertical="center"/>
    </xf>
    <xf numFmtId="38" fontId="6" fillId="0" borderId="0" xfId="0" applyNumberFormat="1" applyFont="1" applyFill="1" applyBorder="1" applyAlignment="1">
      <alignment vertical="center"/>
    </xf>
    <xf numFmtId="38" fontId="6" fillId="0" borderId="0" xfId="0" applyNumberFormat="1" applyFont="1" applyFill="1" applyAlignment="1">
      <alignment vertical="center"/>
    </xf>
    <xf numFmtId="38" fontId="6" fillId="0" borderId="0" xfId="1" applyNumberFormat="1" applyFont="1" applyFill="1" applyAlignment="1">
      <alignment horizontal="center" vertical="center" wrapText="1"/>
    </xf>
    <xf numFmtId="38" fontId="9" fillId="0" borderId="14" xfId="1" applyNumberFormat="1" applyFont="1" applyFill="1" applyBorder="1" applyAlignment="1">
      <alignment horizontal="right" vertical="center"/>
    </xf>
    <xf numFmtId="38" fontId="9" fillId="0" borderId="15" xfId="1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38" fontId="9" fillId="0" borderId="0" xfId="0" applyNumberFormat="1" applyFont="1" applyFill="1" applyBorder="1" applyAlignment="1">
      <alignment vertical="center"/>
    </xf>
    <xf numFmtId="38" fontId="9" fillId="0" borderId="0" xfId="0" applyNumberFormat="1" applyFont="1" applyFill="1" applyAlignment="1">
      <alignment vertical="center"/>
    </xf>
    <xf numFmtId="38" fontId="9" fillId="0" borderId="0" xfId="1" applyNumberFormat="1" applyFont="1" applyFill="1" applyBorder="1" applyAlignment="1">
      <alignment vertical="center" wrapText="1"/>
    </xf>
    <xf numFmtId="38" fontId="9" fillId="0" borderId="0" xfId="1" applyNumberFormat="1" applyFont="1" applyFill="1" applyAlignment="1">
      <alignment vertical="center" wrapText="1"/>
    </xf>
    <xf numFmtId="38" fontId="6" fillId="0" borderId="16" xfId="1" applyNumberFormat="1" applyFont="1" applyFill="1" applyBorder="1" applyAlignment="1">
      <alignment horizontal="center" vertical="center"/>
    </xf>
    <xf numFmtId="38" fontId="6" fillId="0" borderId="0" xfId="1" applyNumberFormat="1" applyFont="1" applyFill="1" applyBorder="1" applyAlignment="1">
      <alignment vertical="center" wrapText="1"/>
    </xf>
    <xf numFmtId="38" fontId="6" fillId="0" borderId="0" xfId="1" applyNumberFormat="1" applyFont="1" applyFill="1" applyAlignment="1">
      <alignment vertical="center" wrapText="1"/>
    </xf>
    <xf numFmtId="38" fontId="6" fillId="0" borderId="17" xfId="1" applyNumberFormat="1" applyFont="1" applyFill="1" applyBorder="1" applyAlignment="1">
      <alignment horizontal="center" vertical="center"/>
    </xf>
    <xf numFmtId="41" fontId="6" fillId="0" borderId="18" xfId="1" applyNumberFormat="1" applyFont="1" applyFill="1" applyBorder="1" applyAlignment="1">
      <alignment vertical="center"/>
    </xf>
    <xf numFmtId="41" fontId="6" fillId="0" borderId="19" xfId="0" applyNumberFormat="1" applyFont="1" applyFill="1" applyBorder="1" applyAlignment="1">
      <alignment vertical="center"/>
    </xf>
    <xf numFmtId="41" fontId="6" fillId="0" borderId="19" xfId="1" applyNumberFormat="1" applyFont="1" applyFill="1" applyBorder="1" applyAlignment="1">
      <alignment vertical="center"/>
    </xf>
    <xf numFmtId="38" fontId="6" fillId="0" borderId="20" xfId="1" applyNumberFormat="1" applyFont="1" applyFill="1" applyBorder="1" applyAlignment="1">
      <alignment horizontal="center" vertical="center"/>
    </xf>
    <xf numFmtId="38" fontId="6" fillId="0" borderId="0" xfId="1" applyNumberFormat="1" applyFont="1" applyFill="1" applyAlignment="1">
      <alignment vertical="center"/>
    </xf>
    <xf numFmtId="38" fontId="6" fillId="0" borderId="1" xfId="1" applyNumberFormat="1" applyFont="1" applyFill="1" applyBorder="1" applyAlignment="1">
      <alignment vertical="center"/>
    </xf>
    <xf numFmtId="38" fontId="6" fillId="0" borderId="0" xfId="1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41" fontId="6" fillId="0" borderId="21" xfId="1" applyNumberFormat="1" applyFont="1" applyFill="1" applyBorder="1" applyAlignment="1">
      <alignment vertical="center"/>
    </xf>
    <xf numFmtId="41" fontId="6" fillId="0" borderId="24" xfId="1" applyNumberFormat="1" applyFont="1" applyFill="1" applyBorder="1" applyAlignment="1">
      <alignment vertical="center"/>
    </xf>
    <xf numFmtId="38" fontId="8" fillId="0" borderId="0" xfId="1" applyNumberFormat="1" applyFont="1" applyFill="1" applyAlignment="1">
      <alignment vertical="center"/>
    </xf>
    <xf numFmtId="38" fontId="7" fillId="0" borderId="0" xfId="1" applyNumberFormat="1" applyFont="1" applyFill="1"/>
    <xf numFmtId="38" fontId="7" fillId="0" borderId="0" xfId="0" applyNumberFormat="1" applyFont="1" applyFill="1"/>
    <xf numFmtId="0" fontId="7" fillId="0" borderId="0" xfId="0" applyFont="1" applyFill="1"/>
    <xf numFmtId="38" fontId="7" fillId="0" borderId="0" xfId="1" applyNumberFormat="1" applyFont="1" applyFill="1" applyAlignment="1">
      <alignment horizontal="right"/>
    </xf>
    <xf numFmtId="38" fontId="9" fillId="0" borderId="3" xfId="1" applyNumberFormat="1" applyFont="1" applyBorder="1" applyAlignment="1">
      <alignment horizontal="right"/>
    </xf>
    <xf numFmtId="38" fontId="9" fillId="0" borderId="25" xfId="1" applyNumberFormat="1" applyFont="1" applyBorder="1" applyAlignment="1">
      <alignment horizontal="right"/>
    </xf>
    <xf numFmtId="38" fontId="9" fillId="0" borderId="0" xfId="1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right"/>
    </xf>
    <xf numFmtId="38" fontId="9" fillId="0" borderId="0" xfId="0" applyNumberFormat="1" applyFont="1" applyBorder="1" applyAlignment="1">
      <alignment horizontal="right"/>
    </xf>
    <xf numFmtId="38" fontId="9" fillId="0" borderId="0" xfId="0" applyNumberFormat="1" applyFont="1" applyAlignment="1">
      <alignment horizontal="right"/>
    </xf>
    <xf numFmtId="38" fontId="9" fillId="0" borderId="0" xfId="1" applyNumberFormat="1" applyFont="1" applyBorder="1" applyAlignment="1">
      <alignment horizontal="right" wrapText="1"/>
    </xf>
    <xf numFmtId="38" fontId="9" fillId="0" borderId="0" xfId="1" applyNumberFormat="1" applyFont="1" applyAlignment="1">
      <alignment horizontal="right" wrapText="1"/>
    </xf>
    <xf numFmtId="38" fontId="9" fillId="0" borderId="28" xfId="1" applyNumberFormat="1" applyFont="1" applyBorder="1" applyAlignment="1">
      <alignment horizontal="right" wrapText="1"/>
    </xf>
    <xf numFmtId="38" fontId="9" fillId="0" borderId="26" xfId="1" applyNumberFormat="1" applyFont="1" applyBorder="1" applyAlignment="1">
      <alignment horizontal="right" wrapText="1"/>
    </xf>
    <xf numFmtId="38" fontId="6" fillId="0" borderId="27" xfId="1" applyNumberFormat="1" applyFont="1" applyBorder="1" applyAlignment="1">
      <alignment horizontal="center"/>
    </xf>
    <xf numFmtId="38" fontId="6" fillId="0" borderId="29" xfId="1" applyNumberFormat="1" applyFont="1" applyBorder="1" applyAlignment="1">
      <alignment horizontal="center"/>
    </xf>
    <xf numFmtId="41" fontId="6" fillId="0" borderId="30" xfId="1" applyNumberFormat="1" applyFont="1" applyFill="1" applyBorder="1" applyAlignment="1">
      <alignment vertical="center"/>
    </xf>
    <xf numFmtId="38" fontId="6" fillId="0" borderId="36" xfId="1" applyNumberFormat="1" applyFont="1" applyBorder="1" applyAlignment="1">
      <alignment horizontal="center"/>
    </xf>
    <xf numFmtId="38" fontId="6" fillId="0" borderId="31" xfId="1" applyNumberFormat="1" applyFont="1" applyBorder="1" applyAlignment="1">
      <alignment horizontal="center"/>
    </xf>
    <xf numFmtId="38" fontId="6" fillId="0" borderId="37" xfId="1" applyNumberFormat="1" applyFont="1" applyBorder="1" applyAlignment="1">
      <alignment horizontal="center"/>
    </xf>
    <xf numFmtId="38" fontId="5" fillId="0" borderId="0" xfId="1" applyNumberFormat="1" applyFont="1" applyFill="1" applyBorder="1"/>
    <xf numFmtId="38" fontId="6" fillId="0" borderId="0" xfId="1" applyNumberFormat="1" applyFont="1" applyFill="1" applyBorder="1" applyAlignment="1">
      <alignment horizontal="right"/>
    </xf>
    <xf numFmtId="38" fontId="9" fillId="0" borderId="23" xfId="1" applyNumberFormat="1" applyFont="1" applyFill="1" applyBorder="1" applyAlignment="1">
      <alignment horizontal="right" vertical="center"/>
    </xf>
    <xf numFmtId="38" fontId="9" fillId="0" borderId="22" xfId="1" applyNumberFormat="1" applyFont="1" applyFill="1" applyBorder="1" applyAlignment="1">
      <alignment horizontal="right" vertical="center"/>
    </xf>
    <xf numFmtId="41" fontId="6" fillId="0" borderId="43" xfId="1" applyNumberFormat="1" applyFont="1" applyFill="1" applyBorder="1" applyAlignment="1">
      <alignment vertical="center"/>
    </xf>
    <xf numFmtId="38" fontId="6" fillId="0" borderId="45" xfId="1" applyNumberFormat="1" applyFont="1" applyBorder="1" applyAlignment="1">
      <alignment horizontal="distributed" vertical="center" wrapText="1" justifyLastLine="1"/>
    </xf>
    <xf numFmtId="41" fontId="6" fillId="0" borderId="46" xfId="1" applyNumberFormat="1" applyFont="1" applyBorder="1"/>
    <xf numFmtId="41" fontId="6" fillId="0" borderId="47" xfId="1" applyNumberFormat="1" applyFont="1" applyBorder="1"/>
    <xf numFmtId="41" fontId="6" fillId="0" borderId="48" xfId="1" applyNumberFormat="1" applyFont="1" applyFill="1" applyBorder="1" applyAlignment="1">
      <alignment vertical="center"/>
    </xf>
    <xf numFmtId="41" fontId="6" fillId="0" borderId="50" xfId="1" applyNumberFormat="1" applyFont="1" applyFill="1" applyBorder="1" applyAlignment="1">
      <alignment vertical="center"/>
    </xf>
    <xf numFmtId="38" fontId="0" fillId="0" borderId="51" xfId="1" applyFont="1" applyBorder="1" applyAlignment="1">
      <alignment horizontal="center" wrapText="1"/>
    </xf>
    <xf numFmtId="38" fontId="0" fillId="0" borderId="6" xfId="1" applyFont="1" applyBorder="1"/>
    <xf numFmtId="38" fontId="0" fillId="0" borderId="7" xfId="1" applyFont="1" applyBorder="1"/>
    <xf numFmtId="176" fontId="0" fillId="0" borderId="51" xfId="1" applyNumberFormat="1" applyFont="1" applyBorder="1" applyAlignment="1">
      <alignment horizontal="center" wrapText="1"/>
    </xf>
    <xf numFmtId="176" fontId="0" fillId="0" borderId="6" xfId="1" applyNumberFormat="1" applyFont="1" applyBorder="1"/>
    <xf numFmtId="176" fontId="0" fillId="0" borderId="7" xfId="1" applyNumberFormat="1" applyFont="1" applyBorder="1"/>
    <xf numFmtId="38" fontId="6" fillId="0" borderId="0" xfId="1" applyNumberFormat="1" applyFont="1" applyAlignment="1">
      <alignment horizontal="right"/>
    </xf>
    <xf numFmtId="41" fontId="6" fillId="0" borderId="27" xfId="1" applyNumberFormat="1" applyFont="1" applyFill="1" applyBorder="1" applyAlignment="1">
      <alignment vertical="center"/>
    </xf>
    <xf numFmtId="41" fontId="6" fillId="0" borderId="6" xfId="1" applyNumberFormat="1" applyFont="1" applyFill="1" applyBorder="1" applyAlignment="1">
      <alignment vertical="center"/>
    </xf>
    <xf numFmtId="38" fontId="6" fillId="0" borderId="13" xfId="1" applyNumberFormat="1" applyFont="1" applyBorder="1" applyAlignment="1">
      <alignment horizontal="center" vertical="center" wrapText="1"/>
    </xf>
    <xf numFmtId="38" fontId="6" fillId="0" borderId="9" xfId="1" applyNumberFormat="1" applyFont="1" applyBorder="1" applyAlignment="1">
      <alignment horizontal="center" vertical="center" wrapText="1"/>
    </xf>
    <xf numFmtId="38" fontId="0" fillId="0" borderId="2" xfId="1" applyFont="1" applyBorder="1" applyAlignment="1">
      <alignment horizontal="center" vertical="center" wrapText="1"/>
    </xf>
    <xf numFmtId="176" fontId="0" fillId="0" borderId="2" xfId="1" applyNumberFormat="1" applyFont="1" applyBorder="1" applyAlignment="1">
      <alignment horizontal="center" vertical="center" wrapText="1"/>
    </xf>
    <xf numFmtId="41" fontId="6" fillId="0" borderId="52" xfId="1" applyNumberFormat="1" applyFont="1" applyBorder="1"/>
    <xf numFmtId="41" fontId="6" fillId="0" borderId="0" xfId="1" applyNumberFormat="1" applyFont="1" applyBorder="1"/>
    <xf numFmtId="41" fontId="6" fillId="0" borderId="27" xfId="1" applyNumberFormat="1" applyFont="1" applyBorder="1"/>
    <xf numFmtId="41" fontId="6" fillId="0" borderId="53" xfId="1" applyNumberFormat="1" applyFont="1" applyBorder="1"/>
    <xf numFmtId="38" fontId="6" fillId="0" borderId="54" xfId="1" applyNumberFormat="1" applyFont="1" applyBorder="1"/>
    <xf numFmtId="41" fontId="6" fillId="0" borderId="55" xfId="0" applyNumberFormat="1" applyFont="1" applyBorder="1"/>
    <xf numFmtId="41" fontId="6" fillId="0" borderId="56" xfId="0" applyNumberFormat="1" applyFont="1" applyBorder="1"/>
    <xf numFmtId="41" fontId="6" fillId="0" borderId="55" xfId="1" applyNumberFormat="1" applyFont="1" applyBorder="1"/>
    <xf numFmtId="41" fontId="6" fillId="0" borderId="56" xfId="1" applyNumberFormat="1" applyFont="1" applyBorder="1"/>
    <xf numFmtId="41" fontId="6" fillId="0" borderId="27" xfId="1" applyNumberFormat="1" applyFont="1" applyBorder="1" applyAlignment="1">
      <alignment wrapText="1"/>
    </xf>
    <xf numFmtId="41" fontId="6" fillId="0" borderId="57" xfId="1" applyNumberFormat="1" applyFont="1" applyBorder="1"/>
    <xf numFmtId="41" fontId="6" fillId="0" borderId="10" xfId="1" applyNumberFormat="1" applyFont="1" applyBorder="1"/>
    <xf numFmtId="41" fontId="6" fillId="0" borderId="11" xfId="0" applyNumberFormat="1" applyFont="1" applyBorder="1"/>
    <xf numFmtId="41" fontId="6" fillId="0" borderId="11" xfId="1" applyNumberFormat="1" applyFont="1" applyBorder="1"/>
    <xf numFmtId="41" fontId="6" fillId="0" borderId="12" xfId="1" applyNumberFormat="1" applyFont="1" applyBorder="1"/>
    <xf numFmtId="41" fontId="6" fillId="0" borderId="58" xfId="1" applyNumberFormat="1" applyFont="1" applyBorder="1"/>
    <xf numFmtId="41" fontId="6" fillId="0" borderId="59" xfId="0" applyNumberFormat="1" applyFont="1" applyBorder="1"/>
    <xf numFmtId="41" fontId="6" fillId="0" borderId="59" xfId="1" applyNumberFormat="1" applyFont="1" applyBorder="1"/>
    <xf numFmtId="41" fontId="6" fillId="0" borderId="60" xfId="1" applyNumberFormat="1" applyFont="1" applyBorder="1"/>
    <xf numFmtId="38" fontId="6" fillId="0" borderId="20" xfId="1" applyNumberFormat="1" applyFont="1" applyBorder="1" applyAlignment="1">
      <alignment horizontal="center"/>
    </xf>
    <xf numFmtId="41" fontId="6" fillId="0" borderId="61" xfId="1" applyNumberFormat="1" applyFont="1" applyBorder="1"/>
    <xf numFmtId="41" fontId="6" fillId="0" borderId="62" xfId="1" applyNumberFormat="1" applyFont="1" applyBorder="1"/>
    <xf numFmtId="41" fontId="6" fillId="0" borderId="49" xfId="1" applyNumberFormat="1" applyFont="1" applyBorder="1"/>
    <xf numFmtId="41" fontId="6" fillId="0" borderId="63" xfId="1" applyNumberFormat="1" applyFont="1" applyFill="1" applyBorder="1" applyAlignment="1">
      <alignment horizontal="center" vertical="center"/>
    </xf>
    <xf numFmtId="41" fontId="6" fillId="0" borderId="64" xfId="1" applyNumberFormat="1" applyFont="1" applyBorder="1"/>
    <xf numFmtId="41" fontId="6" fillId="0" borderId="65" xfId="1" applyNumberFormat="1" applyFont="1" applyBorder="1"/>
    <xf numFmtId="38" fontId="9" fillId="0" borderId="0" xfId="1" applyNumberFormat="1" applyFont="1"/>
    <xf numFmtId="38" fontId="9" fillId="0" borderId="0" xfId="1" applyNumberFormat="1" applyFont="1" applyFill="1"/>
    <xf numFmtId="38" fontId="6" fillId="0" borderId="41" xfId="1" applyNumberFormat="1" applyFont="1" applyFill="1" applyBorder="1" applyAlignment="1">
      <alignment horizontal="distributed" vertical="center" wrapText="1" justifyLastLine="1" shrinkToFit="1"/>
    </xf>
    <xf numFmtId="38" fontId="6" fillId="0" borderId="42" xfId="1" applyNumberFormat="1" applyFont="1" applyFill="1" applyBorder="1" applyAlignment="1">
      <alignment horizontal="distributed" vertical="center" wrapText="1" justifyLastLine="1" shrinkToFit="1"/>
    </xf>
    <xf numFmtId="0" fontId="1" fillId="0" borderId="42" xfId="0" applyFont="1" applyFill="1" applyBorder="1" applyAlignment="1">
      <alignment horizontal="distributed" vertical="center" wrapText="1" justifyLastLine="1" shrinkToFit="1"/>
    </xf>
    <xf numFmtId="38" fontId="6" fillId="0" borderId="33" xfId="1" applyNumberFormat="1" applyFont="1" applyFill="1" applyBorder="1" applyAlignment="1">
      <alignment horizontal="distributed" vertical="center" wrapText="1" justifyLastLine="1" shrinkToFit="1"/>
    </xf>
    <xf numFmtId="38" fontId="6" fillId="0" borderId="34" xfId="1" applyNumberFormat="1" applyFont="1" applyFill="1" applyBorder="1" applyAlignment="1">
      <alignment horizontal="distributed" vertical="center" wrapText="1" justifyLastLine="1" shrinkToFit="1"/>
    </xf>
    <xf numFmtId="0" fontId="1" fillId="0" borderId="34" xfId="0" applyFont="1" applyFill="1" applyBorder="1" applyAlignment="1">
      <alignment horizontal="distributed" vertical="center" wrapText="1" justifyLastLine="1" shrinkToFit="1"/>
    </xf>
    <xf numFmtId="38" fontId="6" fillId="0" borderId="38" xfId="1" applyNumberFormat="1" applyFont="1" applyFill="1" applyBorder="1" applyAlignment="1">
      <alignment horizontal="distributed" vertical="center" wrapText="1" justifyLastLine="1" shrinkToFit="1"/>
    </xf>
    <xf numFmtId="38" fontId="6" fillId="0" borderId="40" xfId="1" applyNumberFormat="1" applyFont="1" applyFill="1" applyBorder="1" applyAlignment="1">
      <alignment horizontal="distributed" vertical="center" wrapText="1" justifyLastLine="1" shrinkToFit="1"/>
    </xf>
    <xf numFmtId="0" fontId="1" fillId="0" borderId="21" xfId="0" applyFont="1" applyFill="1" applyBorder="1" applyAlignment="1">
      <alignment horizontal="distributed" vertical="center" wrapText="1" justifyLastLine="1" shrinkToFit="1"/>
    </xf>
    <xf numFmtId="38" fontId="6" fillId="0" borderId="44" xfId="1" applyNumberFormat="1" applyFont="1" applyFill="1" applyBorder="1" applyAlignment="1">
      <alignment horizontal="distributed" vertical="center" wrapText="1" justifyLastLine="1" shrinkToFit="1"/>
    </xf>
    <xf numFmtId="0" fontId="1" fillId="0" borderId="40" xfId="0" applyFont="1" applyFill="1" applyBorder="1" applyAlignment="1">
      <alignment horizontal="distributed" vertical="center" wrapText="1" justifyLastLine="1" shrinkToFit="1"/>
    </xf>
    <xf numFmtId="38" fontId="6" fillId="0" borderId="32" xfId="1" applyNumberFormat="1" applyFont="1" applyFill="1" applyBorder="1" applyAlignment="1">
      <alignment horizontal="distributed" vertical="center" wrapText="1" justifyLastLine="1" shrinkToFit="1"/>
    </xf>
    <xf numFmtId="0" fontId="1" fillId="0" borderId="19" xfId="0" applyFont="1" applyFill="1" applyBorder="1" applyAlignment="1">
      <alignment horizontal="distributed" vertical="center" wrapText="1" justifyLastLine="1" shrinkToFit="1"/>
    </xf>
    <xf numFmtId="38" fontId="6" fillId="0" borderId="31" xfId="1" applyNumberFormat="1" applyFont="1" applyFill="1" applyBorder="1" applyAlignment="1">
      <alignment horizontal="left" wrapText="1"/>
    </xf>
    <xf numFmtId="0" fontId="1" fillId="0" borderId="28" xfId="0" applyFont="1" applyFill="1" applyBorder="1" applyAlignment="1">
      <alignment wrapText="1"/>
    </xf>
    <xf numFmtId="38" fontId="6" fillId="0" borderId="35" xfId="1" applyNumberFormat="1" applyFont="1" applyFill="1" applyBorder="1" applyAlignment="1">
      <alignment horizontal="distributed" vertical="center" wrapText="1" justifyLastLine="1" shrinkToFit="1"/>
    </xf>
    <xf numFmtId="38" fontId="6" fillId="0" borderId="39" xfId="1" applyNumberFormat="1" applyFont="1" applyFill="1" applyBorder="1" applyAlignment="1">
      <alignment horizontal="distributed" vertical="center" wrapText="1" justifyLastLine="1" shrinkToFit="1"/>
    </xf>
    <xf numFmtId="0" fontId="1" fillId="0" borderId="30" xfId="0" applyFont="1" applyFill="1" applyBorder="1" applyAlignment="1">
      <alignment horizontal="distributed" vertical="center" wrapText="1" justifyLastLine="1" shrinkToFit="1"/>
    </xf>
    <xf numFmtId="38" fontId="6" fillId="0" borderId="13" xfId="1" applyNumberFormat="1" applyFont="1" applyFill="1" applyBorder="1" applyAlignment="1">
      <alignment horizontal="left" vertical="center" wrapText="1"/>
    </xf>
    <xf numFmtId="38" fontId="6" fillId="0" borderId="31" xfId="1" applyNumberFormat="1" applyFont="1" applyFill="1" applyBorder="1" applyAlignment="1">
      <alignment horizontal="left" vertical="center" wrapText="1"/>
    </xf>
    <xf numFmtId="41" fontId="6" fillId="0" borderId="66" xfId="1" applyNumberFormat="1" applyFont="1" applyBorder="1"/>
    <xf numFmtId="41" fontId="6" fillId="0" borderId="52" xfId="0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0</xdr:rowOff>
    </xdr:from>
    <xdr:to>
      <xdr:col>1</xdr:col>
      <xdr:colOff>838200</xdr:colOff>
      <xdr:row>4</xdr:row>
      <xdr:rowOff>123825</xdr:rowOff>
    </xdr:to>
    <xdr:sp macro="" textlink="">
      <xdr:nvSpPr>
        <xdr:cNvPr id="1047" name="Line 1"/>
        <xdr:cNvSpPr>
          <a:spLocks noChangeShapeType="1"/>
        </xdr:cNvSpPr>
      </xdr:nvSpPr>
      <xdr:spPr bwMode="auto">
        <a:xfrm>
          <a:off x="9525" y="228600"/>
          <a:ext cx="828675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</xdr:row>
      <xdr:rowOff>0</xdr:rowOff>
    </xdr:from>
    <xdr:to>
      <xdr:col>1</xdr:col>
      <xdr:colOff>838200</xdr:colOff>
      <xdr:row>16</xdr:row>
      <xdr:rowOff>123825</xdr:rowOff>
    </xdr:to>
    <xdr:sp macro="" textlink="">
      <xdr:nvSpPr>
        <xdr:cNvPr id="1048" name="Line 2"/>
        <xdr:cNvSpPr>
          <a:spLocks noChangeShapeType="1"/>
        </xdr:cNvSpPr>
      </xdr:nvSpPr>
      <xdr:spPr bwMode="auto">
        <a:xfrm>
          <a:off x="9525" y="2009775"/>
          <a:ext cx="828675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838200</xdr:colOff>
      <xdr:row>29</xdr:row>
      <xdr:rowOff>0</xdr:rowOff>
    </xdr:to>
    <xdr:sp macro="" textlink="">
      <xdr:nvSpPr>
        <xdr:cNvPr id="1049" name="Line 3"/>
        <xdr:cNvSpPr>
          <a:spLocks noChangeShapeType="1"/>
        </xdr:cNvSpPr>
      </xdr:nvSpPr>
      <xdr:spPr bwMode="auto">
        <a:xfrm>
          <a:off x="9525" y="3800475"/>
          <a:ext cx="828675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showGridLines="0" tabSelected="1" workbookViewId="0">
      <selection activeCell="B1" sqref="B1"/>
    </sheetView>
  </sheetViews>
  <sheetFormatPr defaultRowHeight="13.5" x14ac:dyDescent="0.15"/>
  <cols>
    <col min="1" max="1" width="1" style="63" customWidth="1"/>
    <col min="2" max="2" width="11.125" style="63" customWidth="1"/>
    <col min="3" max="4" width="10.25" style="63" customWidth="1"/>
    <col min="5" max="8" width="9.375" style="63" customWidth="1"/>
    <col min="9" max="9" width="10.25" style="63" customWidth="1"/>
    <col min="10" max="10" width="10.875" style="63" customWidth="1"/>
    <col min="11" max="11" width="12" style="63" customWidth="1"/>
    <col min="12" max="13" width="8.75" style="63" customWidth="1"/>
    <col min="14" max="15" width="10.5" style="63" customWidth="1"/>
    <col min="16" max="16" width="9.5" style="63" customWidth="1"/>
    <col min="17" max="17" width="9.25" style="63" customWidth="1"/>
    <col min="18" max="18" width="10.125" style="63" customWidth="1"/>
    <col min="19" max="19" width="10.5" style="63" customWidth="1"/>
    <col min="20" max="16384" width="9" style="63"/>
  </cols>
  <sheetData>
    <row r="1" spans="1:20" ht="18" thickBot="1" x14ac:dyDescent="0.25">
      <c r="A1" s="61"/>
      <c r="B1" s="111" t="s">
        <v>40</v>
      </c>
      <c r="C1" s="61"/>
      <c r="D1" s="61"/>
      <c r="E1" s="61"/>
      <c r="F1" s="61"/>
      <c r="G1" s="61"/>
      <c r="H1" s="61"/>
      <c r="I1" s="112"/>
      <c r="J1" s="61"/>
      <c r="K1" s="62"/>
      <c r="L1" s="61"/>
      <c r="M1" s="61"/>
      <c r="N1" s="61"/>
      <c r="O1" s="61"/>
      <c r="P1" s="61"/>
      <c r="Q1" s="61"/>
      <c r="R1" s="61"/>
      <c r="S1" s="61"/>
    </row>
    <row r="2" spans="1:20" s="67" customFormat="1" ht="9" customHeight="1" x14ac:dyDescent="0.15">
      <c r="B2" s="180" t="s">
        <v>62</v>
      </c>
      <c r="C2" s="177" t="s">
        <v>2</v>
      </c>
      <c r="D2" s="173" t="s">
        <v>3</v>
      </c>
      <c r="E2" s="173" t="s">
        <v>4</v>
      </c>
      <c r="F2" s="173" t="s">
        <v>5</v>
      </c>
      <c r="G2" s="173" t="s">
        <v>49</v>
      </c>
      <c r="H2" s="165" t="s">
        <v>7</v>
      </c>
      <c r="I2" s="168" t="s">
        <v>8</v>
      </c>
      <c r="J2" s="64"/>
      <c r="K2" s="64"/>
      <c r="L2" s="65"/>
      <c r="M2" s="65"/>
      <c r="N2" s="65"/>
      <c r="O2" s="66"/>
      <c r="P2" s="66"/>
      <c r="Q2" s="66"/>
      <c r="R2" s="66"/>
      <c r="S2" s="66"/>
    </row>
    <row r="3" spans="1:20" s="67" customFormat="1" ht="9" customHeight="1" x14ac:dyDescent="0.15">
      <c r="B3" s="181"/>
      <c r="C3" s="178"/>
      <c r="D3" s="166"/>
      <c r="E3" s="166"/>
      <c r="F3" s="166"/>
      <c r="G3" s="166"/>
      <c r="H3" s="166"/>
      <c r="I3" s="169"/>
      <c r="J3" s="64"/>
      <c r="K3" s="64"/>
      <c r="L3" s="65"/>
      <c r="M3" s="65"/>
      <c r="N3" s="65"/>
      <c r="O3" s="66"/>
      <c r="P3" s="66"/>
      <c r="Q3" s="66"/>
      <c r="R3" s="66"/>
      <c r="S3" s="66"/>
    </row>
    <row r="4" spans="1:20" s="67" customFormat="1" ht="9" customHeight="1" x14ac:dyDescent="0.15">
      <c r="B4" s="175" t="s">
        <v>60</v>
      </c>
      <c r="C4" s="179"/>
      <c r="D4" s="174"/>
      <c r="E4" s="174"/>
      <c r="F4" s="174"/>
      <c r="G4" s="174"/>
      <c r="H4" s="167"/>
      <c r="I4" s="170"/>
      <c r="J4" s="64"/>
      <c r="K4" s="64"/>
      <c r="L4" s="65"/>
      <c r="M4" s="65"/>
      <c r="N4" s="65"/>
      <c r="O4" s="66"/>
      <c r="P4" s="66"/>
      <c r="Q4" s="66"/>
      <c r="R4" s="66"/>
      <c r="S4" s="66"/>
    </row>
    <row r="5" spans="1:20" s="74" customFormat="1" ht="10.5" x14ac:dyDescent="0.15">
      <c r="B5" s="176"/>
      <c r="C5" s="68" t="s">
        <v>11</v>
      </c>
      <c r="D5" s="69" t="s">
        <v>11</v>
      </c>
      <c r="E5" s="69" t="s">
        <v>11</v>
      </c>
      <c r="F5" s="69" t="s">
        <v>11</v>
      </c>
      <c r="G5" s="69" t="s">
        <v>11</v>
      </c>
      <c r="H5" s="69" t="s">
        <v>11</v>
      </c>
      <c r="I5" s="113" t="s">
        <v>11</v>
      </c>
      <c r="J5" s="70"/>
      <c r="K5" s="70"/>
      <c r="L5" s="71"/>
      <c r="M5" s="71"/>
      <c r="N5" s="71"/>
      <c r="O5" s="72"/>
      <c r="P5" s="72"/>
      <c r="Q5" s="72"/>
      <c r="R5" s="72"/>
      <c r="S5" s="72"/>
      <c r="T5" s="73"/>
    </row>
    <row r="6" spans="1:20" s="77" customFormat="1" ht="15.75" customHeight="1" x14ac:dyDescent="0.15">
      <c r="B6" s="75" t="s">
        <v>73</v>
      </c>
      <c r="C6" s="107">
        <v>28780</v>
      </c>
      <c r="D6" s="80">
        <v>19410</v>
      </c>
      <c r="E6" s="81">
        <v>81200</v>
      </c>
      <c r="F6" s="81">
        <v>52740</v>
      </c>
      <c r="G6" s="81">
        <v>37460</v>
      </c>
      <c r="H6" s="81">
        <v>5480</v>
      </c>
      <c r="I6" s="87">
        <v>51420</v>
      </c>
      <c r="J6" s="64"/>
      <c r="K6" s="64"/>
      <c r="L6" s="65"/>
      <c r="M6" s="65"/>
      <c r="N6" s="65"/>
      <c r="O6" s="66"/>
      <c r="P6" s="66"/>
      <c r="Q6" s="66"/>
      <c r="R6" s="66"/>
      <c r="S6" s="66"/>
      <c r="T6" s="76"/>
    </row>
    <row r="7" spans="1:20" s="77" customFormat="1" ht="15.75" customHeight="1" x14ac:dyDescent="0.15">
      <c r="B7" s="78">
        <v>30</v>
      </c>
      <c r="C7" s="107">
        <v>29640</v>
      </c>
      <c r="D7" s="81">
        <v>21160</v>
      </c>
      <c r="E7" s="81">
        <v>85770</v>
      </c>
      <c r="F7" s="81">
        <v>55160</v>
      </c>
      <c r="G7" s="81">
        <v>38660</v>
      </c>
      <c r="H7" s="81">
        <v>4960</v>
      </c>
      <c r="I7" s="87">
        <v>56880</v>
      </c>
      <c r="J7" s="64"/>
      <c r="K7" s="64"/>
      <c r="L7" s="65"/>
      <c r="M7" s="65"/>
      <c r="N7" s="65"/>
      <c r="O7" s="66"/>
      <c r="P7" s="66"/>
      <c r="Q7" s="66"/>
      <c r="R7" s="66"/>
      <c r="S7" s="66"/>
      <c r="T7" s="76"/>
    </row>
    <row r="8" spans="1:20" s="77" customFormat="1" ht="15.75" customHeight="1" x14ac:dyDescent="0.15">
      <c r="B8" s="78" t="s">
        <v>74</v>
      </c>
      <c r="C8" s="120">
        <v>27530</v>
      </c>
      <c r="D8" s="55">
        <v>18340</v>
      </c>
      <c r="E8" s="55">
        <v>75860</v>
      </c>
      <c r="F8" s="55">
        <v>53730</v>
      </c>
      <c r="G8" s="55">
        <v>34650</v>
      </c>
      <c r="H8" s="55">
        <v>4020</v>
      </c>
      <c r="I8" s="56">
        <v>56960</v>
      </c>
      <c r="J8" s="64"/>
      <c r="K8" s="64"/>
      <c r="L8" s="65"/>
      <c r="M8" s="65"/>
      <c r="N8" s="65"/>
      <c r="O8" s="66"/>
      <c r="P8" s="66"/>
      <c r="Q8" s="66"/>
      <c r="R8" s="66"/>
      <c r="S8" s="66"/>
      <c r="T8" s="76"/>
    </row>
    <row r="9" spans="1:20" s="83" customFormat="1" ht="15.75" customHeight="1" x14ac:dyDescent="0.15">
      <c r="B9" s="82">
        <v>2</v>
      </c>
      <c r="C9" s="120">
        <v>26550</v>
      </c>
      <c r="D9" s="55">
        <v>22990</v>
      </c>
      <c r="E9" s="55">
        <v>74180</v>
      </c>
      <c r="F9" s="55">
        <v>42690</v>
      </c>
      <c r="G9" s="55">
        <v>35840</v>
      </c>
      <c r="H9" s="55">
        <v>5060</v>
      </c>
      <c r="I9" s="56">
        <v>55360</v>
      </c>
      <c r="J9" s="64"/>
      <c r="K9" s="64"/>
      <c r="L9" s="65"/>
      <c r="M9" s="65"/>
      <c r="N9" s="65"/>
      <c r="O9" s="66"/>
      <c r="P9" s="66"/>
      <c r="Q9" s="66"/>
      <c r="R9" s="66"/>
      <c r="S9" s="66"/>
    </row>
    <row r="10" spans="1:20" s="83" customFormat="1" ht="15.75" customHeight="1" x14ac:dyDescent="0.15">
      <c r="B10" s="82">
        <v>3</v>
      </c>
      <c r="C10" s="120">
        <v>23377</v>
      </c>
      <c r="D10" s="55">
        <v>22181</v>
      </c>
      <c r="E10" s="55">
        <v>66320</v>
      </c>
      <c r="F10" s="55">
        <v>44062</v>
      </c>
      <c r="G10" s="55">
        <v>36625</v>
      </c>
      <c r="H10" s="55">
        <v>4133</v>
      </c>
      <c r="I10" s="56">
        <v>51813</v>
      </c>
      <c r="J10" s="64"/>
      <c r="K10" s="64"/>
      <c r="L10" s="65"/>
      <c r="M10" s="65"/>
      <c r="N10" s="65"/>
      <c r="O10" s="66"/>
      <c r="P10" s="66"/>
      <c r="Q10" s="66"/>
      <c r="R10" s="66"/>
      <c r="S10" s="66"/>
    </row>
    <row r="11" spans="1:20" s="83" customFormat="1" ht="15.75" customHeight="1" x14ac:dyDescent="0.15">
      <c r="B11" s="153">
        <v>4</v>
      </c>
      <c r="C11" s="145">
        <v>25337</v>
      </c>
      <c r="D11" s="146">
        <v>25475</v>
      </c>
      <c r="E11" s="147">
        <v>105751</v>
      </c>
      <c r="F11" s="147">
        <v>72904</v>
      </c>
      <c r="G11" s="147">
        <v>54485</v>
      </c>
      <c r="H11" s="147">
        <v>8185</v>
      </c>
      <c r="I11" s="148">
        <v>62878</v>
      </c>
      <c r="J11" s="64"/>
      <c r="K11" s="64"/>
      <c r="L11" s="65"/>
      <c r="M11" s="65"/>
      <c r="N11" s="65"/>
      <c r="O11" s="66"/>
      <c r="P11" s="66"/>
      <c r="Q11" s="66"/>
      <c r="R11" s="66"/>
      <c r="S11" s="66"/>
    </row>
    <row r="12" spans="1:20" s="83" customFormat="1" ht="15.75" customHeight="1" thickBot="1" x14ac:dyDescent="0.2">
      <c r="B12" s="110">
        <v>5</v>
      </c>
      <c r="C12" s="149">
        <v>22476</v>
      </c>
      <c r="D12" s="150">
        <v>23549</v>
      </c>
      <c r="E12" s="151">
        <v>105378</v>
      </c>
      <c r="F12" s="151">
        <v>73891</v>
      </c>
      <c r="G12" s="151">
        <v>56713</v>
      </c>
      <c r="H12" s="151">
        <v>7089</v>
      </c>
      <c r="I12" s="152">
        <v>58461</v>
      </c>
      <c r="J12" s="64"/>
      <c r="K12" s="64"/>
      <c r="L12" s="65"/>
      <c r="M12" s="65"/>
      <c r="N12" s="65"/>
      <c r="O12" s="66"/>
      <c r="P12" s="66"/>
      <c r="Q12" s="66"/>
      <c r="R12" s="66"/>
      <c r="S12" s="66"/>
    </row>
    <row r="13" spans="1:20" s="83" customFormat="1" ht="8.25" customHeight="1" thickBot="1" x14ac:dyDescent="0.2">
      <c r="B13" s="84"/>
      <c r="C13" s="84"/>
      <c r="D13" s="84"/>
      <c r="E13" s="84"/>
      <c r="F13" s="84"/>
      <c r="G13" s="84"/>
      <c r="H13" s="84"/>
      <c r="I13" s="84"/>
      <c r="J13" s="85"/>
      <c r="K13" s="85"/>
      <c r="L13" s="85"/>
      <c r="M13" s="85"/>
      <c r="N13" s="85"/>
    </row>
    <row r="14" spans="1:20" s="67" customFormat="1" ht="9" customHeight="1" x14ac:dyDescent="0.15">
      <c r="B14" s="180" t="s">
        <v>62</v>
      </c>
      <c r="C14" s="177" t="s">
        <v>9</v>
      </c>
      <c r="D14" s="173" t="s">
        <v>10</v>
      </c>
      <c r="E14" s="173" t="s">
        <v>50</v>
      </c>
      <c r="F14" s="173" t="s">
        <v>51</v>
      </c>
      <c r="G14" s="173" t="s">
        <v>52</v>
      </c>
      <c r="H14" s="165" t="s">
        <v>53</v>
      </c>
      <c r="I14" s="168" t="s">
        <v>26</v>
      </c>
      <c r="J14" s="64"/>
      <c r="K14" s="64"/>
      <c r="L14" s="65"/>
      <c r="M14" s="65"/>
      <c r="N14" s="65"/>
      <c r="O14" s="66"/>
      <c r="P14" s="66"/>
      <c r="Q14" s="66"/>
      <c r="R14" s="66"/>
      <c r="S14" s="66"/>
    </row>
    <row r="15" spans="1:20" s="67" customFormat="1" ht="9" customHeight="1" x14ac:dyDescent="0.15">
      <c r="B15" s="181"/>
      <c r="C15" s="178"/>
      <c r="D15" s="166"/>
      <c r="E15" s="166"/>
      <c r="F15" s="166"/>
      <c r="G15" s="166"/>
      <c r="H15" s="166"/>
      <c r="I15" s="169"/>
      <c r="J15" s="64"/>
      <c r="K15" s="64"/>
      <c r="L15" s="65"/>
      <c r="M15" s="65"/>
      <c r="N15" s="65"/>
      <c r="O15" s="66"/>
      <c r="P15" s="66"/>
      <c r="Q15" s="66"/>
      <c r="R15" s="66"/>
      <c r="S15" s="66"/>
    </row>
    <row r="16" spans="1:20" s="67" customFormat="1" ht="9" customHeight="1" x14ac:dyDescent="0.15">
      <c r="B16" s="175" t="s">
        <v>60</v>
      </c>
      <c r="C16" s="179"/>
      <c r="D16" s="174"/>
      <c r="E16" s="174"/>
      <c r="F16" s="174"/>
      <c r="G16" s="174"/>
      <c r="H16" s="167"/>
      <c r="I16" s="170"/>
      <c r="J16" s="64"/>
      <c r="K16" s="64"/>
      <c r="L16" s="65"/>
      <c r="M16" s="65"/>
      <c r="N16" s="65"/>
      <c r="O16" s="66"/>
      <c r="P16" s="66"/>
      <c r="Q16" s="66"/>
      <c r="R16" s="66"/>
      <c r="S16" s="66"/>
    </row>
    <row r="17" spans="2:20" s="74" customFormat="1" ht="10.5" customHeight="1" x14ac:dyDescent="0.15">
      <c r="B17" s="176"/>
      <c r="C17" s="68" t="s">
        <v>11</v>
      </c>
      <c r="D17" s="69" t="s">
        <v>11</v>
      </c>
      <c r="E17" s="69" t="s">
        <v>11</v>
      </c>
      <c r="F17" s="69" t="s">
        <v>54</v>
      </c>
      <c r="G17" s="69" t="s">
        <v>11</v>
      </c>
      <c r="H17" s="69" t="s">
        <v>11</v>
      </c>
      <c r="I17" s="113" t="s">
        <v>11</v>
      </c>
      <c r="J17" s="70"/>
      <c r="K17" s="70"/>
      <c r="L17" s="71"/>
      <c r="M17" s="71"/>
      <c r="N17" s="71"/>
      <c r="O17" s="72"/>
      <c r="P17" s="72"/>
      <c r="Q17" s="72"/>
      <c r="R17" s="72"/>
      <c r="S17" s="72"/>
      <c r="T17" s="73"/>
    </row>
    <row r="18" spans="2:20" s="83" customFormat="1" ht="15.75" customHeight="1" x14ac:dyDescent="0.15">
      <c r="B18" s="75" t="s">
        <v>73</v>
      </c>
      <c r="C18" s="107">
        <v>6780</v>
      </c>
      <c r="D18" s="80">
        <v>11030</v>
      </c>
      <c r="E18" s="81">
        <v>3060</v>
      </c>
      <c r="F18" s="81">
        <v>5480</v>
      </c>
      <c r="G18" s="81">
        <v>11100</v>
      </c>
      <c r="H18" s="81">
        <v>1140</v>
      </c>
      <c r="I18" s="87">
        <v>232410</v>
      </c>
      <c r="J18" s="86"/>
      <c r="K18" s="86"/>
      <c r="L18" s="86"/>
      <c r="M18" s="86"/>
    </row>
    <row r="19" spans="2:20" s="83" customFormat="1" ht="15.75" customHeight="1" x14ac:dyDescent="0.15">
      <c r="B19" s="78">
        <v>30</v>
      </c>
      <c r="C19" s="107">
        <v>6340</v>
      </c>
      <c r="D19" s="81">
        <v>10660</v>
      </c>
      <c r="E19" s="81">
        <v>3590</v>
      </c>
      <c r="F19" s="81">
        <v>4320</v>
      </c>
      <c r="G19" s="81">
        <v>10000</v>
      </c>
      <c r="H19" s="81">
        <v>1030</v>
      </c>
      <c r="I19" s="87">
        <v>208750</v>
      </c>
      <c r="J19" s="86"/>
      <c r="K19" s="86"/>
      <c r="L19" s="86"/>
      <c r="M19" s="86"/>
    </row>
    <row r="20" spans="2:20" s="83" customFormat="1" ht="15.75" customHeight="1" x14ac:dyDescent="0.15">
      <c r="B20" s="78" t="s">
        <v>74</v>
      </c>
      <c r="C20" s="120">
        <v>5020</v>
      </c>
      <c r="D20" s="55">
        <v>11660</v>
      </c>
      <c r="E20" s="55">
        <v>2690</v>
      </c>
      <c r="F20" s="55">
        <v>3888</v>
      </c>
      <c r="G20" s="55">
        <v>9900</v>
      </c>
      <c r="H20" s="55">
        <v>1030</v>
      </c>
      <c r="I20" s="56">
        <v>208220</v>
      </c>
      <c r="J20" s="86"/>
      <c r="K20" s="86"/>
      <c r="L20" s="86"/>
      <c r="M20" s="86"/>
    </row>
    <row r="21" spans="2:20" s="83" customFormat="1" ht="15.75" customHeight="1" x14ac:dyDescent="0.15">
      <c r="B21" s="82">
        <v>2</v>
      </c>
      <c r="C21" s="120">
        <v>6530</v>
      </c>
      <c r="D21" s="55">
        <v>14910</v>
      </c>
      <c r="E21" s="55">
        <v>3510</v>
      </c>
      <c r="F21" s="55">
        <v>3852</v>
      </c>
      <c r="G21" s="55">
        <v>10610</v>
      </c>
      <c r="H21" s="55">
        <v>1080</v>
      </c>
      <c r="I21" s="56">
        <v>188370</v>
      </c>
      <c r="J21" s="86"/>
      <c r="K21" s="86"/>
      <c r="L21" s="86"/>
      <c r="M21" s="86"/>
    </row>
    <row r="22" spans="2:20" s="83" customFormat="1" ht="15.75" customHeight="1" x14ac:dyDescent="0.15">
      <c r="B22" s="82">
        <v>3</v>
      </c>
      <c r="C22" s="120">
        <v>6439</v>
      </c>
      <c r="D22" s="55">
        <v>12197</v>
      </c>
      <c r="E22" s="55">
        <v>3161</v>
      </c>
      <c r="F22" s="55">
        <v>2712</v>
      </c>
      <c r="G22" s="55">
        <v>10173</v>
      </c>
      <c r="H22" s="55">
        <v>600</v>
      </c>
      <c r="I22" s="56">
        <v>205346</v>
      </c>
      <c r="J22" s="86"/>
      <c r="K22" s="86"/>
      <c r="L22" s="86"/>
      <c r="M22" s="86"/>
    </row>
    <row r="23" spans="2:20" s="83" customFormat="1" ht="15.75" customHeight="1" x14ac:dyDescent="0.15">
      <c r="B23" s="153">
        <v>4</v>
      </c>
      <c r="C23" s="145">
        <v>8948</v>
      </c>
      <c r="D23" s="147">
        <v>11703</v>
      </c>
      <c r="E23" s="147">
        <v>4025</v>
      </c>
      <c r="F23" s="147">
        <v>4123</v>
      </c>
      <c r="G23" s="147">
        <v>11621</v>
      </c>
      <c r="H23" s="147">
        <v>1067</v>
      </c>
      <c r="I23" s="148">
        <v>175997</v>
      </c>
      <c r="J23" s="86"/>
      <c r="K23" s="86"/>
      <c r="L23" s="86"/>
      <c r="M23" s="86"/>
    </row>
    <row r="24" spans="2:20" s="83" customFormat="1" ht="15.75" customHeight="1" thickBot="1" x14ac:dyDescent="0.2">
      <c r="B24" s="110">
        <v>5</v>
      </c>
      <c r="C24" s="149">
        <v>9283</v>
      </c>
      <c r="D24" s="151">
        <v>12188</v>
      </c>
      <c r="E24" s="151">
        <v>3627</v>
      </c>
      <c r="F24" s="151">
        <v>3748</v>
      </c>
      <c r="G24" s="151">
        <v>11176</v>
      </c>
      <c r="H24" s="154">
        <v>750</v>
      </c>
      <c r="I24" s="152">
        <v>160217</v>
      </c>
      <c r="J24" s="86"/>
      <c r="K24" s="86"/>
      <c r="L24" s="86"/>
      <c r="M24" s="86"/>
    </row>
    <row r="25" spans="2:20" s="83" customFormat="1" ht="8.25" customHeight="1" thickBot="1" x14ac:dyDescent="0.2">
      <c r="B25" s="84"/>
      <c r="C25" s="84"/>
      <c r="D25" s="84"/>
      <c r="E25" s="84"/>
      <c r="F25" s="84"/>
      <c r="J25" s="86"/>
      <c r="K25" s="86"/>
      <c r="L25" s="86"/>
      <c r="M25" s="86"/>
    </row>
    <row r="26" spans="2:20" s="67" customFormat="1" ht="9" customHeight="1" x14ac:dyDescent="0.15">
      <c r="B26" s="180" t="s">
        <v>62</v>
      </c>
      <c r="C26" s="177" t="s">
        <v>41</v>
      </c>
      <c r="D26" s="173" t="s">
        <v>28</v>
      </c>
      <c r="E26" s="173" t="s">
        <v>55</v>
      </c>
      <c r="F26" s="173" t="s">
        <v>56</v>
      </c>
      <c r="G26" s="173" t="s">
        <v>61</v>
      </c>
      <c r="H26" s="162" t="s">
        <v>42</v>
      </c>
      <c r="I26" s="171" t="s">
        <v>63</v>
      </c>
      <c r="J26" s="64"/>
      <c r="K26" s="64"/>
      <c r="L26" s="65"/>
      <c r="M26" s="65"/>
      <c r="N26" s="65"/>
      <c r="O26" s="66"/>
      <c r="P26" s="66"/>
      <c r="Q26" s="66"/>
      <c r="R26" s="66"/>
      <c r="S26" s="66"/>
    </row>
    <row r="27" spans="2:20" s="67" customFormat="1" ht="9" customHeight="1" x14ac:dyDescent="0.15">
      <c r="B27" s="181"/>
      <c r="C27" s="178"/>
      <c r="D27" s="166"/>
      <c r="E27" s="166"/>
      <c r="F27" s="166"/>
      <c r="G27" s="166"/>
      <c r="H27" s="163"/>
      <c r="I27" s="169"/>
      <c r="J27" s="64"/>
      <c r="K27" s="64"/>
      <c r="L27" s="65"/>
      <c r="M27" s="65"/>
      <c r="N27" s="65"/>
      <c r="O27" s="66"/>
      <c r="P27" s="66"/>
      <c r="Q27" s="66"/>
      <c r="R27" s="66"/>
      <c r="S27" s="66"/>
    </row>
    <row r="28" spans="2:20" s="67" customFormat="1" ht="9" customHeight="1" x14ac:dyDescent="0.15">
      <c r="B28" s="175" t="s">
        <v>60</v>
      </c>
      <c r="C28" s="179"/>
      <c r="D28" s="174"/>
      <c r="E28" s="174"/>
      <c r="F28" s="174"/>
      <c r="G28" s="174"/>
      <c r="H28" s="164"/>
      <c r="I28" s="172"/>
      <c r="J28" s="64"/>
      <c r="K28" s="64"/>
      <c r="L28" s="65"/>
      <c r="M28" s="65"/>
      <c r="N28" s="65"/>
      <c r="O28" s="66"/>
      <c r="P28" s="66"/>
      <c r="Q28" s="66"/>
      <c r="R28" s="66"/>
      <c r="S28" s="66"/>
    </row>
    <row r="29" spans="2:20" s="74" customFormat="1" ht="10.5" customHeight="1" x14ac:dyDescent="0.15">
      <c r="B29" s="176"/>
      <c r="C29" s="68" t="s">
        <v>11</v>
      </c>
      <c r="D29" s="69" t="s">
        <v>11</v>
      </c>
      <c r="E29" s="69" t="s">
        <v>57</v>
      </c>
      <c r="F29" s="69" t="s">
        <v>57</v>
      </c>
      <c r="G29" s="69" t="s">
        <v>57</v>
      </c>
      <c r="H29" s="114" t="s">
        <v>57</v>
      </c>
      <c r="I29" s="113" t="s">
        <v>57</v>
      </c>
      <c r="J29" s="70"/>
      <c r="K29" s="70"/>
      <c r="L29" s="71"/>
      <c r="M29" s="71"/>
      <c r="N29" s="71"/>
      <c r="O29" s="72"/>
      <c r="P29" s="72"/>
      <c r="Q29" s="72"/>
      <c r="R29" s="72"/>
      <c r="S29" s="72"/>
      <c r="T29" s="73"/>
    </row>
    <row r="30" spans="2:20" s="83" customFormat="1" ht="15.75" customHeight="1" x14ac:dyDescent="0.15">
      <c r="B30" s="75" t="s">
        <v>73</v>
      </c>
      <c r="C30" s="79">
        <v>288370</v>
      </c>
      <c r="D30" s="80">
        <v>142180</v>
      </c>
      <c r="E30" s="81">
        <v>121720</v>
      </c>
      <c r="F30" s="81">
        <v>270430</v>
      </c>
      <c r="G30" s="81">
        <v>162260</v>
      </c>
      <c r="H30" s="88">
        <v>56238</v>
      </c>
      <c r="I30" s="157">
        <v>57030</v>
      </c>
    </row>
    <row r="31" spans="2:20" s="83" customFormat="1" ht="15.75" customHeight="1" x14ac:dyDescent="0.15">
      <c r="B31" s="78">
        <v>30</v>
      </c>
      <c r="C31" s="79">
        <v>282610</v>
      </c>
      <c r="D31" s="81">
        <v>125170</v>
      </c>
      <c r="E31" s="81">
        <v>129810</v>
      </c>
      <c r="F31" s="81">
        <v>351700</v>
      </c>
      <c r="G31" s="81">
        <v>161090</v>
      </c>
      <c r="H31" s="88">
        <v>57799</v>
      </c>
      <c r="I31" s="119">
        <v>64630</v>
      </c>
    </row>
    <row r="32" spans="2:20" s="83" customFormat="1" ht="15.75" customHeight="1" x14ac:dyDescent="0.15">
      <c r="B32" s="78" t="s">
        <v>74</v>
      </c>
      <c r="C32" s="54">
        <v>245900</v>
      </c>
      <c r="D32" s="55">
        <v>125690</v>
      </c>
      <c r="E32" s="55">
        <v>120550</v>
      </c>
      <c r="F32" s="55">
        <v>349780</v>
      </c>
      <c r="G32" s="55">
        <v>160610</v>
      </c>
      <c r="H32" s="115">
        <v>60336</v>
      </c>
      <c r="I32" s="56">
        <v>61500</v>
      </c>
    </row>
    <row r="33" spans="2:9" s="89" customFormat="1" ht="15.75" customHeight="1" x14ac:dyDescent="0.15">
      <c r="B33" s="82">
        <v>2</v>
      </c>
      <c r="C33" s="54">
        <v>239090</v>
      </c>
      <c r="D33" s="55">
        <v>128530</v>
      </c>
      <c r="E33" s="55">
        <v>142730</v>
      </c>
      <c r="F33" s="55">
        <v>376290</v>
      </c>
      <c r="G33" s="55">
        <v>168880</v>
      </c>
      <c r="H33" s="115">
        <v>59439</v>
      </c>
      <c r="I33" s="56">
        <v>81690</v>
      </c>
    </row>
    <row r="34" spans="2:9" s="89" customFormat="1" ht="15.75" customHeight="1" x14ac:dyDescent="0.15">
      <c r="B34" s="82">
        <v>3</v>
      </c>
      <c r="C34" s="54">
        <v>232228</v>
      </c>
      <c r="D34" s="55">
        <v>108947</v>
      </c>
      <c r="E34" s="55">
        <v>82890</v>
      </c>
      <c r="F34" s="55">
        <v>390560</v>
      </c>
      <c r="G34" s="55">
        <v>159022</v>
      </c>
      <c r="H34" s="115">
        <v>64118</v>
      </c>
      <c r="I34" s="56">
        <v>74616</v>
      </c>
    </row>
    <row r="35" spans="2:9" s="89" customFormat="1" ht="15.75" customHeight="1" x14ac:dyDescent="0.15">
      <c r="B35" s="153">
        <v>4</v>
      </c>
      <c r="C35" s="155">
        <v>228959</v>
      </c>
      <c r="D35" s="147">
        <v>133874</v>
      </c>
      <c r="E35" s="147">
        <v>272544</v>
      </c>
      <c r="F35" s="147">
        <v>295440</v>
      </c>
      <c r="G35" s="147">
        <v>183161</v>
      </c>
      <c r="H35" s="147">
        <v>66175</v>
      </c>
      <c r="I35" s="182"/>
    </row>
    <row r="36" spans="2:9" s="89" customFormat="1" ht="15.75" customHeight="1" thickBot="1" x14ac:dyDescent="0.2">
      <c r="B36" s="110">
        <v>5</v>
      </c>
      <c r="C36" s="42">
        <v>226330</v>
      </c>
      <c r="D36" s="156">
        <v>127001</v>
      </c>
      <c r="E36" s="156">
        <v>289312</v>
      </c>
      <c r="F36" s="156">
        <v>191860</v>
      </c>
      <c r="G36" s="156">
        <v>176425</v>
      </c>
      <c r="H36" s="156">
        <v>57091</v>
      </c>
      <c r="I36" s="158"/>
    </row>
    <row r="37" spans="2:9" s="90" customFormat="1" ht="12" x14ac:dyDescent="0.15">
      <c r="B37" s="160" t="s">
        <v>70</v>
      </c>
      <c r="D37" s="91"/>
      <c r="E37" s="92"/>
      <c r="G37" s="93"/>
      <c r="H37" s="93"/>
    </row>
    <row r="38" spans="2:9" x14ac:dyDescent="0.15">
      <c r="B38" s="161" t="s">
        <v>71</v>
      </c>
      <c r="C38" s="33"/>
      <c r="D38" s="33"/>
      <c r="E38" s="33"/>
      <c r="F38" s="33"/>
      <c r="G38" s="33"/>
      <c r="H38" s="33"/>
    </row>
    <row r="39" spans="2:9" x14ac:dyDescent="0.15">
      <c r="B39" s="160" t="s">
        <v>72</v>
      </c>
      <c r="C39" s="33"/>
      <c r="D39" s="33"/>
      <c r="E39" s="33"/>
      <c r="F39" s="33"/>
      <c r="G39" s="33"/>
      <c r="H39" s="33"/>
      <c r="I39" s="93" t="s">
        <v>58</v>
      </c>
    </row>
    <row r="40" spans="2:9" x14ac:dyDescent="0.15">
      <c r="I40" s="127" t="s">
        <v>65</v>
      </c>
    </row>
  </sheetData>
  <mergeCells count="27">
    <mergeCell ref="B4:B5"/>
    <mergeCell ref="B16:B17"/>
    <mergeCell ref="E2:E4"/>
    <mergeCell ref="B28:B29"/>
    <mergeCell ref="C2:C4"/>
    <mergeCell ref="C26:C28"/>
    <mergeCell ref="C14:C16"/>
    <mergeCell ref="B2:B3"/>
    <mergeCell ref="B14:B15"/>
    <mergeCell ref="B26:B27"/>
    <mergeCell ref="G14:G16"/>
    <mergeCell ref="G2:G4"/>
    <mergeCell ref="G26:G28"/>
    <mergeCell ref="F2:F4"/>
    <mergeCell ref="D14:D16"/>
    <mergeCell ref="D26:D28"/>
    <mergeCell ref="D2:D4"/>
    <mergeCell ref="E14:E16"/>
    <mergeCell ref="F14:F16"/>
    <mergeCell ref="E26:E28"/>
    <mergeCell ref="F26:F28"/>
    <mergeCell ref="H26:H28"/>
    <mergeCell ref="H2:H4"/>
    <mergeCell ref="I2:I4"/>
    <mergeCell ref="I14:I16"/>
    <mergeCell ref="H14:H16"/>
    <mergeCell ref="I26:I28"/>
  </mergeCells>
  <phoneticPr fontId="4"/>
  <printOptions gridLinesSet="0"/>
  <pageMargins left="0.59055118110236227" right="0.39370078740157483" top="0.78740157480314965" bottom="0.98425196850393704" header="0.51181102362204722" footer="0.51181102362204722"/>
  <pageSetup paperSize="9" orientation="portrait" horizontalDpi="4294967292" verticalDpi="0" r:id="rId1"/>
  <headerFooter alignWithMargins="0">
    <oddFooter>&amp;C&amp;"ＭＳ Ｐゴシック,標準"&amp;F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zoomScale="110" zoomScaleNormal="110" workbookViewId="0"/>
  </sheetViews>
  <sheetFormatPr defaultRowHeight="13.5" x14ac:dyDescent="0.15"/>
  <cols>
    <col min="1" max="1" width="12.5" style="33" customWidth="1"/>
    <col min="2" max="2" width="10.5" style="33" customWidth="1"/>
    <col min="3" max="3" width="10.75" style="33" customWidth="1"/>
    <col min="4" max="4" width="11.25" style="33" customWidth="1"/>
    <col min="5" max="5" width="10.5" style="33" customWidth="1"/>
    <col min="6" max="6" width="12" style="33" customWidth="1"/>
    <col min="7" max="7" width="10.625" style="33" customWidth="1"/>
    <col min="8" max="8" width="11.875" style="33" customWidth="1"/>
    <col min="9" max="9" width="10.875" style="33" customWidth="1"/>
    <col min="10" max="10" width="12" style="33" customWidth="1"/>
    <col min="11" max="12" width="8.75" style="33" customWidth="1"/>
    <col min="13" max="14" width="10.5" style="33" customWidth="1"/>
    <col min="15" max="15" width="9.5" style="33" customWidth="1"/>
    <col min="16" max="16" width="9.25" style="33" customWidth="1"/>
    <col min="17" max="17" width="10.125" style="33" customWidth="1"/>
    <col min="18" max="18" width="10.5" style="33" customWidth="1"/>
    <col min="19" max="16384" width="9" style="33"/>
  </cols>
  <sheetData>
    <row r="1" spans="1:19" ht="18" thickBot="1" x14ac:dyDescent="0.25">
      <c r="A1" s="28" t="s">
        <v>40</v>
      </c>
      <c r="B1" s="29"/>
      <c r="C1" s="29"/>
      <c r="D1" s="29"/>
      <c r="E1" s="29"/>
      <c r="F1" s="29"/>
      <c r="G1" s="29"/>
      <c r="H1" s="30"/>
      <c r="I1" s="31"/>
      <c r="J1" s="32"/>
      <c r="K1" s="31"/>
      <c r="L1" s="31"/>
      <c r="M1" s="31"/>
      <c r="N1" s="31"/>
      <c r="O1" s="31"/>
      <c r="P1" s="31"/>
      <c r="Q1" s="31"/>
      <c r="R1" s="31"/>
    </row>
    <row r="2" spans="1:19" s="36" customFormat="1" ht="27" x14ac:dyDescent="0.15">
      <c r="A2" s="130" t="s">
        <v>66</v>
      </c>
      <c r="B2" s="51" t="s">
        <v>2</v>
      </c>
      <c r="C2" s="51" t="s">
        <v>3</v>
      </c>
      <c r="D2" s="51" t="s">
        <v>4</v>
      </c>
      <c r="E2" s="51" t="s">
        <v>5</v>
      </c>
      <c r="F2" s="51" t="s">
        <v>43</v>
      </c>
      <c r="G2" s="51" t="s">
        <v>7</v>
      </c>
      <c r="H2" s="52" t="s">
        <v>8</v>
      </c>
      <c r="I2" s="32"/>
      <c r="J2" s="32"/>
      <c r="K2" s="34"/>
      <c r="L2" s="34"/>
      <c r="M2" s="34"/>
      <c r="N2" s="35"/>
      <c r="O2" s="35"/>
      <c r="P2" s="35"/>
      <c r="Q2" s="35"/>
      <c r="R2" s="35"/>
    </row>
    <row r="3" spans="1:19" s="102" customFormat="1" ht="10.5" x14ac:dyDescent="0.15">
      <c r="A3" s="103"/>
      <c r="B3" s="94" t="s">
        <v>11</v>
      </c>
      <c r="C3" s="94" t="s">
        <v>11</v>
      </c>
      <c r="D3" s="94" t="s">
        <v>11</v>
      </c>
      <c r="E3" s="94" t="s">
        <v>11</v>
      </c>
      <c r="F3" s="94" t="s">
        <v>11</v>
      </c>
      <c r="G3" s="94" t="s">
        <v>11</v>
      </c>
      <c r="H3" s="95" t="s">
        <v>11</v>
      </c>
      <c r="I3" s="98"/>
      <c r="J3" s="98"/>
      <c r="K3" s="99"/>
      <c r="L3" s="99"/>
      <c r="M3" s="99"/>
      <c r="N3" s="100"/>
      <c r="O3" s="100"/>
      <c r="P3" s="100"/>
      <c r="Q3" s="100"/>
      <c r="R3" s="100"/>
      <c r="S3" s="101"/>
    </row>
    <row r="4" spans="1:19" s="38" customFormat="1" x14ac:dyDescent="0.15">
      <c r="A4" s="108" t="s">
        <v>59</v>
      </c>
      <c r="B4" s="40">
        <v>40970</v>
      </c>
      <c r="C4" s="44">
        <v>24480</v>
      </c>
      <c r="D4" s="40">
        <v>93820</v>
      </c>
      <c r="E4" s="40">
        <v>67350</v>
      </c>
      <c r="F4" s="40">
        <v>35800</v>
      </c>
      <c r="G4" s="40">
        <v>6640</v>
      </c>
      <c r="H4" s="45">
        <v>64970</v>
      </c>
      <c r="I4" s="32"/>
      <c r="J4" s="32"/>
      <c r="K4" s="34"/>
      <c r="L4" s="34"/>
      <c r="M4" s="34"/>
      <c r="N4" s="35"/>
      <c r="O4" s="35"/>
      <c r="P4" s="35"/>
      <c r="Q4" s="35"/>
      <c r="R4" s="35"/>
      <c r="S4" s="37"/>
    </row>
    <row r="5" spans="1:19" s="38" customFormat="1" x14ac:dyDescent="0.15">
      <c r="A5" s="109">
        <v>26</v>
      </c>
      <c r="B5" s="40">
        <v>35100</v>
      </c>
      <c r="C5" s="44">
        <v>24130</v>
      </c>
      <c r="D5" s="40">
        <v>90080</v>
      </c>
      <c r="E5" s="40">
        <v>66180</v>
      </c>
      <c r="F5" s="40">
        <v>36370</v>
      </c>
      <c r="G5" s="40">
        <v>6570</v>
      </c>
      <c r="H5" s="45">
        <v>60100</v>
      </c>
      <c r="I5" s="32"/>
      <c r="J5" s="32"/>
      <c r="K5" s="34"/>
      <c r="L5" s="34"/>
      <c r="M5" s="34"/>
      <c r="N5" s="35"/>
      <c r="O5" s="35"/>
      <c r="P5" s="35"/>
      <c r="Q5" s="35"/>
      <c r="R5" s="35"/>
      <c r="S5" s="37"/>
    </row>
    <row r="6" spans="1:19" s="38" customFormat="1" x14ac:dyDescent="0.15">
      <c r="A6" s="109">
        <v>27</v>
      </c>
      <c r="B6" s="40">
        <v>29770</v>
      </c>
      <c r="C6" s="44">
        <v>22400</v>
      </c>
      <c r="D6" s="40">
        <v>92240</v>
      </c>
      <c r="E6" s="40">
        <v>62370</v>
      </c>
      <c r="F6" s="40">
        <v>42800</v>
      </c>
      <c r="G6" s="40">
        <v>5390</v>
      </c>
      <c r="H6" s="45">
        <v>54270</v>
      </c>
      <c r="I6" s="32"/>
      <c r="J6" s="32"/>
      <c r="K6" s="34"/>
      <c r="L6" s="34"/>
      <c r="M6" s="34"/>
      <c r="N6" s="35"/>
      <c r="O6" s="35"/>
      <c r="P6" s="35"/>
      <c r="Q6" s="35"/>
      <c r="R6" s="35"/>
      <c r="S6" s="37"/>
    </row>
    <row r="7" spans="1:19" s="38" customFormat="1" x14ac:dyDescent="0.15">
      <c r="A7" s="109">
        <v>28</v>
      </c>
      <c r="B7" s="128">
        <v>28010</v>
      </c>
      <c r="C7" s="128">
        <v>21880</v>
      </c>
      <c r="D7" s="128">
        <v>84560</v>
      </c>
      <c r="E7" s="128">
        <v>61200</v>
      </c>
      <c r="F7" s="128">
        <v>36770</v>
      </c>
      <c r="G7" s="128">
        <v>5180</v>
      </c>
      <c r="H7" s="129">
        <v>53130</v>
      </c>
      <c r="I7" s="32"/>
      <c r="J7" s="32"/>
      <c r="K7" s="34"/>
      <c r="L7" s="34"/>
      <c r="M7" s="34"/>
      <c r="N7" s="35"/>
      <c r="O7" s="35"/>
      <c r="P7" s="35"/>
      <c r="Q7" s="35"/>
      <c r="R7" s="35"/>
      <c r="S7" s="37"/>
    </row>
    <row r="8" spans="1:19" s="38" customFormat="1" x14ac:dyDescent="0.15">
      <c r="A8" s="109">
        <v>29</v>
      </c>
      <c r="B8" s="40">
        <v>28780</v>
      </c>
      <c r="C8" s="44">
        <v>19410</v>
      </c>
      <c r="D8" s="40">
        <v>81200</v>
      </c>
      <c r="E8" s="40">
        <v>52740</v>
      </c>
      <c r="F8" s="40">
        <v>37460</v>
      </c>
      <c r="G8" s="40">
        <v>5480</v>
      </c>
      <c r="H8" s="45">
        <v>51420</v>
      </c>
      <c r="I8" s="32"/>
      <c r="J8" s="32"/>
      <c r="K8" s="34"/>
      <c r="L8" s="34"/>
      <c r="M8" s="34"/>
      <c r="N8" s="35"/>
      <c r="O8" s="35"/>
      <c r="P8" s="35"/>
      <c r="Q8" s="35"/>
      <c r="R8" s="35"/>
      <c r="S8" s="37"/>
    </row>
    <row r="9" spans="1:19" s="38" customFormat="1" x14ac:dyDescent="0.15">
      <c r="A9" s="109">
        <v>30</v>
      </c>
      <c r="B9" s="142">
        <v>29640</v>
      </c>
      <c r="C9" s="140">
        <v>21160</v>
      </c>
      <c r="D9" s="136">
        <v>85770</v>
      </c>
      <c r="E9" s="136">
        <v>55160</v>
      </c>
      <c r="F9" s="135">
        <v>38660</v>
      </c>
      <c r="G9" s="40">
        <v>4960</v>
      </c>
      <c r="H9" s="45">
        <v>56880</v>
      </c>
      <c r="I9" s="32"/>
      <c r="J9" s="32"/>
      <c r="K9" s="34"/>
      <c r="L9" s="34"/>
      <c r="M9" s="34"/>
      <c r="N9" s="35"/>
      <c r="O9" s="35"/>
      <c r="P9" s="35"/>
      <c r="Q9" s="35"/>
      <c r="R9" s="35"/>
      <c r="S9" s="37"/>
    </row>
    <row r="10" spans="1:19" s="38" customFormat="1" x14ac:dyDescent="0.15">
      <c r="A10" s="109" t="s">
        <v>69</v>
      </c>
      <c r="B10" s="142">
        <v>27530</v>
      </c>
      <c r="C10" s="140">
        <v>18340</v>
      </c>
      <c r="D10" s="136">
        <v>75860</v>
      </c>
      <c r="E10" s="136">
        <v>53730</v>
      </c>
      <c r="F10" s="136">
        <v>34650</v>
      </c>
      <c r="G10" s="136">
        <v>4020</v>
      </c>
      <c r="H10" s="144">
        <v>56960</v>
      </c>
      <c r="I10" s="32"/>
      <c r="J10" s="32"/>
      <c r="K10" s="34"/>
      <c r="L10" s="34"/>
      <c r="M10" s="34"/>
      <c r="N10" s="35"/>
      <c r="O10" s="35"/>
      <c r="P10" s="35"/>
      <c r="Q10" s="35"/>
      <c r="R10" s="35"/>
      <c r="S10" s="37"/>
    </row>
    <row r="11" spans="1:19" s="38" customFormat="1" x14ac:dyDescent="0.15">
      <c r="A11" s="109">
        <v>2</v>
      </c>
      <c r="B11" s="142">
        <v>26550</v>
      </c>
      <c r="C11" s="140">
        <v>22990</v>
      </c>
      <c r="D11" s="136">
        <v>74180</v>
      </c>
      <c r="E11" s="136">
        <v>42690</v>
      </c>
      <c r="F11" s="136">
        <v>35840</v>
      </c>
      <c r="G11" s="136">
        <v>5060</v>
      </c>
      <c r="H11" s="144">
        <v>55360</v>
      </c>
      <c r="I11" s="32"/>
      <c r="J11" s="32"/>
      <c r="K11" s="34"/>
      <c r="L11" s="34"/>
      <c r="M11" s="34"/>
      <c r="N11" s="35"/>
      <c r="O11" s="35"/>
      <c r="P11" s="35"/>
      <c r="Q11" s="35"/>
      <c r="R11" s="35"/>
      <c r="S11" s="37"/>
    </row>
    <row r="12" spans="1:19" s="38" customFormat="1" x14ac:dyDescent="0.15">
      <c r="A12" s="109">
        <v>3</v>
      </c>
      <c r="B12" s="142">
        <v>23377</v>
      </c>
      <c r="C12" s="140">
        <v>22181</v>
      </c>
      <c r="D12" s="136">
        <v>66320</v>
      </c>
      <c r="E12" s="136">
        <v>44062</v>
      </c>
      <c r="F12" s="136">
        <v>36625</v>
      </c>
      <c r="G12" s="136">
        <v>4133</v>
      </c>
      <c r="H12" s="144">
        <v>51813</v>
      </c>
      <c r="I12" s="32"/>
      <c r="J12" s="32"/>
      <c r="K12" s="34"/>
      <c r="L12" s="34"/>
      <c r="M12" s="34"/>
      <c r="N12" s="35"/>
      <c r="O12" s="35"/>
      <c r="P12" s="35"/>
      <c r="Q12" s="35"/>
      <c r="R12" s="35"/>
      <c r="S12" s="37"/>
    </row>
    <row r="13" spans="1:19" s="38" customFormat="1" x14ac:dyDescent="0.15">
      <c r="A13" s="109">
        <v>4</v>
      </c>
      <c r="B13" s="142">
        <v>25337</v>
      </c>
      <c r="C13" s="140">
        <v>25475</v>
      </c>
      <c r="D13" s="136">
        <v>105751</v>
      </c>
      <c r="E13" s="136">
        <v>72904</v>
      </c>
      <c r="F13" s="136">
        <v>54485</v>
      </c>
      <c r="G13" s="136">
        <v>8185</v>
      </c>
      <c r="H13" s="144">
        <v>62878</v>
      </c>
      <c r="I13" s="32"/>
      <c r="J13" s="32"/>
      <c r="K13" s="34"/>
      <c r="L13" s="34"/>
      <c r="M13" s="34"/>
      <c r="N13" s="35"/>
      <c r="O13" s="35"/>
      <c r="P13" s="35"/>
      <c r="Q13" s="35"/>
      <c r="R13" s="35"/>
      <c r="S13" s="37"/>
    </row>
    <row r="14" spans="1:19" s="38" customFormat="1" ht="14.25" thickBot="1" x14ac:dyDescent="0.2">
      <c r="A14" s="110">
        <v>5</v>
      </c>
      <c r="B14" s="141">
        <v>22476</v>
      </c>
      <c r="C14" s="139">
        <v>23549</v>
      </c>
      <c r="D14" s="134">
        <v>105378</v>
      </c>
      <c r="E14" s="134">
        <v>73891</v>
      </c>
      <c r="F14" s="134">
        <v>56713</v>
      </c>
      <c r="G14" s="134">
        <v>7089</v>
      </c>
      <c r="H14" s="137">
        <v>58461</v>
      </c>
      <c r="I14" s="32"/>
      <c r="J14" s="32"/>
      <c r="K14" s="34"/>
      <c r="L14" s="34"/>
      <c r="M14" s="34"/>
      <c r="N14" s="35"/>
      <c r="O14" s="35"/>
      <c r="P14" s="35"/>
      <c r="Q14" s="35"/>
      <c r="R14" s="35"/>
      <c r="S14" s="37"/>
    </row>
    <row r="15" spans="1:19" ht="6" customHeight="1" thickBot="1" x14ac:dyDescent="0.2">
      <c r="A15" s="138"/>
      <c r="B15" s="29"/>
      <c r="C15" s="29"/>
      <c r="D15" s="29"/>
      <c r="E15" s="29"/>
      <c r="F15" s="29"/>
      <c r="G15" s="29"/>
      <c r="H15" s="29"/>
      <c r="I15" s="31"/>
      <c r="J15" s="31"/>
      <c r="K15" s="31"/>
      <c r="L15" s="31"/>
      <c r="M15" s="31"/>
    </row>
    <row r="16" spans="1:19" ht="27" x14ac:dyDescent="0.15">
      <c r="A16" s="130" t="s">
        <v>66</v>
      </c>
      <c r="B16" s="51" t="s">
        <v>9</v>
      </c>
      <c r="C16" s="51" t="s">
        <v>10</v>
      </c>
      <c r="D16" s="51" t="s">
        <v>22</v>
      </c>
      <c r="E16" s="51" t="s">
        <v>23</v>
      </c>
      <c r="F16" s="51" t="s">
        <v>24</v>
      </c>
      <c r="G16" s="51" t="s">
        <v>44</v>
      </c>
      <c r="H16" s="52" t="s">
        <v>26</v>
      </c>
      <c r="I16" s="32"/>
      <c r="J16" s="32"/>
      <c r="K16" s="32"/>
      <c r="L16" s="32"/>
      <c r="M16" s="31"/>
    </row>
    <row r="17" spans="1:19" s="96" customFormat="1" ht="10.5" x14ac:dyDescent="0.15">
      <c r="A17" s="103"/>
      <c r="B17" s="94" t="s">
        <v>11</v>
      </c>
      <c r="C17" s="94" t="s">
        <v>11</v>
      </c>
      <c r="D17" s="94" t="s">
        <v>11</v>
      </c>
      <c r="E17" s="94" t="s">
        <v>31</v>
      </c>
      <c r="F17" s="94" t="s">
        <v>11</v>
      </c>
      <c r="G17" s="94" t="s">
        <v>11</v>
      </c>
      <c r="H17" s="95" t="s">
        <v>11</v>
      </c>
      <c r="I17" s="97"/>
      <c r="J17" s="97"/>
      <c r="K17" s="97"/>
      <c r="L17" s="97"/>
    </row>
    <row r="18" spans="1:19" x14ac:dyDescent="0.15">
      <c r="A18" s="108" t="s">
        <v>59</v>
      </c>
      <c r="B18" s="40">
        <v>19230</v>
      </c>
      <c r="C18" s="40">
        <v>13460</v>
      </c>
      <c r="D18" s="40">
        <v>5510</v>
      </c>
      <c r="E18" s="40">
        <v>4050</v>
      </c>
      <c r="F18" s="40">
        <v>13720</v>
      </c>
      <c r="G18" s="40">
        <v>1420</v>
      </c>
      <c r="H18" s="45">
        <v>565000</v>
      </c>
      <c r="I18" s="39"/>
      <c r="J18" s="39"/>
      <c r="K18" s="39"/>
      <c r="L18" s="39"/>
    </row>
    <row r="19" spans="1:19" x14ac:dyDescent="0.15">
      <c r="A19" s="109">
        <v>26</v>
      </c>
      <c r="B19" s="40">
        <v>16240</v>
      </c>
      <c r="C19" s="40">
        <v>10430</v>
      </c>
      <c r="D19" s="40">
        <v>3730</v>
      </c>
      <c r="E19" s="40">
        <v>3960</v>
      </c>
      <c r="F19" s="40">
        <v>12530</v>
      </c>
      <c r="G19" s="60">
        <v>1300</v>
      </c>
      <c r="H19" s="45">
        <v>451750</v>
      </c>
      <c r="I19" s="39"/>
      <c r="J19" s="39"/>
      <c r="K19" s="39"/>
      <c r="L19" s="39"/>
    </row>
    <row r="20" spans="1:19" x14ac:dyDescent="0.15">
      <c r="A20" s="109">
        <v>27</v>
      </c>
      <c r="B20" s="40">
        <v>11090</v>
      </c>
      <c r="C20" s="40">
        <v>11200</v>
      </c>
      <c r="D20" s="40">
        <v>3410</v>
      </c>
      <c r="E20" s="40">
        <v>4266</v>
      </c>
      <c r="F20" s="40">
        <v>12260</v>
      </c>
      <c r="G20" s="43">
        <v>1240</v>
      </c>
      <c r="H20" s="45">
        <v>350620</v>
      </c>
      <c r="I20" s="39"/>
      <c r="J20" s="39"/>
      <c r="K20" s="39"/>
      <c r="L20" s="39"/>
    </row>
    <row r="21" spans="1:19" x14ac:dyDescent="0.15">
      <c r="A21" s="109">
        <v>28</v>
      </c>
      <c r="B21" s="128">
        <v>8860</v>
      </c>
      <c r="C21" s="128">
        <v>14590</v>
      </c>
      <c r="D21" s="128">
        <v>4480</v>
      </c>
      <c r="E21" s="128">
        <v>4230</v>
      </c>
      <c r="F21" s="128">
        <v>10650</v>
      </c>
      <c r="G21" s="128">
        <v>1090</v>
      </c>
      <c r="H21" s="129">
        <v>278420</v>
      </c>
      <c r="I21" s="39"/>
      <c r="J21" s="39"/>
      <c r="K21" s="39"/>
      <c r="L21" s="39"/>
    </row>
    <row r="22" spans="1:19" x14ac:dyDescent="0.15">
      <c r="A22" s="109">
        <v>29</v>
      </c>
      <c r="B22" s="40">
        <v>6780</v>
      </c>
      <c r="C22" s="40">
        <v>11030</v>
      </c>
      <c r="D22" s="40">
        <v>3060</v>
      </c>
      <c r="E22" s="40">
        <v>5480</v>
      </c>
      <c r="F22" s="40">
        <v>11100</v>
      </c>
      <c r="G22" s="43">
        <v>1140</v>
      </c>
      <c r="H22" s="45">
        <v>232410</v>
      </c>
      <c r="I22" s="39"/>
      <c r="J22" s="39"/>
      <c r="K22" s="39"/>
      <c r="L22" s="39"/>
    </row>
    <row r="23" spans="1:19" x14ac:dyDescent="0.15">
      <c r="A23" s="109">
        <v>30</v>
      </c>
      <c r="B23" s="136">
        <v>6340</v>
      </c>
      <c r="C23" s="136">
        <v>10660</v>
      </c>
      <c r="D23" s="136">
        <v>3590</v>
      </c>
      <c r="E23" s="136">
        <v>4320</v>
      </c>
      <c r="F23" s="136">
        <v>10000</v>
      </c>
      <c r="G23" s="143">
        <v>1030</v>
      </c>
      <c r="H23" s="45">
        <v>208750</v>
      </c>
      <c r="I23" s="39"/>
      <c r="J23" s="39"/>
      <c r="K23" s="39"/>
      <c r="L23" s="39"/>
    </row>
    <row r="24" spans="1:19" x14ac:dyDescent="0.15">
      <c r="A24" s="109" t="s">
        <v>69</v>
      </c>
      <c r="B24" s="136">
        <v>5020</v>
      </c>
      <c r="C24" s="136">
        <v>11660</v>
      </c>
      <c r="D24" s="136">
        <v>2690</v>
      </c>
      <c r="E24" s="136">
        <v>3888</v>
      </c>
      <c r="F24" s="136">
        <v>9900</v>
      </c>
      <c r="G24" s="136">
        <v>1030</v>
      </c>
      <c r="H24" s="45">
        <v>208220</v>
      </c>
      <c r="I24" s="39"/>
      <c r="J24" s="39"/>
      <c r="K24" s="39"/>
      <c r="L24" s="39"/>
    </row>
    <row r="25" spans="1:19" x14ac:dyDescent="0.15">
      <c r="A25" s="109">
        <v>2</v>
      </c>
      <c r="B25" s="136">
        <v>6530</v>
      </c>
      <c r="C25" s="136">
        <v>14910</v>
      </c>
      <c r="D25" s="136">
        <v>3510</v>
      </c>
      <c r="E25" s="136">
        <v>3852</v>
      </c>
      <c r="F25" s="136">
        <v>10610</v>
      </c>
      <c r="G25" s="136">
        <v>1080</v>
      </c>
      <c r="H25" s="45">
        <v>188370</v>
      </c>
      <c r="I25" s="39"/>
      <c r="J25" s="39"/>
      <c r="K25" s="39"/>
      <c r="L25" s="39"/>
    </row>
    <row r="26" spans="1:19" x14ac:dyDescent="0.15">
      <c r="A26" s="109">
        <v>3</v>
      </c>
      <c r="B26" s="142">
        <v>6439</v>
      </c>
      <c r="C26" s="142">
        <v>12197</v>
      </c>
      <c r="D26" s="136">
        <v>3161</v>
      </c>
      <c r="E26" s="136">
        <v>2712</v>
      </c>
      <c r="F26" s="136">
        <v>10173</v>
      </c>
      <c r="G26" s="136">
        <v>600</v>
      </c>
      <c r="H26" s="144">
        <v>205346</v>
      </c>
      <c r="I26" s="39"/>
      <c r="J26" s="39"/>
      <c r="K26" s="39"/>
      <c r="L26" s="39"/>
    </row>
    <row r="27" spans="1:19" x14ac:dyDescent="0.15">
      <c r="A27" s="109">
        <v>4</v>
      </c>
      <c r="B27" s="142">
        <v>8948</v>
      </c>
      <c r="C27" s="142">
        <v>11703</v>
      </c>
      <c r="D27" s="136">
        <v>4025</v>
      </c>
      <c r="E27" s="136">
        <v>4123</v>
      </c>
      <c r="F27" s="136">
        <v>11621</v>
      </c>
      <c r="G27" s="136">
        <v>1067</v>
      </c>
      <c r="H27" s="144">
        <v>175997</v>
      </c>
      <c r="I27" s="39"/>
      <c r="J27" s="39"/>
      <c r="K27" s="39"/>
      <c r="L27" s="39"/>
    </row>
    <row r="28" spans="1:19" s="38" customFormat="1" ht="14.25" thickBot="1" x14ac:dyDescent="0.2">
      <c r="A28" s="110">
        <v>5</v>
      </c>
      <c r="B28" s="141">
        <v>9283</v>
      </c>
      <c r="C28" s="139">
        <v>12188</v>
      </c>
      <c r="D28" s="134">
        <v>3627</v>
      </c>
      <c r="E28" s="134">
        <v>3748</v>
      </c>
      <c r="F28" s="134">
        <v>11176</v>
      </c>
      <c r="G28" s="134">
        <v>750</v>
      </c>
      <c r="H28" s="137">
        <v>160217</v>
      </c>
      <c r="I28" s="32"/>
      <c r="J28" s="32"/>
      <c r="K28" s="34"/>
      <c r="L28" s="34"/>
      <c r="M28" s="34"/>
      <c r="N28" s="35"/>
      <c r="O28" s="35"/>
      <c r="P28" s="35"/>
      <c r="Q28" s="35"/>
      <c r="R28" s="35"/>
      <c r="S28" s="37"/>
    </row>
    <row r="29" spans="1:19" x14ac:dyDescent="0.15">
      <c r="I29" s="39"/>
      <c r="J29" s="39"/>
      <c r="K29" s="39"/>
      <c r="L29" s="39"/>
    </row>
    <row r="30" spans="1:19" ht="6" customHeight="1" thickBot="1" x14ac:dyDescent="0.2">
      <c r="A30" s="29"/>
      <c r="B30" s="29"/>
      <c r="C30" s="29"/>
      <c r="D30" s="29"/>
      <c r="E30" s="29"/>
      <c r="I30" s="39"/>
      <c r="J30" s="39"/>
      <c r="K30" s="39"/>
      <c r="L30" s="39"/>
    </row>
    <row r="31" spans="1:19" ht="27" x14ac:dyDescent="0.15">
      <c r="A31" s="131" t="s">
        <v>66</v>
      </c>
      <c r="B31" s="51" t="s">
        <v>27</v>
      </c>
      <c r="C31" s="51" t="s">
        <v>28</v>
      </c>
      <c r="D31" s="51" t="s">
        <v>29</v>
      </c>
      <c r="E31" s="51" t="s">
        <v>39</v>
      </c>
      <c r="F31" s="53" t="s">
        <v>46</v>
      </c>
      <c r="G31" s="116" t="s">
        <v>42</v>
      </c>
      <c r="H31" s="52" t="s">
        <v>63</v>
      </c>
    </row>
    <row r="32" spans="1:19" s="96" customFormat="1" ht="10.5" x14ac:dyDescent="0.15">
      <c r="A32" s="104"/>
      <c r="B32" s="94" t="s">
        <v>11</v>
      </c>
      <c r="C32" s="94" t="s">
        <v>11</v>
      </c>
      <c r="D32" s="94" t="s">
        <v>11</v>
      </c>
      <c r="E32" s="94" t="s">
        <v>11</v>
      </c>
      <c r="F32" s="94" t="s">
        <v>11</v>
      </c>
      <c r="G32" s="94" t="s">
        <v>11</v>
      </c>
      <c r="H32" s="95" t="s">
        <v>11</v>
      </c>
    </row>
    <row r="33" spans="1:19" x14ac:dyDescent="0.15">
      <c r="A33" s="106" t="s">
        <v>59</v>
      </c>
      <c r="B33" s="40">
        <v>611270</v>
      </c>
      <c r="C33" s="40">
        <v>268190</v>
      </c>
      <c r="D33" s="40">
        <v>118410</v>
      </c>
      <c r="E33" s="41">
        <v>143390</v>
      </c>
      <c r="F33" s="41">
        <v>173520</v>
      </c>
      <c r="G33" s="40">
        <v>155578</v>
      </c>
      <c r="H33" s="117"/>
    </row>
    <row r="34" spans="1:19" x14ac:dyDescent="0.15">
      <c r="A34" s="105">
        <v>26</v>
      </c>
      <c r="B34" s="40">
        <v>548400</v>
      </c>
      <c r="C34" s="40">
        <v>267830</v>
      </c>
      <c r="D34" s="40">
        <v>120300</v>
      </c>
      <c r="E34" s="40">
        <v>151350</v>
      </c>
      <c r="F34" s="40">
        <v>171870</v>
      </c>
      <c r="G34" s="40">
        <v>153005</v>
      </c>
      <c r="H34" s="118"/>
    </row>
    <row r="35" spans="1:19" x14ac:dyDescent="0.15">
      <c r="A35" s="105">
        <v>27</v>
      </c>
      <c r="B35" s="40">
        <v>410080</v>
      </c>
      <c r="C35" s="40">
        <v>201770</v>
      </c>
      <c r="D35" s="40">
        <v>137240</v>
      </c>
      <c r="E35" s="40">
        <v>113560</v>
      </c>
      <c r="F35" s="40">
        <v>169670</v>
      </c>
      <c r="G35" s="40">
        <v>139504</v>
      </c>
      <c r="H35" s="45">
        <v>56550</v>
      </c>
    </row>
    <row r="36" spans="1:19" x14ac:dyDescent="0.15">
      <c r="A36" s="105">
        <v>28</v>
      </c>
      <c r="B36" s="128">
        <v>319790</v>
      </c>
      <c r="C36" s="128">
        <v>168240</v>
      </c>
      <c r="D36" s="128">
        <v>120220</v>
      </c>
      <c r="E36" s="128">
        <v>266600</v>
      </c>
      <c r="F36" s="128">
        <v>166290</v>
      </c>
      <c r="G36" s="128">
        <v>132038</v>
      </c>
      <c r="H36" s="129">
        <v>54080</v>
      </c>
    </row>
    <row r="37" spans="1:19" x14ac:dyDescent="0.15">
      <c r="A37" s="105">
        <v>29</v>
      </c>
      <c r="B37" s="40">
        <v>288370</v>
      </c>
      <c r="C37" s="40">
        <v>142180</v>
      </c>
      <c r="D37" s="40">
        <v>121720</v>
      </c>
      <c r="E37" s="40">
        <v>270430</v>
      </c>
      <c r="F37" s="40">
        <v>162260</v>
      </c>
      <c r="G37" s="40">
        <v>56238</v>
      </c>
      <c r="H37" s="45">
        <v>57030</v>
      </c>
    </row>
    <row r="38" spans="1:19" x14ac:dyDescent="0.15">
      <c r="A38" s="105">
        <v>30</v>
      </c>
      <c r="B38" s="40">
        <v>282610</v>
      </c>
      <c r="C38" s="40">
        <v>125170</v>
      </c>
      <c r="D38" s="40">
        <v>129810</v>
      </c>
      <c r="E38" s="40">
        <v>351700</v>
      </c>
      <c r="F38" s="40">
        <v>161090</v>
      </c>
      <c r="G38" s="40">
        <v>57799</v>
      </c>
      <c r="H38" s="45">
        <v>64630</v>
      </c>
    </row>
    <row r="39" spans="1:19" x14ac:dyDescent="0.15">
      <c r="A39" s="109" t="s">
        <v>69</v>
      </c>
      <c r="B39" s="40">
        <v>245900</v>
      </c>
      <c r="C39" s="40">
        <v>125690</v>
      </c>
      <c r="D39" s="40">
        <v>120550</v>
      </c>
      <c r="E39" s="40">
        <v>349780</v>
      </c>
      <c r="F39" s="40">
        <v>160610</v>
      </c>
      <c r="G39" s="40">
        <v>60336</v>
      </c>
      <c r="H39" s="45">
        <v>61500</v>
      </c>
    </row>
    <row r="40" spans="1:19" x14ac:dyDescent="0.15">
      <c r="A40" s="109">
        <v>2</v>
      </c>
      <c r="B40" s="40">
        <v>239090</v>
      </c>
      <c r="C40" s="40">
        <v>128530</v>
      </c>
      <c r="D40" s="40">
        <v>142730</v>
      </c>
      <c r="E40" s="40">
        <v>376290</v>
      </c>
      <c r="F40" s="40">
        <v>168880</v>
      </c>
      <c r="G40" s="40">
        <v>59439</v>
      </c>
      <c r="H40" s="45">
        <v>81690</v>
      </c>
    </row>
    <row r="41" spans="1:19" x14ac:dyDescent="0.15">
      <c r="A41" s="109">
        <v>3</v>
      </c>
      <c r="B41" s="135">
        <v>232228</v>
      </c>
      <c r="C41" s="136">
        <v>108947</v>
      </c>
      <c r="D41" s="40">
        <v>82890</v>
      </c>
      <c r="E41" s="40">
        <v>390560</v>
      </c>
      <c r="F41" s="40">
        <v>159022</v>
      </c>
      <c r="G41" s="40">
        <v>64118</v>
      </c>
      <c r="H41" s="45">
        <v>74616</v>
      </c>
    </row>
    <row r="42" spans="1:19" x14ac:dyDescent="0.15">
      <c r="A42" s="109">
        <v>4</v>
      </c>
      <c r="B42" s="136">
        <v>228959</v>
      </c>
      <c r="C42" s="136">
        <v>133874</v>
      </c>
      <c r="D42" s="136">
        <v>272544</v>
      </c>
      <c r="E42" s="136">
        <v>295440</v>
      </c>
      <c r="F42" s="136">
        <v>183161</v>
      </c>
      <c r="G42" s="136">
        <v>66175</v>
      </c>
      <c r="H42" s="118"/>
    </row>
    <row r="43" spans="1:19" s="38" customFormat="1" ht="14.25" thickBot="1" x14ac:dyDescent="0.2">
      <c r="A43" s="110">
        <v>5</v>
      </c>
      <c r="B43" s="134">
        <v>226330</v>
      </c>
      <c r="C43" s="183">
        <v>127001</v>
      </c>
      <c r="D43" s="134">
        <v>289312</v>
      </c>
      <c r="E43" s="134">
        <v>191860</v>
      </c>
      <c r="F43" s="134">
        <v>176425</v>
      </c>
      <c r="G43" s="134">
        <v>57091</v>
      </c>
      <c r="H43" s="159"/>
      <c r="I43" s="32"/>
      <c r="J43" s="32"/>
      <c r="K43" s="34"/>
      <c r="L43" s="34"/>
      <c r="M43" s="34"/>
      <c r="N43" s="35"/>
      <c r="O43" s="35"/>
      <c r="P43" s="35"/>
      <c r="Q43" s="35"/>
      <c r="R43" s="35"/>
      <c r="S43" s="37"/>
    </row>
    <row r="44" spans="1:19" x14ac:dyDescent="0.15">
      <c r="A44" s="160" t="s">
        <v>70</v>
      </c>
      <c r="B44" s="90"/>
      <c r="C44" s="91"/>
      <c r="D44" s="92"/>
      <c r="E44" s="90"/>
      <c r="F44" s="93"/>
      <c r="G44" s="93"/>
    </row>
    <row r="45" spans="1:19" x14ac:dyDescent="0.15">
      <c r="A45" s="161" t="s">
        <v>71</v>
      </c>
    </row>
    <row r="46" spans="1:19" s="47" customFormat="1" x14ac:dyDescent="0.15">
      <c r="A46" s="160" t="s">
        <v>72</v>
      </c>
      <c r="B46" s="33"/>
      <c r="C46" s="33"/>
      <c r="D46" s="33"/>
      <c r="E46" s="33"/>
      <c r="F46" s="33"/>
      <c r="G46" s="33"/>
      <c r="H46" s="93" t="s">
        <v>58</v>
      </c>
    </row>
    <row r="47" spans="1:19" x14ac:dyDescent="0.15">
      <c r="H47" s="127" t="s">
        <v>65</v>
      </c>
    </row>
  </sheetData>
  <phoneticPr fontId="4"/>
  <printOptions gridLinesSet="0"/>
  <pageMargins left="0.97" right="0.78700000000000003" top="0.98399999999999999" bottom="0.98399999999999999" header="0.5" footer="0.5"/>
  <pageSetup paperSize="9" scale="90" orientation="portrait" horizontalDpi="4294967292" r:id="rId1"/>
  <headerFooter alignWithMargins="0">
    <oddHeader>&amp;A</oddHeader>
    <oddFooter>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zoomScale="75" zoomScaleNormal="75" workbookViewId="0">
      <selection activeCell="E23" sqref="E23"/>
    </sheetView>
  </sheetViews>
  <sheetFormatPr defaultRowHeight="13.5" x14ac:dyDescent="0.15"/>
  <cols>
    <col min="1" max="1" width="12.5" style="33" customWidth="1"/>
    <col min="2" max="2" width="10.5" style="33" customWidth="1"/>
    <col min="3" max="3" width="10.75" style="33" customWidth="1"/>
    <col min="4" max="4" width="11.25" style="33" customWidth="1"/>
    <col min="5" max="5" width="10.5" style="33" customWidth="1"/>
    <col min="6" max="6" width="12" style="33" customWidth="1"/>
    <col min="7" max="7" width="10.625" style="33" customWidth="1"/>
    <col min="8" max="8" width="11.875" style="33" customWidth="1"/>
    <col min="9" max="9" width="10.875" style="33" customWidth="1"/>
    <col min="10" max="10" width="12" style="33" customWidth="1"/>
    <col min="11" max="12" width="8.75" style="33" customWidth="1"/>
    <col min="13" max="14" width="10.5" style="33" customWidth="1"/>
    <col min="15" max="15" width="9.5" style="33" customWidth="1"/>
    <col min="16" max="16" width="9.25" style="33" customWidth="1"/>
    <col min="17" max="17" width="10.125" style="33" customWidth="1"/>
    <col min="18" max="18" width="10.5" style="33" customWidth="1"/>
    <col min="19" max="16384" width="9" style="33"/>
  </cols>
  <sheetData>
    <row r="1" spans="1:19" ht="18" thickBot="1" x14ac:dyDescent="0.25">
      <c r="A1" s="28" t="s">
        <v>40</v>
      </c>
      <c r="B1" s="29"/>
      <c r="C1" s="29"/>
      <c r="D1" s="29"/>
      <c r="E1" s="29"/>
      <c r="F1" s="29"/>
      <c r="G1" s="29"/>
      <c r="H1" s="30"/>
      <c r="I1" s="31"/>
      <c r="J1" s="32"/>
      <c r="K1" s="31"/>
      <c r="L1" s="31"/>
      <c r="M1" s="31"/>
      <c r="N1" s="31"/>
      <c r="O1" s="31"/>
      <c r="P1" s="31"/>
      <c r="Q1" s="31"/>
      <c r="R1" s="31"/>
    </row>
    <row r="2" spans="1:19" s="36" customFormat="1" ht="27" x14ac:dyDescent="0.15">
      <c r="A2" s="130" t="s">
        <v>68</v>
      </c>
      <c r="B2" s="51" t="s">
        <v>2</v>
      </c>
      <c r="C2" s="51" t="s">
        <v>3</v>
      </c>
      <c r="D2" s="51" t="s">
        <v>4</v>
      </c>
      <c r="E2" s="51" t="s">
        <v>5</v>
      </c>
      <c r="F2" s="51" t="s">
        <v>43</v>
      </c>
      <c r="G2" s="51" t="s">
        <v>7</v>
      </c>
      <c r="H2" s="52" t="s">
        <v>8</v>
      </c>
      <c r="I2" s="32"/>
      <c r="J2" s="32"/>
      <c r="K2" s="34"/>
      <c r="L2" s="34"/>
      <c r="M2" s="34"/>
      <c r="N2" s="35"/>
      <c r="O2" s="35"/>
      <c r="P2" s="35"/>
      <c r="Q2" s="35"/>
      <c r="R2" s="35"/>
    </row>
    <row r="3" spans="1:19" s="102" customFormat="1" ht="10.5" x14ac:dyDescent="0.15">
      <c r="A3" s="103"/>
      <c r="B3" s="94" t="s">
        <v>11</v>
      </c>
      <c r="C3" s="94" t="s">
        <v>11</v>
      </c>
      <c r="D3" s="94" t="s">
        <v>11</v>
      </c>
      <c r="E3" s="94" t="s">
        <v>11</v>
      </c>
      <c r="F3" s="94" t="s">
        <v>11</v>
      </c>
      <c r="G3" s="94" t="s">
        <v>11</v>
      </c>
      <c r="H3" s="95" t="s">
        <v>11</v>
      </c>
      <c r="I3" s="98"/>
      <c r="J3" s="98"/>
      <c r="K3" s="99"/>
      <c r="L3" s="99"/>
      <c r="M3" s="99"/>
      <c r="N3" s="100"/>
      <c r="O3" s="100"/>
      <c r="P3" s="100"/>
      <c r="Q3" s="100"/>
      <c r="R3" s="100"/>
      <c r="S3" s="101"/>
    </row>
    <row r="4" spans="1:19" s="38" customFormat="1" x14ac:dyDescent="0.15">
      <c r="A4" s="108" t="s">
        <v>48</v>
      </c>
      <c r="B4" s="40">
        <v>368820</v>
      </c>
      <c r="C4" s="44">
        <v>80530</v>
      </c>
      <c r="D4" s="40">
        <v>198350</v>
      </c>
      <c r="E4" s="40">
        <v>219990</v>
      </c>
      <c r="F4" s="40">
        <v>226540</v>
      </c>
      <c r="G4" s="40">
        <v>22585</v>
      </c>
      <c r="H4" s="45">
        <v>35250</v>
      </c>
      <c r="I4" s="32"/>
      <c r="J4" s="32"/>
      <c r="K4" s="34"/>
      <c r="L4" s="34"/>
      <c r="M4" s="34"/>
      <c r="N4" s="35"/>
      <c r="O4" s="35"/>
      <c r="P4" s="35"/>
      <c r="Q4" s="35"/>
      <c r="R4" s="35"/>
      <c r="S4" s="37"/>
    </row>
    <row r="5" spans="1:19" s="38" customFormat="1" x14ac:dyDescent="0.15">
      <c r="A5" s="109">
        <v>11</v>
      </c>
      <c r="B5" s="40">
        <v>373020</v>
      </c>
      <c r="C5" s="44">
        <v>77340</v>
      </c>
      <c r="D5" s="40">
        <v>203730</v>
      </c>
      <c r="E5" s="40">
        <v>236580</v>
      </c>
      <c r="F5" s="40">
        <v>229600</v>
      </c>
      <c r="G5" s="40">
        <v>27050</v>
      </c>
      <c r="H5" s="45">
        <v>48290</v>
      </c>
      <c r="I5" s="32"/>
      <c r="J5" s="32"/>
      <c r="K5" s="34"/>
      <c r="L5" s="34"/>
      <c r="M5" s="34"/>
      <c r="N5" s="35"/>
      <c r="O5" s="35"/>
      <c r="P5" s="35"/>
      <c r="Q5" s="35"/>
      <c r="R5" s="35"/>
      <c r="S5" s="37"/>
    </row>
    <row r="6" spans="1:19" s="38" customFormat="1" x14ac:dyDescent="0.15">
      <c r="A6" s="109">
        <v>12</v>
      </c>
      <c r="B6" s="40">
        <v>251500</v>
      </c>
      <c r="C6" s="44">
        <v>75340</v>
      </c>
      <c r="D6" s="40">
        <v>179710</v>
      </c>
      <c r="E6" s="40">
        <v>236300</v>
      </c>
      <c r="F6" s="40">
        <v>262320</v>
      </c>
      <c r="G6" s="40">
        <v>29070</v>
      </c>
      <c r="H6" s="45">
        <v>58840</v>
      </c>
      <c r="I6" s="32"/>
      <c r="J6" s="32"/>
      <c r="K6" s="34"/>
      <c r="L6" s="34"/>
      <c r="M6" s="34"/>
      <c r="N6" s="35"/>
      <c r="O6" s="35"/>
      <c r="P6" s="35"/>
      <c r="Q6" s="35"/>
      <c r="R6" s="35"/>
      <c r="S6" s="37"/>
    </row>
    <row r="7" spans="1:19" s="38" customFormat="1" x14ac:dyDescent="0.15">
      <c r="A7" s="109">
        <v>13</v>
      </c>
      <c r="B7" s="40">
        <v>271000</v>
      </c>
      <c r="C7" s="44">
        <v>80030</v>
      </c>
      <c r="D7" s="40">
        <v>165360</v>
      </c>
      <c r="E7" s="40">
        <v>248600</v>
      </c>
      <c r="F7" s="40">
        <v>239750</v>
      </c>
      <c r="G7" s="40">
        <v>29630</v>
      </c>
      <c r="H7" s="45">
        <v>72640</v>
      </c>
      <c r="I7" s="32"/>
      <c r="J7" s="32"/>
      <c r="K7" s="34"/>
      <c r="L7" s="34"/>
      <c r="M7" s="34"/>
      <c r="N7" s="35"/>
      <c r="O7" s="35"/>
      <c r="P7" s="35"/>
      <c r="Q7" s="35"/>
      <c r="R7" s="35"/>
      <c r="S7" s="37"/>
    </row>
    <row r="8" spans="1:19" s="38" customFormat="1" x14ac:dyDescent="0.15">
      <c r="A8" s="109">
        <v>14</v>
      </c>
      <c r="B8" s="40">
        <v>162500</v>
      </c>
      <c r="C8" s="44">
        <v>71260</v>
      </c>
      <c r="D8" s="40">
        <v>159990</v>
      </c>
      <c r="E8" s="40">
        <v>225770</v>
      </c>
      <c r="F8" s="40">
        <v>239610</v>
      </c>
      <c r="G8" s="40">
        <v>17380</v>
      </c>
      <c r="H8" s="45">
        <v>72660</v>
      </c>
      <c r="I8" s="32"/>
      <c r="J8" s="32"/>
      <c r="K8" s="34"/>
      <c r="L8" s="34"/>
      <c r="M8" s="34"/>
      <c r="N8" s="35"/>
      <c r="O8" s="35"/>
      <c r="P8" s="35"/>
      <c r="Q8" s="35"/>
      <c r="R8" s="35"/>
      <c r="S8" s="37"/>
    </row>
    <row r="9" spans="1:19" s="38" customFormat="1" x14ac:dyDescent="0.15">
      <c r="A9" s="109">
        <v>15</v>
      </c>
      <c r="B9" s="40">
        <v>84011</v>
      </c>
      <c r="C9" s="44">
        <v>32260</v>
      </c>
      <c r="D9" s="40">
        <v>145730</v>
      </c>
      <c r="E9" s="40">
        <v>128350</v>
      </c>
      <c r="F9" s="40">
        <v>63480</v>
      </c>
      <c r="G9" s="40">
        <v>20350</v>
      </c>
      <c r="H9" s="45">
        <v>62980</v>
      </c>
      <c r="I9" s="32"/>
      <c r="J9" s="32"/>
      <c r="K9" s="34"/>
      <c r="L9" s="34"/>
      <c r="M9" s="34"/>
      <c r="N9" s="35"/>
      <c r="O9" s="35"/>
      <c r="P9" s="35"/>
      <c r="Q9" s="35"/>
      <c r="R9" s="35"/>
      <c r="S9" s="37"/>
    </row>
    <row r="10" spans="1:19" s="38" customFormat="1" x14ac:dyDescent="0.15">
      <c r="A10" s="109">
        <v>16</v>
      </c>
      <c r="B10" s="40">
        <v>80720</v>
      </c>
      <c r="C10" s="44">
        <v>32080</v>
      </c>
      <c r="D10" s="40">
        <v>127400</v>
      </c>
      <c r="E10" s="40">
        <v>116180</v>
      </c>
      <c r="F10" s="40">
        <v>50250</v>
      </c>
      <c r="G10" s="40">
        <v>17980</v>
      </c>
      <c r="H10" s="45">
        <v>62710</v>
      </c>
      <c r="I10" s="32"/>
      <c r="J10" s="32"/>
      <c r="K10" s="34"/>
      <c r="L10" s="34"/>
      <c r="M10" s="34"/>
      <c r="N10" s="35"/>
      <c r="O10" s="35"/>
      <c r="P10" s="35"/>
      <c r="Q10" s="35"/>
      <c r="R10" s="35"/>
      <c r="S10" s="37"/>
    </row>
    <row r="11" spans="1:19" s="38" customFormat="1" x14ac:dyDescent="0.15">
      <c r="A11" s="109">
        <v>17</v>
      </c>
      <c r="B11" s="40">
        <v>66950</v>
      </c>
      <c r="C11" s="44">
        <v>29120</v>
      </c>
      <c r="D11" s="40">
        <v>123650</v>
      </c>
      <c r="E11" s="40">
        <v>105470</v>
      </c>
      <c r="F11" s="40">
        <v>50520</v>
      </c>
      <c r="G11" s="40">
        <v>16660</v>
      </c>
      <c r="H11" s="45">
        <v>53960</v>
      </c>
      <c r="I11" s="32"/>
      <c r="J11" s="32"/>
      <c r="K11" s="34"/>
      <c r="L11" s="34"/>
      <c r="M11" s="34"/>
      <c r="N11" s="35"/>
      <c r="O11" s="35"/>
      <c r="P11" s="35"/>
      <c r="Q11" s="35"/>
      <c r="R11" s="35"/>
      <c r="S11" s="37"/>
    </row>
    <row r="12" spans="1:19" s="38" customFormat="1" x14ac:dyDescent="0.15">
      <c r="A12" s="109">
        <v>18</v>
      </c>
      <c r="B12" s="40">
        <v>62130</v>
      </c>
      <c r="C12" s="44">
        <v>27620</v>
      </c>
      <c r="D12" s="40">
        <v>115400</v>
      </c>
      <c r="E12" s="40">
        <v>102950</v>
      </c>
      <c r="F12" s="40">
        <v>46750</v>
      </c>
      <c r="G12" s="40">
        <v>16600</v>
      </c>
      <c r="H12" s="45">
        <v>52060</v>
      </c>
      <c r="I12" s="32"/>
      <c r="J12" s="32"/>
      <c r="K12" s="34"/>
      <c r="L12" s="34"/>
      <c r="M12" s="34"/>
      <c r="N12" s="35"/>
      <c r="O12" s="35"/>
      <c r="P12" s="35"/>
      <c r="Q12" s="35"/>
      <c r="R12" s="35"/>
      <c r="S12" s="37"/>
    </row>
    <row r="13" spans="1:19" s="38" customFormat="1" x14ac:dyDescent="0.15">
      <c r="A13" s="109">
        <v>19</v>
      </c>
      <c r="B13" s="57">
        <v>62240</v>
      </c>
      <c r="C13" s="58">
        <v>28340</v>
      </c>
      <c r="D13" s="57">
        <v>120510</v>
      </c>
      <c r="E13" s="57">
        <v>101060</v>
      </c>
      <c r="F13" s="57">
        <v>47480</v>
      </c>
      <c r="G13" s="57">
        <v>10890</v>
      </c>
      <c r="H13" s="59">
        <v>63090</v>
      </c>
      <c r="I13" s="32"/>
      <c r="J13" s="32"/>
      <c r="K13" s="34"/>
      <c r="L13" s="34"/>
      <c r="M13" s="34"/>
      <c r="N13" s="35"/>
      <c r="O13" s="35"/>
      <c r="P13" s="35"/>
      <c r="Q13" s="35"/>
      <c r="R13" s="35"/>
      <c r="S13" s="37"/>
    </row>
    <row r="14" spans="1:19" s="38" customFormat="1" x14ac:dyDescent="0.15">
      <c r="A14" s="109">
        <v>20</v>
      </c>
      <c r="B14" s="57">
        <v>63200</v>
      </c>
      <c r="C14" s="58">
        <v>26710</v>
      </c>
      <c r="D14" s="57">
        <v>118610</v>
      </c>
      <c r="E14" s="57">
        <v>95780</v>
      </c>
      <c r="F14" s="57">
        <v>46300</v>
      </c>
      <c r="G14" s="57">
        <v>9580</v>
      </c>
      <c r="H14" s="59">
        <v>66340</v>
      </c>
      <c r="I14" s="32"/>
      <c r="J14" s="32"/>
      <c r="K14" s="34"/>
      <c r="L14" s="34"/>
      <c r="M14" s="34"/>
      <c r="N14" s="35"/>
      <c r="O14" s="35"/>
      <c r="P14" s="35"/>
      <c r="Q14" s="35"/>
      <c r="R14" s="35"/>
      <c r="S14" s="37"/>
    </row>
    <row r="15" spans="1:19" s="38" customFormat="1" x14ac:dyDescent="0.15">
      <c r="A15" s="109">
        <v>21</v>
      </c>
      <c r="B15" s="57">
        <v>53670</v>
      </c>
      <c r="C15" s="58">
        <v>28300</v>
      </c>
      <c r="D15" s="57">
        <v>108030</v>
      </c>
      <c r="E15" s="57">
        <v>88260</v>
      </c>
      <c r="F15" s="57">
        <v>43310</v>
      </c>
      <c r="G15" s="57">
        <v>9070</v>
      </c>
      <c r="H15" s="59">
        <v>67680</v>
      </c>
      <c r="I15" s="32"/>
      <c r="J15" s="32"/>
      <c r="K15" s="34"/>
      <c r="L15" s="34"/>
      <c r="M15" s="34"/>
      <c r="N15" s="35"/>
      <c r="O15" s="35"/>
      <c r="P15" s="35"/>
      <c r="Q15" s="35"/>
      <c r="R15" s="35"/>
      <c r="S15" s="37"/>
    </row>
    <row r="16" spans="1:19" s="38" customFormat="1" x14ac:dyDescent="0.15">
      <c r="A16" s="109">
        <v>22</v>
      </c>
      <c r="B16" s="57">
        <v>47960</v>
      </c>
      <c r="C16" s="58">
        <v>27100</v>
      </c>
      <c r="D16" s="57">
        <v>106390</v>
      </c>
      <c r="E16" s="57">
        <v>89770</v>
      </c>
      <c r="F16" s="57">
        <v>39400</v>
      </c>
      <c r="G16" s="57">
        <v>8270</v>
      </c>
      <c r="H16" s="59">
        <v>69420</v>
      </c>
      <c r="I16" s="32"/>
      <c r="J16" s="32"/>
      <c r="K16" s="34"/>
      <c r="L16" s="34"/>
      <c r="M16" s="34"/>
      <c r="N16" s="35"/>
      <c r="O16" s="35"/>
      <c r="P16" s="35"/>
      <c r="Q16" s="35"/>
      <c r="R16" s="35"/>
      <c r="S16" s="37"/>
    </row>
    <row r="17" spans="1:19" s="38" customFormat="1" x14ac:dyDescent="0.15">
      <c r="A17" s="109">
        <v>23</v>
      </c>
      <c r="B17" s="57">
        <v>44960</v>
      </c>
      <c r="C17" s="58">
        <v>26410</v>
      </c>
      <c r="D17" s="57">
        <v>96320</v>
      </c>
      <c r="E17" s="57">
        <v>77290</v>
      </c>
      <c r="F17" s="57">
        <v>36420</v>
      </c>
      <c r="G17" s="57">
        <v>7840</v>
      </c>
      <c r="H17" s="59">
        <v>64590</v>
      </c>
      <c r="I17" s="32"/>
      <c r="J17" s="32"/>
      <c r="K17" s="34"/>
      <c r="L17" s="34"/>
      <c r="M17" s="34"/>
      <c r="N17" s="35"/>
      <c r="O17" s="35"/>
      <c r="P17" s="35"/>
      <c r="Q17" s="35"/>
      <c r="R17" s="35"/>
      <c r="S17" s="37"/>
    </row>
    <row r="18" spans="1:19" ht="14.25" customHeight="1" thickBot="1" x14ac:dyDescent="0.2">
      <c r="A18" s="110">
        <v>24</v>
      </c>
      <c r="B18" s="42">
        <v>44300</v>
      </c>
      <c r="C18" s="42">
        <v>25370</v>
      </c>
      <c r="D18" s="42">
        <v>92900</v>
      </c>
      <c r="E18" s="42">
        <v>70370</v>
      </c>
      <c r="F18" s="42">
        <v>36290</v>
      </c>
      <c r="G18" s="42">
        <v>7390</v>
      </c>
      <c r="H18" s="46">
        <v>64850</v>
      </c>
      <c r="I18" s="32"/>
      <c r="J18" s="32"/>
      <c r="K18" s="34"/>
      <c r="L18" s="34"/>
      <c r="M18" s="34"/>
      <c r="N18" s="35"/>
      <c r="O18" s="35"/>
      <c r="P18" s="35"/>
      <c r="Q18" s="35"/>
      <c r="R18" s="35"/>
    </row>
    <row r="19" spans="1:19" ht="6" customHeight="1" thickBot="1" x14ac:dyDescent="0.2">
      <c r="A19" s="29"/>
      <c r="B19" s="29"/>
      <c r="C19" s="29"/>
      <c r="D19" s="29"/>
      <c r="E19" s="29"/>
      <c r="F19" s="29"/>
      <c r="G19" s="29"/>
      <c r="H19" s="29"/>
      <c r="I19" s="31"/>
      <c r="J19" s="31"/>
      <c r="K19" s="31"/>
      <c r="L19" s="31"/>
      <c r="M19" s="31"/>
    </row>
    <row r="20" spans="1:19" ht="27" x14ac:dyDescent="0.15">
      <c r="A20" s="131" t="s">
        <v>68</v>
      </c>
      <c r="B20" s="51" t="s">
        <v>9</v>
      </c>
      <c r="C20" s="51" t="s">
        <v>10</v>
      </c>
      <c r="D20" s="51" t="s">
        <v>22</v>
      </c>
      <c r="E20" s="51" t="s">
        <v>23</v>
      </c>
      <c r="F20" s="51" t="s">
        <v>24</v>
      </c>
      <c r="G20" s="51" t="s">
        <v>44</v>
      </c>
      <c r="H20" s="52" t="s">
        <v>26</v>
      </c>
      <c r="I20" s="32"/>
      <c r="J20" s="32"/>
      <c r="K20" s="32"/>
      <c r="L20" s="32"/>
      <c r="M20" s="31"/>
    </row>
    <row r="21" spans="1:19" s="96" customFormat="1" ht="10.5" x14ac:dyDescent="0.15">
      <c r="A21" s="104"/>
      <c r="B21" s="94" t="s">
        <v>11</v>
      </c>
      <c r="C21" s="94" t="s">
        <v>11</v>
      </c>
      <c r="D21" s="94" t="s">
        <v>11</v>
      </c>
      <c r="E21" s="94" t="s">
        <v>31</v>
      </c>
      <c r="F21" s="94" t="s">
        <v>11</v>
      </c>
      <c r="G21" s="94" t="s">
        <v>11</v>
      </c>
      <c r="H21" s="95" t="s">
        <v>11</v>
      </c>
      <c r="I21" s="97"/>
      <c r="J21" s="97"/>
      <c r="K21" s="97"/>
      <c r="L21" s="97"/>
    </row>
    <row r="22" spans="1:19" x14ac:dyDescent="0.15">
      <c r="A22" s="106" t="s">
        <v>48</v>
      </c>
      <c r="B22" s="40">
        <v>37170</v>
      </c>
      <c r="C22" s="40">
        <v>28180</v>
      </c>
      <c r="D22" s="40">
        <v>12020</v>
      </c>
      <c r="E22" s="40">
        <v>7260</v>
      </c>
      <c r="F22" s="40">
        <v>12620</v>
      </c>
      <c r="G22" s="40">
        <v>30</v>
      </c>
      <c r="H22" s="45">
        <v>617850</v>
      </c>
      <c r="I22" s="39"/>
      <c r="J22" s="39"/>
      <c r="K22" s="39"/>
      <c r="L22" s="39"/>
    </row>
    <row r="23" spans="1:19" x14ac:dyDescent="0.15">
      <c r="A23" s="109">
        <v>11</v>
      </c>
      <c r="B23" s="40">
        <v>39120</v>
      </c>
      <c r="C23" s="40">
        <v>18200</v>
      </c>
      <c r="D23" s="40">
        <v>9900</v>
      </c>
      <c r="E23" s="40">
        <v>9360</v>
      </c>
      <c r="F23" s="40">
        <v>18350</v>
      </c>
      <c r="G23" s="60" t="s">
        <v>45</v>
      </c>
      <c r="H23" s="45">
        <v>798300</v>
      </c>
      <c r="I23" s="39"/>
      <c r="J23" s="39"/>
      <c r="K23" s="39"/>
      <c r="L23" s="39"/>
    </row>
    <row r="24" spans="1:19" x14ac:dyDescent="0.15">
      <c r="A24" s="109">
        <v>12</v>
      </c>
      <c r="B24" s="40">
        <v>15230</v>
      </c>
      <c r="C24" s="40">
        <v>14970</v>
      </c>
      <c r="D24" s="40">
        <v>8260</v>
      </c>
      <c r="E24" s="40">
        <v>7745</v>
      </c>
      <c r="F24" s="40">
        <v>12480</v>
      </c>
      <c r="G24" s="43">
        <v>700</v>
      </c>
      <c r="H24" s="45">
        <v>819920</v>
      </c>
      <c r="I24" s="39"/>
      <c r="J24" s="39"/>
      <c r="K24" s="39"/>
      <c r="L24" s="39"/>
    </row>
    <row r="25" spans="1:19" x14ac:dyDescent="0.15">
      <c r="A25" s="109">
        <v>13</v>
      </c>
      <c r="B25" s="40">
        <v>8180</v>
      </c>
      <c r="C25" s="40">
        <v>20890</v>
      </c>
      <c r="D25" s="40">
        <v>11500</v>
      </c>
      <c r="E25" s="40">
        <v>6480</v>
      </c>
      <c r="F25" s="40">
        <v>24510</v>
      </c>
      <c r="G25" s="43">
        <v>550</v>
      </c>
      <c r="H25" s="45">
        <v>860270</v>
      </c>
      <c r="I25" s="39"/>
      <c r="J25" s="39"/>
      <c r="K25" s="39"/>
      <c r="L25" s="39"/>
    </row>
    <row r="26" spans="1:19" x14ac:dyDescent="0.15">
      <c r="A26" s="109">
        <v>14</v>
      </c>
      <c r="B26" s="40">
        <v>14520</v>
      </c>
      <c r="C26" s="40">
        <v>24040</v>
      </c>
      <c r="D26" s="40">
        <v>14300</v>
      </c>
      <c r="E26" s="40">
        <v>5760</v>
      </c>
      <c r="F26" s="40">
        <v>16280</v>
      </c>
      <c r="G26" s="43">
        <v>860</v>
      </c>
      <c r="H26" s="45">
        <v>832300</v>
      </c>
      <c r="I26" s="39"/>
      <c r="J26" s="39"/>
      <c r="K26" s="39"/>
      <c r="L26" s="39"/>
    </row>
    <row r="27" spans="1:19" x14ac:dyDescent="0.15">
      <c r="A27" s="109">
        <v>15</v>
      </c>
      <c r="B27" s="40">
        <v>24554</v>
      </c>
      <c r="C27" s="40">
        <v>21030</v>
      </c>
      <c r="D27" s="40">
        <v>10520</v>
      </c>
      <c r="E27" s="40">
        <v>4500</v>
      </c>
      <c r="F27" s="40">
        <v>14070</v>
      </c>
      <c r="G27" s="43">
        <v>1610</v>
      </c>
      <c r="H27" s="45">
        <v>858060</v>
      </c>
      <c r="I27" s="39"/>
      <c r="J27" s="39"/>
      <c r="K27" s="39"/>
      <c r="L27" s="39"/>
    </row>
    <row r="28" spans="1:19" x14ac:dyDescent="0.15">
      <c r="A28" s="109">
        <v>16</v>
      </c>
      <c r="B28" s="40">
        <v>13116</v>
      </c>
      <c r="C28" s="40">
        <v>15310</v>
      </c>
      <c r="D28" s="40">
        <v>5340</v>
      </c>
      <c r="E28" s="40">
        <v>5220</v>
      </c>
      <c r="F28" s="40">
        <v>12540</v>
      </c>
      <c r="G28" s="43">
        <v>1420</v>
      </c>
      <c r="H28" s="45">
        <v>840560</v>
      </c>
      <c r="I28" s="39"/>
      <c r="J28" s="39"/>
      <c r="K28" s="39"/>
      <c r="L28" s="39"/>
    </row>
    <row r="29" spans="1:19" x14ac:dyDescent="0.15">
      <c r="A29" s="109">
        <v>17</v>
      </c>
      <c r="B29" s="40">
        <v>25020</v>
      </c>
      <c r="C29" s="40">
        <v>17950</v>
      </c>
      <c r="D29" s="40">
        <v>7960</v>
      </c>
      <c r="E29" s="40">
        <v>4500</v>
      </c>
      <c r="F29" s="40">
        <v>11940</v>
      </c>
      <c r="G29" s="43">
        <v>1290</v>
      </c>
      <c r="H29" s="45">
        <v>868640</v>
      </c>
      <c r="I29" s="39"/>
      <c r="J29" s="39"/>
      <c r="K29" s="39"/>
      <c r="L29" s="39"/>
    </row>
    <row r="30" spans="1:19" x14ac:dyDescent="0.15">
      <c r="A30" s="109">
        <v>18</v>
      </c>
      <c r="B30" s="40">
        <v>19720</v>
      </c>
      <c r="C30" s="40">
        <v>13840</v>
      </c>
      <c r="D30" s="40">
        <v>6560</v>
      </c>
      <c r="E30" s="40">
        <v>4590</v>
      </c>
      <c r="F30" s="40">
        <v>12170</v>
      </c>
      <c r="G30" s="43">
        <v>1130</v>
      </c>
      <c r="H30" s="45">
        <v>904060</v>
      </c>
      <c r="I30" s="39"/>
      <c r="J30" s="39"/>
      <c r="K30" s="39"/>
      <c r="L30" s="39"/>
    </row>
    <row r="31" spans="1:19" x14ac:dyDescent="0.15">
      <c r="A31" s="109">
        <v>19</v>
      </c>
      <c r="B31" s="57">
        <v>27500</v>
      </c>
      <c r="C31" s="58">
        <v>16510</v>
      </c>
      <c r="D31" s="57">
        <v>7360</v>
      </c>
      <c r="E31" s="57">
        <v>5170</v>
      </c>
      <c r="F31" s="57">
        <v>15750</v>
      </c>
      <c r="G31" s="57">
        <v>1650</v>
      </c>
      <c r="H31" s="59">
        <v>931110</v>
      </c>
      <c r="I31" s="39"/>
      <c r="J31" s="39"/>
      <c r="K31" s="39"/>
      <c r="L31" s="39"/>
    </row>
    <row r="32" spans="1:19" x14ac:dyDescent="0.15">
      <c r="A32" s="109">
        <v>20</v>
      </c>
      <c r="B32" s="57">
        <v>27240</v>
      </c>
      <c r="C32" s="58">
        <v>15310</v>
      </c>
      <c r="D32" s="57">
        <v>6010</v>
      </c>
      <c r="E32" s="57">
        <v>4860</v>
      </c>
      <c r="F32" s="57">
        <v>15880</v>
      </c>
      <c r="G32" s="57">
        <v>1660</v>
      </c>
      <c r="H32" s="59">
        <v>851650</v>
      </c>
      <c r="I32" s="39"/>
      <c r="J32" s="39"/>
      <c r="K32" s="39"/>
      <c r="L32" s="39"/>
    </row>
    <row r="33" spans="1:12" x14ac:dyDescent="0.15">
      <c r="A33" s="109">
        <v>21</v>
      </c>
      <c r="B33" s="57">
        <v>23120</v>
      </c>
      <c r="C33" s="58">
        <v>9960</v>
      </c>
      <c r="D33" s="57">
        <v>4120</v>
      </c>
      <c r="E33" s="57">
        <v>4590</v>
      </c>
      <c r="F33" s="57">
        <v>15230</v>
      </c>
      <c r="G33" s="57">
        <v>1620</v>
      </c>
      <c r="H33" s="59">
        <v>768980</v>
      </c>
      <c r="I33" s="39"/>
      <c r="J33" s="39"/>
      <c r="K33" s="39"/>
      <c r="L33" s="39"/>
    </row>
    <row r="34" spans="1:12" x14ac:dyDescent="0.15">
      <c r="A34" s="109">
        <v>22</v>
      </c>
      <c r="B34" s="57">
        <v>21840</v>
      </c>
      <c r="C34" s="58">
        <v>16950</v>
      </c>
      <c r="D34" s="57">
        <v>7070</v>
      </c>
      <c r="E34" s="57">
        <v>4500</v>
      </c>
      <c r="F34" s="57">
        <v>14600</v>
      </c>
      <c r="G34" s="57">
        <v>1510</v>
      </c>
      <c r="H34" s="59">
        <v>772780</v>
      </c>
      <c r="I34" s="39"/>
      <c r="J34" s="39"/>
      <c r="K34" s="39"/>
      <c r="L34" s="39"/>
    </row>
    <row r="35" spans="1:12" x14ac:dyDescent="0.15">
      <c r="A35" s="109">
        <v>23</v>
      </c>
      <c r="B35" s="57">
        <v>22680</v>
      </c>
      <c r="C35" s="58">
        <v>14170</v>
      </c>
      <c r="D35" s="57">
        <v>5150</v>
      </c>
      <c r="E35" s="57">
        <v>4230</v>
      </c>
      <c r="F35" s="57">
        <v>15520</v>
      </c>
      <c r="G35" s="57">
        <v>1610</v>
      </c>
      <c r="H35" s="59">
        <v>773510</v>
      </c>
      <c r="I35" s="39"/>
      <c r="J35" s="39"/>
      <c r="K35" s="39"/>
      <c r="L35" s="39"/>
    </row>
    <row r="36" spans="1:12" ht="14.25" customHeight="1" thickBot="1" x14ac:dyDescent="0.2">
      <c r="A36" s="110">
        <v>24</v>
      </c>
      <c r="B36" s="42">
        <v>20360</v>
      </c>
      <c r="C36" s="42">
        <v>10890</v>
      </c>
      <c r="D36" s="42">
        <v>3380</v>
      </c>
      <c r="E36" s="42">
        <v>3960</v>
      </c>
      <c r="F36" s="42">
        <v>14180</v>
      </c>
      <c r="G36" s="42">
        <v>1480</v>
      </c>
      <c r="H36" s="46">
        <v>746870</v>
      </c>
      <c r="I36" s="39"/>
      <c r="J36" s="39"/>
      <c r="K36" s="39"/>
      <c r="L36" s="39"/>
    </row>
    <row r="37" spans="1:12" ht="6" customHeight="1" thickBot="1" x14ac:dyDescent="0.2">
      <c r="A37" s="29"/>
      <c r="B37" s="29"/>
      <c r="C37" s="29"/>
      <c r="D37" s="29"/>
      <c r="E37" s="29"/>
      <c r="I37" s="39"/>
      <c r="J37" s="39"/>
      <c r="K37" s="39"/>
      <c r="L37" s="39"/>
    </row>
    <row r="38" spans="1:12" ht="27" x14ac:dyDescent="0.15">
      <c r="A38" s="131" t="s">
        <v>68</v>
      </c>
      <c r="B38" s="51" t="s">
        <v>27</v>
      </c>
      <c r="C38" s="51" t="s">
        <v>28</v>
      </c>
      <c r="D38" s="51" t="s">
        <v>29</v>
      </c>
      <c r="E38" s="51" t="s">
        <v>39</v>
      </c>
      <c r="F38" s="53" t="s">
        <v>46</v>
      </c>
      <c r="G38" s="52" t="s">
        <v>42</v>
      </c>
    </row>
    <row r="39" spans="1:12" s="96" customFormat="1" ht="10.5" x14ac:dyDescent="0.15">
      <c r="A39" s="104"/>
      <c r="B39" s="94" t="s">
        <v>11</v>
      </c>
      <c r="C39" s="94" t="s">
        <v>11</v>
      </c>
      <c r="D39" s="94" t="s">
        <v>11</v>
      </c>
      <c r="E39" s="94" t="s">
        <v>11</v>
      </c>
      <c r="F39" s="94" t="s">
        <v>11</v>
      </c>
      <c r="G39" s="95" t="s">
        <v>11</v>
      </c>
    </row>
    <row r="40" spans="1:12" x14ac:dyDescent="0.15">
      <c r="A40" s="106" t="s">
        <v>48</v>
      </c>
      <c r="B40" s="40">
        <v>374580</v>
      </c>
      <c r="C40" s="40">
        <v>165110</v>
      </c>
      <c r="D40" s="40">
        <v>213920</v>
      </c>
      <c r="E40" s="41">
        <v>285880</v>
      </c>
      <c r="F40" s="41">
        <v>285880</v>
      </c>
      <c r="G40" s="45">
        <v>0</v>
      </c>
    </row>
    <row r="41" spans="1:12" x14ac:dyDescent="0.15">
      <c r="A41" s="109">
        <v>11</v>
      </c>
      <c r="B41" s="40">
        <v>489100</v>
      </c>
      <c r="C41" s="40">
        <v>199200</v>
      </c>
      <c r="D41" s="40">
        <v>172580</v>
      </c>
      <c r="E41" s="40">
        <v>287450</v>
      </c>
      <c r="F41" s="40">
        <v>287450</v>
      </c>
      <c r="G41" s="45">
        <v>0</v>
      </c>
    </row>
    <row r="42" spans="1:12" x14ac:dyDescent="0.15">
      <c r="A42" s="109">
        <v>12</v>
      </c>
      <c r="B42" s="40">
        <v>471070</v>
      </c>
      <c r="C42" s="40">
        <v>214620</v>
      </c>
      <c r="D42" s="40">
        <v>191320</v>
      </c>
      <c r="E42" s="40">
        <v>404380</v>
      </c>
      <c r="F42" s="40">
        <v>0</v>
      </c>
      <c r="G42" s="45">
        <v>0</v>
      </c>
    </row>
    <row r="43" spans="1:12" x14ac:dyDescent="0.15">
      <c r="A43" s="109">
        <v>13</v>
      </c>
      <c r="B43" s="40">
        <v>574020</v>
      </c>
      <c r="C43" s="40">
        <v>242240</v>
      </c>
      <c r="D43" s="40">
        <v>298510</v>
      </c>
      <c r="E43" s="40">
        <v>290598</v>
      </c>
      <c r="F43" s="40">
        <v>0</v>
      </c>
      <c r="G43" s="45">
        <v>0</v>
      </c>
    </row>
    <row r="44" spans="1:12" x14ac:dyDescent="0.15">
      <c r="A44" s="109">
        <v>14</v>
      </c>
      <c r="B44" s="40">
        <v>550620</v>
      </c>
      <c r="C44" s="40">
        <v>250050</v>
      </c>
      <c r="D44" s="40">
        <v>308380</v>
      </c>
      <c r="E44" s="40">
        <v>246720</v>
      </c>
      <c r="F44" s="40">
        <v>0</v>
      </c>
      <c r="G44" s="45">
        <v>0</v>
      </c>
    </row>
    <row r="45" spans="1:12" x14ac:dyDescent="0.15">
      <c r="A45" s="109">
        <v>15</v>
      </c>
      <c r="B45" s="40">
        <v>573380</v>
      </c>
      <c r="C45" s="40">
        <v>264600</v>
      </c>
      <c r="D45" s="40">
        <v>164100</v>
      </c>
      <c r="E45" s="40">
        <v>149303</v>
      </c>
      <c r="F45" s="40">
        <v>0</v>
      </c>
      <c r="G45" s="45">
        <v>0</v>
      </c>
    </row>
    <row r="46" spans="1:12" x14ac:dyDescent="0.15">
      <c r="A46" s="109">
        <v>16</v>
      </c>
      <c r="B46" s="40">
        <v>540800</v>
      </c>
      <c r="C46" s="40">
        <v>268700</v>
      </c>
      <c r="D46" s="40">
        <v>112490</v>
      </c>
      <c r="E46" s="40">
        <v>158590</v>
      </c>
      <c r="F46" s="40">
        <v>0</v>
      </c>
      <c r="G46" s="45">
        <v>0</v>
      </c>
    </row>
    <row r="47" spans="1:12" x14ac:dyDescent="0.15">
      <c r="A47" s="109">
        <v>17</v>
      </c>
      <c r="B47" s="40">
        <v>538420</v>
      </c>
      <c r="C47" s="40">
        <v>251100</v>
      </c>
      <c r="D47" s="40">
        <v>132440</v>
      </c>
      <c r="E47" s="40">
        <v>168740</v>
      </c>
      <c r="F47" s="40">
        <v>0</v>
      </c>
      <c r="G47" s="45">
        <v>0</v>
      </c>
    </row>
    <row r="48" spans="1:12" x14ac:dyDescent="0.15">
      <c r="A48" s="109">
        <v>18</v>
      </c>
      <c r="B48" s="40">
        <v>582480</v>
      </c>
      <c r="C48" s="40">
        <v>257610</v>
      </c>
      <c r="D48" s="40">
        <v>145990</v>
      </c>
      <c r="E48" s="40">
        <v>168570</v>
      </c>
      <c r="F48" s="40">
        <v>0</v>
      </c>
      <c r="G48" s="45">
        <v>0</v>
      </c>
    </row>
    <row r="49" spans="1:7" x14ac:dyDescent="0.15">
      <c r="A49" s="109">
        <v>19</v>
      </c>
      <c r="B49" s="57">
        <v>755810</v>
      </c>
      <c r="C49" s="57">
        <v>274270</v>
      </c>
      <c r="D49" s="57">
        <v>128130</v>
      </c>
      <c r="E49" s="57">
        <v>164370</v>
      </c>
      <c r="F49" s="57">
        <v>243070</v>
      </c>
      <c r="G49" s="59">
        <v>89786</v>
      </c>
    </row>
    <row r="50" spans="1:7" x14ac:dyDescent="0.15">
      <c r="A50" s="109">
        <v>20</v>
      </c>
      <c r="B50" s="57">
        <v>753990</v>
      </c>
      <c r="C50" s="57">
        <v>278480</v>
      </c>
      <c r="D50" s="57">
        <v>141740</v>
      </c>
      <c r="E50" s="57">
        <v>168480</v>
      </c>
      <c r="F50" s="57">
        <v>223490</v>
      </c>
      <c r="G50" s="59">
        <v>136658</v>
      </c>
    </row>
    <row r="51" spans="1:7" x14ac:dyDescent="0.15">
      <c r="A51" s="109">
        <v>21</v>
      </c>
      <c r="B51" s="57">
        <v>719190</v>
      </c>
      <c r="C51" s="57">
        <v>273340</v>
      </c>
      <c r="D51" s="57">
        <v>140860</v>
      </c>
      <c r="E51" s="57">
        <v>169640</v>
      </c>
      <c r="F51" s="57">
        <v>196050</v>
      </c>
      <c r="G51" s="59">
        <v>161517</v>
      </c>
    </row>
    <row r="52" spans="1:7" x14ac:dyDescent="0.15">
      <c r="A52" s="109">
        <v>22</v>
      </c>
      <c r="B52" s="57">
        <v>678950</v>
      </c>
      <c r="C52" s="57">
        <v>276620</v>
      </c>
      <c r="D52" s="57">
        <v>126230</v>
      </c>
      <c r="E52" s="57">
        <v>139100</v>
      </c>
      <c r="F52" s="57">
        <v>197030</v>
      </c>
      <c r="G52" s="59">
        <v>160260</v>
      </c>
    </row>
    <row r="53" spans="1:7" x14ac:dyDescent="0.15">
      <c r="A53" s="109">
        <v>23</v>
      </c>
      <c r="B53" s="57">
        <v>723660</v>
      </c>
      <c r="C53" s="57">
        <v>271940</v>
      </c>
      <c r="D53" s="57">
        <v>125400</v>
      </c>
      <c r="E53" s="57">
        <v>142470</v>
      </c>
      <c r="F53" s="57">
        <v>187050</v>
      </c>
      <c r="G53" s="59">
        <v>158149</v>
      </c>
    </row>
    <row r="54" spans="1:7" ht="14.25" customHeight="1" thickBot="1" x14ac:dyDescent="0.2">
      <c r="A54" s="110">
        <v>24</v>
      </c>
      <c r="B54" s="134">
        <v>687730</v>
      </c>
      <c r="C54" s="42">
        <v>281010</v>
      </c>
      <c r="D54" s="42">
        <v>129420</v>
      </c>
      <c r="E54" s="42">
        <v>139870</v>
      </c>
      <c r="F54" s="42">
        <v>179400</v>
      </c>
      <c r="G54" s="46">
        <v>162568</v>
      </c>
    </row>
    <row r="55" spans="1:7" s="47" customFormat="1" ht="12" x14ac:dyDescent="0.15">
      <c r="C55" s="48"/>
      <c r="D55" s="49"/>
      <c r="E55" s="50"/>
      <c r="F55" s="50"/>
      <c r="G55" s="50" t="s">
        <v>47</v>
      </c>
    </row>
    <row r="56" spans="1:7" x14ac:dyDescent="0.15">
      <c r="G56" s="127" t="s">
        <v>65</v>
      </c>
    </row>
  </sheetData>
  <phoneticPr fontId="10"/>
  <printOptions gridLinesSet="0"/>
  <pageMargins left="0.97" right="0.78700000000000003" top="0.98399999999999999" bottom="0.98399999999999999" header="0.5" footer="0.5"/>
  <pageSetup paperSize="9" scale="90" orientation="portrait" horizontalDpi="4294967292" verticalDpi="0" r:id="rId1"/>
  <headerFooter alignWithMargins="0">
    <oddHeader>&amp;A</oddHeader>
    <oddFooter>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selection activeCell="A2" sqref="A2"/>
    </sheetView>
  </sheetViews>
  <sheetFormatPr defaultRowHeight="13.5" x14ac:dyDescent="0.15"/>
  <cols>
    <col min="1" max="1" width="9" style="1"/>
    <col min="2" max="2" width="10.5" style="1" customWidth="1"/>
    <col min="3" max="3" width="10.75" style="1" customWidth="1"/>
    <col min="4" max="4" width="11.25" style="1" customWidth="1"/>
    <col min="5" max="5" width="10.5" style="1" customWidth="1"/>
    <col min="6" max="6" width="12" style="1" customWidth="1"/>
    <col min="7" max="7" width="8.5" style="1" customWidth="1"/>
    <col min="8" max="8" width="11.875" style="1" customWidth="1"/>
    <col min="9" max="9" width="10.875" style="1" customWidth="1"/>
    <col min="10" max="10" width="12" style="1" customWidth="1"/>
    <col min="11" max="12" width="8.75" style="1" customWidth="1"/>
    <col min="13" max="14" width="10.5" style="1" customWidth="1"/>
    <col min="15" max="15" width="9.5" style="1" customWidth="1"/>
    <col min="16" max="16" width="9.25" style="1" customWidth="1"/>
    <col min="17" max="17" width="10.125" style="1" customWidth="1"/>
    <col min="18" max="18" width="10.5" style="1" customWidth="1"/>
    <col min="19" max="16384" width="9" style="1"/>
  </cols>
  <sheetData>
    <row r="1" spans="1:19" ht="27" customHeight="1" thickBot="1" x14ac:dyDescent="0.25">
      <c r="A1" s="12" t="s">
        <v>0</v>
      </c>
      <c r="B1" s="3"/>
      <c r="C1" s="3"/>
      <c r="D1" s="3"/>
      <c r="E1" s="3"/>
      <c r="F1" s="3"/>
      <c r="G1" s="3"/>
      <c r="H1" s="3"/>
      <c r="I1" s="3"/>
      <c r="J1" s="11" t="s">
        <v>1</v>
      </c>
      <c r="K1" s="2"/>
      <c r="L1" s="2"/>
      <c r="M1" s="2"/>
      <c r="N1" s="2"/>
      <c r="O1" s="2"/>
      <c r="P1" s="2"/>
      <c r="Q1" s="2"/>
      <c r="R1" s="2"/>
    </row>
    <row r="2" spans="1:19" s="7" customFormat="1" ht="27" customHeight="1" x14ac:dyDescent="0.15">
      <c r="A2" s="132" t="s">
        <v>67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21" t="s">
        <v>10</v>
      </c>
      <c r="K2"/>
      <c r="L2"/>
      <c r="M2"/>
      <c r="N2"/>
      <c r="O2"/>
      <c r="P2"/>
      <c r="Q2"/>
      <c r="R2"/>
    </row>
    <row r="3" spans="1:19" s="5" customFormat="1" ht="23.25" customHeight="1" x14ac:dyDescent="0.15">
      <c r="A3" s="6"/>
      <c r="B3" s="9" t="s">
        <v>11</v>
      </c>
      <c r="C3" s="9" t="s">
        <v>11</v>
      </c>
      <c r="D3" s="9" t="s">
        <v>11</v>
      </c>
      <c r="E3" s="9" t="s">
        <v>11</v>
      </c>
      <c r="F3" s="9" t="s">
        <v>11</v>
      </c>
      <c r="G3" s="9" t="s">
        <v>11</v>
      </c>
      <c r="H3" s="9" t="s">
        <v>11</v>
      </c>
      <c r="I3" s="9" t="s">
        <v>11</v>
      </c>
      <c r="J3" s="122" t="s">
        <v>11</v>
      </c>
      <c r="K3"/>
      <c r="L3"/>
      <c r="M3"/>
      <c r="N3"/>
      <c r="O3"/>
      <c r="P3"/>
      <c r="Q3"/>
      <c r="R3"/>
      <c r="S3" s="6"/>
    </row>
    <row r="4" spans="1:19" ht="17.25" customHeight="1" x14ac:dyDescent="0.15">
      <c r="A4" s="1" t="s">
        <v>12</v>
      </c>
      <c r="B4" s="9">
        <v>7350</v>
      </c>
      <c r="C4" s="9">
        <v>3864</v>
      </c>
      <c r="D4" s="9">
        <v>11595</v>
      </c>
      <c r="E4" s="9">
        <v>15463</v>
      </c>
      <c r="F4" s="9">
        <v>8528</v>
      </c>
      <c r="G4" s="9">
        <v>1427</v>
      </c>
      <c r="H4" s="9">
        <v>2111</v>
      </c>
      <c r="I4" s="9">
        <v>4355</v>
      </c>
      <c r="J4" s="122">
        <v>2784</v>
      </c>
      <c r="K4"/>
      <c r="L4"/>
      <c r="M4"/>
      <c r="N4"/>
      <c r="O4"/>
      <c r="P4"/>
      <c r="Q4"/>
      <c r="R4"/>
    </row>
    <row r="5" spans="1:19" ht="17.25" customHeight="1" x14ac:dyDescent="0.15">
      <c r="A5" s="1" t="s">
        <v>13</v>
      </c>
      <c r="B5" s="9">
        <v>11673</v>
      </c>
      <c r="C5" s="9">
        <v>5805</v>
      </c>
      <c r="D5" s="9">
        <v>17739</v>
      </c>
      <c r="E5" s="9">
        <v>20384</v>
      </c>
      <c r="F5" s="9">
        <v>12421</v>
      </c>
      <c r="G5" s="9">
        <v>2014</v>
      </c>
      <c r="H5" s="9">
        <v>3525</v>
      </c>
      <c r="I5" s="9">
        <v>6831</v>
      </c>
      <c r="J5" s="122">
        <v>2582</v>
      </c>
      <c r="K5"/>
      <c r="L5"/>
      <c r="M5"/>
      <c r="N5"/>
      <c r="O5"/>
      <c r="P5"/>
      <c r="Q5"/>
      <c r="R5"/>
    </row>
    <row r="6" spans="1:19" ht="17.25" customHeight="1" x14ac:dyDescent="0.15">
      <c r="A6" s="1" t="s">
        <v>14</v>
      </c>
      <c r="B6" s="9">
        <v>11450</v>
      </c>
      <c r="C6" s="9">
        <v>5763</v>
      </c>
      <c r="D6" s="9">
        <v>18036</v>
      </c>
      <c r="E6" s="9">
        <v>20319</v>
      </c>
      <c r="F6" s="9">
        <v>13188</v>
      </c>
      <c r="G6" s="9">
        <v>1981</v>
      </c>
      <c r="H6" s="9">
        <v>3264</v>
      </c>
      <c r="I6" s="9">
        <v>6141</v>
      </c>
      <c r="J6" s="122">
        <v>1946</v>
      </c>
      <c r="K6"/>
      <c r="L6"/>
      <c r="M6"/>
      <c r="N6"/>
      <c r="O6"/>
      <c r="P6"/>
      <c r="Q6"/>
      <c r="R6"/>
    </row>
    <row r="7" spans="1:19" ht="17.25" customHeight="1" x14ac:dyDescent="0.15">
      <c r="A7" s="1" t="s">
        <v>15</v>
      </c>
      <c r="B7" s="9">
        <v>11801</v>
      </c>
      <c r="C7" s="9">
        <v>6566</v>
      </c>
      <c r="D7" s="9">
        <v>19788</v>
      </c>
      <c r="E7" s="9">
        <v>21000</v>
      </c>
      <c r="F7" s="9">
        <v>14460</v>
      </c>
      <c r="G7" s="9">
        <v>2036</v>
      </c>
      <c r="H7" s="9">
        <v>3699</v>
      </c>
      <c r="I7" s="9">
        <v>4858</v>
      </c>
      <c r="J7" s="122">
        <v>1434</v>
      </c>
      <c r="K7"/>
      <c r="L7"/>
      <c r="M7"/>
      <c r="N7"/>
      <c r="O7"/>
      <c r="P7"/>
      <c r="Q7"/>
      <c r="R7"/>
    </row>
    <row r="8" spans="1:19" ht="17.25" customHeight="1" x14ac:dyDescent="0.15">
      <c r="A8" s="1" t="s">
        <v>16</v>
      </c>
      <c r="B8" s="9">
        <v>13284</v>
      </c>
      <c r="C8" s="9">
        <v>6465</v>
      </c>
      <c r="D8" s="9">
        <v>21588</v>
      </c>
      <c r="E8" s="9">
        <v>21153</v>
      </c>
      <c r="F8" s="9">
        <v>14316</v>
      </c>
      <c r="G8" s="9">
        <v>2061</v>
      </c>
      <c r="H8" s="9">
        <v>4539</v>
      </c>
      <c r="I8" s="9">
        <v>5312</v>
      </c>
      <c r="J8" s="122">
        <v>1170</v>
      </c>
      <c r="K8"/>
      <c r="L8"/>
      <c r="M8"/>
      <c r="N8"/>
      <c r="O8"/>
      <c r="P8"/>
      <c r="Q8"/>
      <c r="R8"/>
    </row>
    <row r="9" spans="1:19" ht="17.25" customHeight="1" x14ac:dyDescent="0.15">
      <c r="A9" s="1" t="s">
        <v>17</v>
      </c>
      <c r="B9" s="9">
        <v>10824</v>
      </c>
      <c r="C9" s="9">
        <v>5292</v>
      </c>
      <c r="D9" s="9">
        <v>17145</v>
      </c>
      <c r="E9" s="9">
        <v>18225</v>
      </c>
      <c r="F9" s="9">
        <v>11226</v>
      </c>
      <c r="G9" s="9">
        <v>1787</v>
      </c>
      <c r="H9" s="9">
        <v>3682</v>
      </c>
      <c r="I9" s="9">
        <v>3905</v>
      </c>
      <c r="J9" s="122">
        <v>922</v>
      </c>
      <c r="K9"/>
      <c r="L9"/>
      <c r="M9"/>
      <c r="N9"/>
      <c r="O9"/>
      <c r="P9"/>
      <c r="Q9"/>
      <c r="R9"/>
    </row>
    <row r="10" spans="1:19" ht="17.25" customHeight="1" x14ac:dyDescent="0.15">
      <c r="A10" s="1" t="s">
        <v>18</v>
      </c>
      <c r="B10" s="9">
        <v>12093</v>
      </c>
      <c r="C10" s="9">
        <v>6249</v>
      </c>
      <c r="D10" s="9">
        <v>17232</v>
      </c>
      <c r="E10" s="9">
        <v>20661</v>
      </c>
      <c r="F10" s="9">
        <v>13320</v>
      </c>
      <c r="G10" s="9">
        <v>2070</v>
      </c>
      <c r="H10" s="9">
        <v>3821</v>
      </c>
      <c r="I10" s="9">
        <v>6222</v>
      </c>
      <c r="J10" s="122">
        <v>1005</v>
      </c>
      <c r="K10"/>
      <c r="L10"/>
      <c r="M10"/>
      <c r="N10"/>
      <c r="O10"/>
      <c r="P10"/>
      <c r="Q10"/>
      <c r="R10"/>
    </row>
    <row r="11" spans="1:19" ht="17.25" customHeight="1" x14ac:dyDescent="0.15">
      <c r="A11" s="1" t="s">
        <v>19</v>
      </c>
      <c r="B11" s="9">
        <v>11323</v>
      </c>
      <c r="C11" s="9">
        <v>5628</v>
      </c>
      <c r="D11" s="9">
        <v>19578</v>
      </c>
      <c r="E11" s="9">
        <v>21414</v>
      </c>
      <c r="F11" s="9">
        <v>13416</v>
      </c>
      <c r="G11" s="9">
        <v>2012</v>
      </c>
      <c r="H11" s="9">
        <v>3334</v>
      </c>
      <c r="I11" s="9">
        <v>7315</v>
      </c>
      <c r="J11" s="122">
        <v>930</v>
      </c>
      <c r="K11"/>
      <c r="L11"/>
      <c r="M11"/>
      <c r="N11"/>
      <c r="O11"/>
      <c r="P11"/>
      <c r="Q11"/>
      <c r="R11"/>
    </row>
    <row r="12" spans="1:19" ht="17.25" customHeight="1" x14ac:dyDescent="0.15">
      <c r="A12" s="1" t="s">
        <v>20</v>
      </c>
      <c r="B12" s="9">
        <v>19791</v>
      </c>
      <c r="C12" s="9">
        <v>9648</v>
      </c>
      <c r="D12" s="9">
        <v>46524</v>
      </c>
      <c r="E12" s="9">
        <v>47871</v>
      </c>
      <c r="F12" s="9">
        <v>38946</v>
      </c>
      <c r="G12" s="9">
        <v>3325</v>
      </c>
      <c r="H12" s="9">
        <v>5780</v>
      </c>
      <c r="I12" s="9">
        <v>8170</v>
      </c>
      <c r="J12" s="122">
        <v>2006</v>
      </c>
      <c r="K12"/>
      <c r="L12"/>
      <c r="M12"/>
      <c r="N12"/>
      <c r="O12"/>
      <c r="P12"/>
      <c r="Q12"/>
      <c r="R12"/>
    </row>
    <row r="13" spans="1:19" ht="17.25" customHeight="1" thickBot="1" x14ac:dyDescent="0.2">
      <c r="A13" s="3" t="s">
        <v>21</v>
      </c>
      <c r="B13" s="10">
        <f>SUM(B4:B12)</f>
        <v>109589</v>
      </c>
      <c r="C13" s="10">
        <f t="shared" ref="C13:I13" si="0">SUM(C4:C12)</f>
        <v>55280</v>
      </c>
      <c r="D13" s="10">
        <f t="shared" si="0"/>
        <v>189225</v>
      </c>
      <c r="E13" s="10">
        <f t="shared" si="0"/>
        <v>206490</v>
      </c>
      <c r="F13" s="10">
        <f t="shared" si="0"/>
        <v>139821</v>
      </c>
      <c r="G13" s="10">
        <f t="shared" si="0"/>
        <v>18713</v>
      </c>
      <c r="H13" s="10">
        <f t="shared" si="0"/>
        <v>33755</v>
      </c>
      <c r="I13" s="10">
        <f t="shared" si="0"/>
        <v>53109</v>
      </c>
      <c r="J13" s="123">
        <f>SUM(J4:J12)</f>
        <v>14779</v>
      </c>
      <c r="K13"/>
      <c r="L13"/>
      <c r="M13"/>
      <c r="N13"/>
      <c r="O13"/>
      <c r="P13"/>
      <c r="Q13"/>
      <c r="R13"/>
    </row>
    <row r="14" spans="1:19" ht="14.25" thickBot="1" x14ac:dyDescent="0.2">
      <c r="A14" s="3"/>
      <c r="B14" s="3"/>
      <c r="C14" s="3"/>
      <c r="D14" s="3"/>
      <c r="E14" s="3"/>
      <c r="F14" s="3"/>
      <c r="G14" s="3"/>
      <c r="H14" s="3"/>
      <c r="I14" s="3"/>
    </row>
    <row r="15" spans="1:19" ht="27" x14ac:dyDescent="0.15">
      <c r="A15" s="132" t="s">
        <v>67</v>
      </c>
      <c r="B15" s="8" t="s">
        <v>22</v>
      </c>
      <c r="C15" s="8" t="s">
        <v>23</v>
      </c>
      <c r="D15" s="8" t="s">
        <v>24</v>
      </c>
      <c r="E15" s="8" t="s">
        <v>25</v>
      </c>
      <c r="F15" s="8" t="s">
        <v>26</v>
      </c>
      <c r="G15" s="8" t="s">
        <v>27</v>
      </c>
      <c r="H15" s="8" t="s">
        <v>28</v>
      </c>
      <c r="I15" s="121" t="s">
        <v>29</v>
      </c>
    </row>
    <row r="16" spans="1:19" ht="17.25" customHeight="1" x14ac:dyDescent="0.15">
      <c r="A16" s="6"/>
      <c r="B16" s="9" t="s">
        <v>30</v>
      </c>
      <c r="C16" s="9" t="s">
        <v>31</v>
      </c>
      <c r="D16" s="9" t="s">
        <v>11</v>
      </c>
      <c r="E16" s="9" t="s">
        <v>11</v>
      </c>
      <c r="F16" s="9" t="s">
        <v>11</v>
      </c>
      <c r="G16" s="9" t="s">
        <v>11</v>
      </c>
      <c r="H16" s="9" t="s">
        <v>11</v>
      </c>
      <c r="I16" s="122" t="s">
        <v>11</v>
      </c>
    </row>
    <row r="17" spans="1:11" ht="17.25" customHeight="1" x14ac:dyDescent="0.15">
      <c r="A17" s="1" t="s">
        <v>12</v>
      </c>
      <c r="B17" s="9">
        <v>4627</v>
      </c>
      <c r="C17" s="9">
        <v>410</v>
      </c>
      <c r="D17" s="9">
        <v>2956</v>
      </c>
      <c r="E17" s="9">
        <v>56</v>
      </c>
      <c r="F17" s="9">
        <v>68820</v>
      </c>
      <c r="G17" s="9">
        <v>44025</v>
      </c>
      <c r="H17" s="9">
        <v>20850</v>
      </c>
      <c r="I17" s="122">
        <v>11100</v>
      </c>
    </row>
    <row r="18" spans="1:11" ht="17.25" customHeight="1" x14ac:dyDescent="0.15">
      <c r="A18" s="1" t="s">
        <v>13</v>
      </c>
      <c r="B18" s="9">
        <v>1616</v>
      </c>
      <c r="C18" s="9">
        <v>513</v>
      </c>
      <c r="D18" s="9">
        <v>3749</v>
      </c>
      <c r="E18" s="9">
        <v>467</v>
      </c>
      <c r="F18" s="9">
        <v>52445</v>
      </c>
      <c r="G18" s="9">
        <v>34915</v>
      </c>
      <c r="H18" s="9">
        <v>20279</v>
      </c>
      <c r="I18" s="122">
        <v>16480</v>
      </c>
    </row>
    <row r="19" spans="1:11" ht="17.25" customHeight="1" x14ac:dyDescent="0.15">
      <c r="A19" s="1" t="s">
        <v>14</v>
      </c>
      <c r="B19" s="9">
        <v>1904</v>
      </c>
      <c r="C19" s="9">
        <v>511</v>
      </c>
      <c r="D19" s="9">
        <v>3552</v>
      </c>
      <c r="E19" s="9">
        <v>350</v>
      </c>
      <c r="F19" s="9">
        <v>49830</v>
      </c>
      <c r="G19" s="9">
        <v>33300</v>
      </c>
      <c r="H19" s="9">
        <v>22510</v>
      </c>
      <c r="I19" s="122">
        <v>14630</v>
      </c>
    </row>
    <row r="20" spans="1:11" ht="17.25" customHeight="1" x14ac:dyDescent="0.15">
      <c r="A20" s="1" t="s">
        <v>15</v>
      </c>
      <c r="B20" s="9">
        <v>1818</v>
      </c>
      <c r="C20" s="9">
        <v>467</v>
      </c>
      <c r="D20" s="9">
        <v>3075</v>
      </c>
      <c r="E20" s="9">
        <v>141</v>
      </c>
      <c r="F20" s="9">
        <v>45010</v>
      </c>
      <c r="G20" s="9">
        <v>25760</v>
      </c>
      <c r="H20" s="9">
        <v>20295</v>
      </c>
      <c r="I20" s="122">
        <v>16840</v>
      </c>
    </row>
    <row r="21" spans="1:11" ht="17.25" customHeight="1" x14ac:dyDescent="0.15">
      <c r="A21" s="1" t="s">
        <v>16</v>
      </c>
      <c r="B21" s="9">
        <v>2167</v>
      </c>
      <c r="C21" s="9">
        <v>400</v>
      </c>
      <c r="D21" s="9">
        <v>3225</v>
      </c>
      <c r="E21" s="9">
        <v>260</v>
      </c>
      <c r="F21" s="9">
        <v>43715</v>
      </c>
      <c r="G21" s="9">
        <v>28560</v>
      </c>
      <c r="H21" s="9">
        <v>22920</v>
      </c>
      <c r="I21" s="122">
        <v>19425</v>
      </c>
    </row>
    <row r="22" spans="1:11" ht="17.25" customHeight="1" x14ac:dyDescent="0.15">
      <c r="A22" s="1" t="s">
        <v>17</v>
      </c>
      <c r="B22" s="9">
        <v>1617</v>
      </c>
      <c r="C22" s="9">
        <v>407</v>
      </c>
      <c r="D22" s="9">
        <v>2762</v>
      </c>
      <c r="E22" s="9">
        <v>157</v>
      </c>
      <c r="F22" s="9">
        <v>31670</v>
      </c>
      <c r="G22" s="9">
        <v>20230</v>
      </c>
      <c r="H22" s="9">
        <v>13815</v>
      </c>
      <c r="I22" s="122">
        <v>15775</v>
      </c>
    </row>
    <row r="23" spans="1:11" ht="17.25" customHeight="1" x14ac:dyDescent="0.15">
      <c r="A23" s="1" t="s">
        <v>18</v>
      </c>
      <c r="B23" s="9">
        <v>2500</v>
      </c>
      <c r="C23" s="9">
        <v>381</v>
      </c>
      <c r="D23" s="9">
        <v>3487</v>
      </c>
      <c r="E23" s="9">
        <v>185</v>
      </c>
      <c r="F23" s="9">
        <v>54265</v>
      </c>
      <c r="G23" s="9">
        <v>31170</v>
      </c>
      <c r="H23" s="9">
        <v>16350</v>
      </c>
      <c r="I23" s="122">
        <v>20295</v>
      </c>
    </row>
    <row r="24" spans="1:11" ht="17.25" customHeight="1" x14ac:dyDescent="0.15">
      <c r="A24" s="1" t="s">
        <v>19</v>
      </c>
      <c r="B24" s="9">
        <v>2376</v>
      </c>
      <c r="C24" s="9">
        <v>377</v>
      </c>
      <c r="D24" s="9">
        <v>3646</v>
      </c>
      <c r="E24" s="9">
        <v>41</v>
      </c>
      <c r="F24" s="9">
        <v>61295</v>
      </c>
      <c r="G24" s="9">
        <v>32365</v>
      </c>
      <c r="H24" s="9">
        <v>22120</v>
      </c>
      <c r="I24" s="122">
        <v>21405</v>
      </c>
    </row>
    <row r="25" spans="1:11" ht="17.25" customHeight="1" x14ac:dyDescent="0.15">
      <c r="A25" s="1" t="s">
        <v>20</v>
      </c>
      <c r="B25" s="9">
        <v>4561</v>
      </c>
      <c r="C25" s="9">
        <v>1267</v>
      </c>
      <c r="D25" s="9">
        <v>4703</v>
      </c>
      <c r="E25" s="9">
        <v>802</v>
      </c>
      <c r="F25" s="9">
        <v>77472</v>
      </c>
      <c r="G25" s="9">
        <v>48237</v>
      </c>
      <c r="H25" s="9">
        <v>23914</v>
      </c>
      <c r="I25" s="122">
        <v>30715</v>
      </c>
    </row>
    <row r="26" spans="1:11" ht="17.25" customHeight="1" thickBot="1" x14ac:dyDescent="0.2">
      <c r="A26" s="3" t="s">
        <v>21</v>
      </c>
      <c r="B26" s="10">
        <f t="shared" ref="B26:I26" si="1">SUM(B17:B25)</f>
        <v>23186</v>
      </c>
      <c r="C26" s="10">
        <f t="shared" si="1"/>
        <v>4733</v>
      </c>
      <c r="D26" s="10">
        <f t="shared" si="1"/>
        <v>31155</v>
      </c>
      <c r="E26" s="10">
        <f t="shared" si="1"/>
        <v>2459</v>
      </c>
      <c r="F26" s="10">
        <f t="shared" si="1"/>
        <v>484522</v>
      </c>
      <c r="G26" s="10">
        <f t="shared" si="1"/>
        <v>298562</v>
      </c>
      <c r="H26" s="10">
        <f t="shared" si="1"/>
        <v>183053</v>
      </c>
      <c r="I26" s="123">
        <f t="shared" si="1"/>
        <v>166665</v>
      </c>
    </row>
    <row r="27" spans="1:11" x14ac:dyDescent="0.15">
      <c r="B27" s="1" t="s">
        <v>32</v>
      </c>
      <c r="I27" s="4" t="s">
        <v>33</v>
      </c>
      <c r="J27" s="4"/>
      <c r="K27" s="4"/>
    </row>
    <row r="28" spans="1:11" x14ac:dyDescent="0.15">
      <c r="I28" s="4" t="s">
        <v>64</v>
      </c>
    </row>
    <row r="29" spans="1:11" ht="17.25" x14ac:dyDescent="0.2">
      <c r="B29" s="27" t="s">
        <v>34</v>
      </c>
    </row>
  </sheetData>
  <phoneticPr fontId="4"/>
  <printOptions gridLinesSet="0"/>
  <pageMargins left="1.2" right="0.78700000000000003" top="0.98399999999999999" bottom="0.61" header="0.5" footer="0.5"/>
  <pageSetup paperSize="9" orientation="landscape" horizontalDpi="4294967292" verticalDpi="0" r:id="rId1"/>
  <headerFooter alignWithMargins="0">
    <oddHeader>&amp;A</oddHeader>
    <oddFooter>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workbookViewId="0">
      <selection activeCell="A2" sqref="A2"/>
    </sheetView>
  </sheetViews>
  <sheetFormatPr defaultRowHeight="13.5" x14ac:dyDescent="0.15"/>
  <cols>
    <col min="1" max="1" width="9" style="19"/>
    <col min="2" max="2" width="10.5" style="19" customWidth="1"/>
    <col min="3" max="3" width="10.75" style="19" customWidth="1"/>
    <col min="4" max="4" width="11.25" style="19" customWidth="1"/>
    <col min="5" max="5" width="10.5" style="19" customWidth="1"/>
    <col min="6" max="6" width="12" style="19" customWidth="1"/>
    <col min="7" max="7" width="10.625" style="19" customWidth="1"/>
    <col min="8" max="8" width="11.875" style="19" customWidth="1"/>
    <col min="9" max="9" width="10.875" style="19" customWidth="1"/>
    <col min="10" max="10" width="12" style="19" customWidth="1"/>
    <col min="11" max="12" width="8.75" style="19" customWidth="1"/>
    <col min="13" max="14" width="10.5" style="19" customWidth="1"/>
    <col min="15" max="15" width="9.5" style="19" customWidth="1"/>
    <col min="16" max="16" width="9.25" style="19" customWidth="1"/>
    <col min="17" max="17" width="10.125" style="19" customWidth="1"/>
    <col min="18" max="18" width="10.5" style="19" customWidth="1"/>
    <col min="19" max="16384" width="9" style="19"/>
  </cols>
  <sheetData>
    <row r="1" spans="1:19" ht="27" customHeight="1" thickBo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7" t="s">
        <v>35</v>
      </c>
      <c r="K1" s="18"/>
      <c r="L1" s="18"/>
      <c r="M1" s="18"/>
      <c r="N1" s="18"/>
      <c r="O1" s="18"/>
      <c r="P1" s="18"/>
      <c r="Q1" s="18"/>
      <c r="R1" s="18"/>
    </row>
    <row r="2" spans="1:19" s="22" customFormat="1" ht="27" customHeight="1" x14ac:dyDescent="0.15">
      <c r="A2" s="133" t="s">
        <v>67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124" t="s">
        <v>10</v>
      </c>
      <c r="K2" s="21"/>
      <c r="L2" s="21"/>
      <c r="M2" s="21"/>
      <c r="N2" s="21"/>
      <c r="O2" s="21"/>
      <c r="P2" s="21"/>
      <c r="Q2" s="21"/>
      <c r="R2" s="21"/>
    </row>
    <row r="3" spans="1:19" s="24" customFormat="1" ht="23.25" customHeight="1" x14ac:dyDescent="0.15">
      <c r="A3" s="23"/>
      <c r="B3" s="13" t="s">
        <v>11</v>
      </c>
      <c r="C3" s="13" t="s">
        <v>11</v>
      </c>
      <c r="D3" s="13" t="s">
        <v>11</v>
      </c>
      <c r="E3" s="13" t="s">
        <v>11</v>
      </c>
      <c r="F3" s="13" t="s">
        <v>11</v>
      </c>
      <c r="G3" s="13" t="s">
        <v>11</v>
      </c>
      <c r="H3" s="13" t="s">
        <v>11</v>
      </c>
      <c r="I3" s="13" t="s">
        <v>11</v>
      </c>
      <c r="J3" s="125" t="s">
        <v>11</v>
      </c>
      <c r="K3" s="21"/>
      <c r="L3" s="21"/>
      <c r="M3" s="21"/>
      <c r="N3" s="21"/>
      <c r="O3" s="21"/>
      <c r="P3" s="21"/>
      <c r="Q3" s="21"/>
      <c r="R3" s="21"/>
      <c r="S3" s="23"/>
    </row>
    <row r="4" spans="1:19" s="24" customFormat="1" ht="17.25" customHeight="1" x14ac:dyDescent="0.15">
      <c r="A4" s="19" t="s">
        <v>36</v>
      </c>
      <c r="B4" s="13">
        <v>9155</v>
      </c>
      <c r="C4" s="25">
        <v>4637</v>
      </c>
      <c r="D4" s="13">
        <v>17940</v>
      </c>
      <c r="E4" s="13">
        <v>18651</v>
      </c>
      <c r="F4" s="13">
        <v>14112</v>
      </c>
      <c r="G4" s="13">
        <v>1754</v>
      </c>
      <c r="H4" s="13">
        <v>3087</v>
      </c>
      <c r="I4" s="13">
        <v>3850</v>
      </c>
      <c r="J4" s="125">
        <v>905</v>
      </c>
      <c r="K4" s="21"/>
      <c r="L4" s="21"/>
      <c r="M4" s="21"/>
      <c r="N4" s="21"/>
      <c r="O4" s="21"/>
      <c r="P4" s="21"/>
      <c r="Q4" s="21"/>
      <c r="R4" s="21"/>
      <c r="S4" s="23"/>
    </row>
    <row r="5" spans="1:19" s="24" customFormat="1" ht="17.25" customHeight="1" x14ac:dyDescent="0.15">
      <c r="A5" s="19" t="s">
        <v>37</v>
      </c>
      <c r="B5" s="13">
        <v>9139</v>
      </c>
      <c r="C5" s="25">
        <v>4655</v>
      </c>
      <c r="D5" s="13">
        <v>16791</v>
      </c>
      <c r="E5" s="13">
        <v>17358</v>
      </c>
      <c r="F5" s="13">
        <v>12384</v>
      </c>
      <c r="G5" s="13">
        <v>1791</v>
      </c>
      <c r="H5" s="13">
        <v>3049</v>
      </c>
      <c r="I5" s="13">
        <v>4229</v>
      </c>
      <c r="J5" s="125">
        <v>999</v>
      </c>
      <c r="K5" s="21"/>
      <c r="L5" s="21"/>
      <c r="M5" s="21"/>
      <c r="N5" s="21"/>
      <c r="O5" s="21"/>
      <c r="P5" s="21"/>
      <c r="Q5" s="21"/>
      <c r="R5" s="21"/>
      <c r="S5" s="23"/>
    </row>
    <row r="6" spans="1:19" s="24" customFormat="1" ht="17.25" customHeight="1" x14ac:dyDescent="0.15">
      <c r="A6" s="19" t="s">
        <v>38</v>
      </c>
      <c r="B6" s="13">
        <v>10245</v>
      </c>
      <c r="C6" s="25">
        <v>4907</v>
      </c>
      <c r="D6" s="13">
        <v>17817</v>
      </c>
      <c r="E6" s="13">
        <v>18711</v>
      </c>
      <c r="F6" s="13">
        <v>12441</v>
      </c>
      <c r="G6" s="13">
        <v>1900</v>
      </c>
      <c r="H6" s="13">
        <v>3135</v>
      </c>
      <c r="I6" s="13">
        <v>6133</v>
      </c>
      <c r="J6" s="125">
        <v>1108</v>
      </c>
      <c r="K6" s="21"/>
      <c r="L6" s="21"/>
      <c r="M6" s="21"/>
      <c r="N6" s="21"/>
      <c r="O6" s="21"/>
      <c r="P6" s="21"/>
      <c r="Q6" s="21"/>
      <c r="R6" s="21"/>
      <c r="S6" s="23"/>
    </row>
    <row r="7" spans="1:19" ht="17.25" customHeight="1" x14ac:dyDescent="0.15">
      <c r="A7" s="19" t="s">
        <v>12</v>
      </c>
      <c r="B7" s="13">
        <v>11737</v>
      </c>
      <c r="C7" s="13">
        <v>5607.5</v>
      </c>
      <c r="D7" s="13">
        <v>21525</v>
      </c>
      <c r="E7" s="13">
        <v>21402</v>
      </c>
      <c r="F7" s="13">
        <v>14595</v>
      </c>
      <c r="G7" s="13">
        <v>2149.1999999999998</v>
      </c>
      <c r="H7" s="13">
        <v>4023</v>
      </c>
      <c r="I7" s="13">
        <v>7946</v>
      </c>
      <c r="J7" s="125">
        <v>1034.0999999999999</v>
      </c>
      <c r="K7" s="21"/>
      <c r="L7" s="21"/>
      <c r="M7" s="21"/>
      <c r="N7" s="21"/>
      <c r="O7" s="21"/>
      <c r="P7" s="21"/>
      <c r="Q7" s="21"/>
      <c r="R7" s="21"/>
    </row>
    <row r="8" spans="1:19" ht="17.25" customHeight="1" x14ac:dyDescent="0.15">
      <c r="A8" s="19" t="s">
        <v>13</v>
      </c>
      <c r="B8" s="13">
        <v>11422</v>
      </c>
      <c r="C8" s="13">
        <v>5472</v>
      </c>
      <c r="D8" s="13">
        <v>20535</v>
      </c>
      <c r="E8" s="13">
        <v>21798</v>
      </c>
      <c r="F8" s="13">
        <v>13920</v>
      </c>
      <c r="G8" s="13">
        <v>2129.3000000000002</v>
      </c>
      <c r="H8" s="13">
        <v>9845.7000000000007</v>
      </c>
      <c r="I8" s="13">
        <v>8434.1</v>
      </c>
      <c r="J8" s="125">
        <v>1096.5</v>
      </c>
      <c r="K8" s="21"/>
      <c r="L8" s="21"/>
      <c r="M8" s="21"/>
      <c r="N8" s="21"/>
      <c r="O8" s="21"/>
      <c r="P8" s="21"/>
      <c r="Q8" s="21"/>
      <c r="R8" s="21"/>
    </row>
    <row r="9" spans="1:19" ht="17.25" customHeight="1" x14ac:dyDescent="0.15">
      <c r="A9" s="19" t="s">
        <v>14</v>
      </c>
      <c r="B9" s="13">
        <v>11186</v>
      </c>
      <c r="C9" s="13">
        <v>5728</v>
      </c>
      <c r="D9" s="13">
        <v>18237</v>
      </c>
      <c r="E9" s="13">
        <v>19686</v>
      </c>
      <c r="F9" s="13">
        <v>12714</v>
      </c>
      <c r="G9" s="13">
        <v>2027.9</v>
      </c>
      <c r="H9" s="13">
        <v>3960.6</v>
      </c>
      <c r="I9" s="13">
        <v>6947</v>
      </c>
      <c r="J9" s="125">
        <v>888.1</v>
      </c>
      <c r="K9" s="21"/>
      <c r="L9" s="21"/>
      <c r="M9" s="21"/>
      <c r="N9" s="21"/>
      <c r="O9" s="21"/>
      <c r="P9" s="21"/>
      <c r="Q9" s="21"/>
      <c r="R9" s="21"/>
    </row>
    <row r="10" spans="1:19" ht="17.25" customHeight="1" x14ac:dyDescent="0.15">
      <c r="A10" s="19" t="s">
        <v>15</v>
      </c>
      <c r="B10" s="13">
        <v>10841</v>
      </c>
      <c r="C10" s="13">
        <v>5523.5</v>
      </c>
      <c r="D10" s="13">
        <v>18543</v>
      </c>
      <c r="E10" s="13">
        <v>19356</v>
      </c>
      <c r="F10" s="13">
        <v>12987</v>
      </c>
      <c r="G10" s="13">
        <v>2023.1</v>
      </c>
      <c r="H10" s="13">
        <v>4029.6</v>
      </c>
      <c r="I10" s="13">
        <v>6164</v>
      </c>
      <c r="J10" s="125">
        <v>910.5</v>
      </c>
      <c r="K10" s="21"/>
      <c r="L10" s="21"/>
      <c r="M10" s="21"/>
      <c r="N10" s="21"/>
      <c r="O10" s="21"/>
      <c r="P10" s="21"/>
      <c r="Q10" s="21"/>
      <c r="R10" s="21"/>
    </row>
    <row r="11" spans="1:19" ht="17.25" customHeight="1" x14ac:dyDescent="0.15">
      <c r="A11" s="19" t="s">
        <v>16</v>
      </c>
      <c r="B11" s="13">
        <v>11755</v>
      </c>
      <c r="C11" s="13">
        <v>6103.5</v>
      </c>
      <c r="D11" s="13">
        <v>19821</v>
      </c>
      <c r="E11" s="13">
        <v>20244</v>
      </c>
      <c r="F11" s="13">
        <v>13158</v>
      </c>
      <c r="G11" s="13">
        <v>2204</v>
      </c>
      <c r="H11" s="13">
        <v>5063.3999999999996</v>
      </c>
      <c r="I11" s="13">
        <v>5335</v>
      </c>
      <c r="J11" s="125">
        <v>1024.3</v>
      </c>
      <c r="K11" s="21"/>
      <c r="L11" s="21"/>
      <c r="M11" s="21"/>
      <c r="N11" s="21"/>
      <c r="O11" s="21"/>
      <c r="P11" s="21"/>
      <c r="Q11" s="21"/>
      <c r="R11" s="21"/>
    </row>
    <row r="12" spans="1:19" ht="17.25" customHeight="1" x14ac:dyDescent="0.15">
      <c r="A12" s="19" t="s">
        <v>17</v>
      </c>
      <c r="B12" s="13">
        <v>10876</v>
      </c>
      <c r="C12" s="13">
        <v>6146</v>
      </c>
      <c r="D12" s="13">
        <v>17988</v>
      </c>
      <c r="E12" s="13">
        <v>18630</v>
      </c>
      <c r="F12" s="13">
        <v>12360</v>
      </c>
      <c r="G12" s="13">
        <v>1846.8</v>
      </c>
      <c r="H12" s="13">
        <v>4800</v>
      </c>
      <c r="I12" s="13">
        <v>4538.6000000000004</v>
      </c>
      <c r="J12" s="125">
        <v>821</v>
      </c>
      <c r="K12" s="21"/>
      <c r="L12" s="21"/>
      <c r="M12" s="21"/>
      <c r="N12" s="21"/>
      <c r="O12" s="21"/>
      <c r="P12" s="21"/>
      <c r="Q12" s="21"/>
      <c r="R12" s="21"/>
    </row>
    <row r="13" spans="1:19" ht="17.25" customHeight="1" x14ac:dyDescent="0.15">
      <c r="A13" s="19" t="s">
        <v>18</v>
      </c>
      <c r="B13" s="13">
        <v>11629</v>
      </c>
      <c r="C13" s="13">
        <v>5565.5</v>
      </c>
      <c r="D13" s="13">
        <v>17442</v>
      </c>
      <c r="E13" s="13">
        <v>17727</v>
      </c>
      <c r="F13" s="13">
        <v>11535</v>
      </c>
      <c r="G13" s="13">
        <v>2007.8</v>
      </c>
      <c r="H13" s="13">
        <v>4565.7</v>
      </c>
      <c r="I13" s="13">
        <v>6712.5</v>
      </c>
      <c r="J13" s="125">
        <v>803</v>
      </c>
      <c r="K13" s="21"/>
      <c r="L13" s="21"/>
      <c r="M13" s="21"/>
      <c r="N13" s="21"/>
      <c r="O13" s="21"/>
      <c r="P13" s="21"/>
      <c r="Q13" s="21"/>
      <c r="R13" s="21"/>
    </row>
    <row r="14" spans="1:19" ht="17.25" customHeight="1" x14ac:dyDescent="0.15">
      <c r="A14" s="19" t="s">
        <v>19</v>
      </c>
      <c r="B14" s="13">
        <v>9949</v>
      </c>
      <c r="C14" s="13">
        <v>5241.5</v>
      </c>
      <c r="D14" s="13">
        <v>17580</v>
      </c>
      <c r="E14" s="13">
        <v>18405</v>
      </c>
      <c r="F14" s="13">
        <v>12414</v>
      </c>
      <c r="G14" s="13">
        <v>1946.7</v>
      </c>
      <c r="H14" s="13">
        <v>4190.7</v>
      </c>
      <c r="I14" s="13">
        <v>6991.3</v>
      </c>
      <c r="J14" s="125">
        <v>1051</v>
      </c>
      <c r="K14" s="21"/>
      <c r="L14" s="21"/>
      <c r="M14" s="21"/>
      <c r="N14" s="21"/>
      <c r="O14" s="21"/>
      <c r="P14" s="21"/>
      <c r="Q14" s="21"/>
      <c r="R14" s="21"/>
    </row>
    <row r="15" spans="1:19" ht="17.25" customHeight="1" x14ac:dyDescent="0.15">
      <c r="A15" s="19" t="s">
        <v>20</v>
      </c>
      <c r="B15" s="13">
        <v>11121</v>
      </c>
      <c r="C15" s="13">
        <v>5473</v>
      </c>
      <c r="D15" s="13">
        <v>20490</v>
      </c>
      <c r="E15" s="13">
        <v>21708</v>
      </c>
      <c r="F15" s="13">
        <v>15219</v>
      </c>
      <c r="G15" s="13">
        <v>2247</v>
      </c>
      <c r="H15" s="13">
        <v>4385.6000000000004</v>
      </c>
      <c r="I15" s="13">
        <v>7365.3</v>
      </c>
      <c r="J15" s="125">
        <v>1372.1</v>
      </c>
      <c r="K15" s="21"/>
      <c r="L15" s="21"/>
      <c r="M15" s="21"/>
      <c r="N15" s="21"/>
      <c r="O15" s="21"/>
      <c r="P15" s="21"/>
      <c r="Q15" s="21"/>
      <c r="R15" s="21"/>
    </row>
    <row r="16" spans="1:19" ht="17.25" customHeight="1" thickBot="1" x14ac:dyDescent="0.2">
      <c r="A16" s="16" t="s">
        <v>21</v>
      </c>
      <c r="B16" s="14">
        <f>SUM(B4:B15)</f>
        <v>129055</v>
      </c>
      <c r="C16" s="14">
        <f>SUM(C7:C15)</f>
        <v>50860.5</v>
      </c>
      <c r="D16" s="14">
        <f t="shared" ref="D16:J16" si="0">SUM(D4:D15)</f>
        <v>224709</v>
      </c>
      <c r="E16" s="14">
        <f t="shared" si="0"/>
        <v>233676</v>
      </c>
      <c r="F16" s="14">
        <f t="shared" si="0"/>
        <v>157839</v>
      </c>
      <c r="G16" s="14">
        <f t="shared" si="0"/>
        <v>24026.799999999999</v>
      </c>
      <c r="H16" s="14">
        <f t="shared" si="0"/>
        <v>54135.299999999988</v>
      </c>
      <c r="I16" s="14">
        <f t="shared" si="0"/>
        <v>74645.8</v>
      </c>
      <c r="J16" s="126">
        <f t="shared" si="0"/>
        <v>12012.6</v>
      </c>
      <c r="K16" s="21"/>
      <c r="L16" s="21"/>
      <c r="M16" s="21"/>
      <c r="N16" s="21"/>
      <c r="O16" s="21"/>
      <c r="P16" s="21"/>
      <c r="Q16" s="21"/>
      <c r="R16" s="21"/>
    </row>
    <row r="17" spans="1:9" ht="14.25" thickBot="1" x14ac:dyDescent="0.2">
      <c r="A17" s="16"/>
      <c r="B17" s="16"/>
      <c r="C17" s="16"/>
      <c r="D17" s="16"/>
      <c r="E17" s="16"/>
      <c r="F17" s="16"/>
      <c r="G17" s="16"/>
      <c r="H17" s="16"/>
      <c r="I17" s="16"/>
    </row>
    <row r="18" spans="1:9" ht="27" x14ac:dyDescent="0.15">
      <c r="A18" s="133" t="s">
        <v>67</v>
      </c>
      <c r="B18" s="20" t="s">
        <v>22</v>
      </c>
      <c r="C18" s="20" t="s">
        <v>23</v>
      </c>
      <c r="D18" s="20" t="s">
        <v>24</v>
      </c>
      <c r="E18" s="20" t="s">
        <v>25</v>
      </c>
      <c r="F18" s="20" t="s">
        <v>26</v>
      </c>
      <c r="G18" s="20" t="s">
        <v>27</v>
      </c>
      <c r="H18" s="20" t="s">
        <v>28</v>
      </c>
      <c r="I18" s="124" t="s">
        <v>29</v>
      </c>
    </row>
    <row r="19" spans="1:9" ht="17.25" customHeight="1" x14ac:dyDescent="0.15">
      <c r="A19" s="23"/>
      <c r="B19" s="13" t="s">
        <v>11</v>
      </c>
      <c r="C19" s="13" t="s">
        <v>31</v>
      </c>
      <c r="D19" s="13" t="s">
        <v>11</v>
      </c>
      <c r="E19" s="13" t="s">
        <v>11</v>
      </c>
      <c r="F19" s="13" t="s">
        <v>11</v>
      </c>
      <c r="G19" s="13" t="s">
        <v>11</v>
      </c>
      <c r="H19" s="13" t="s">
        <v>11</v>
      </c>
      <c r="I19" s="125" t="s">
        <v>11</v>
      </c>
    </row>
    <row r="20" spans="1:9" ht="17.25" customHeight="1" x14ac:dyDescent="0.15">
      <c r="A20" s="19" t="s">
        <v>36</v>
      </c>
      <c r="B20" s="13">
        <v>741</v>
      </c>
      <c r="C20" s="13">
        <v>210</v>
      </c>
      <c r="D20" s="13">
        <v>2771</v>
      </c>
      <c r="E20" s="13">
        <v>50</v>
      </c>
      <c r="F20" s="13">
        <v>56575</v>
      </c>
      <c r="G20" s="13">
        <v>37385</v>
      </c>
      <c r="H20" s="13">
        <v>17470</v>
      </c>
      <c r="I20" s="125">
        <v>16915</v>
      </c>
    </row>
    <row r="21" spans="1:9" ht="17.25" customHeight="1" x14ac:dyDescent="0.15">
      <c r="A21" s="19" t="s">
        <v>37</v>
      </c>
      <c r="B21" s="13">
        <v>691</v>
      </c>
      <c r="C21" s="13">
        <v>286</v>
      </c>
      <c r="D21" s="13">
        <v>3170</v>
      </c>
      <c r="E21" s="13">
        <v>97</v>
      </c>
      <c r="F21" s="13">
        <v>61450</v>
      </c>
      <c r="G21" s="13">
        <v>38770</v>
      </c>
      <c r="H21" s="13">
        <v>17957</v>
      </c>
      <c r="I21" s="125">
        <v>14455</v>
      </c>
    </row>
    <row r="22" spans="1:9" ht="17.25" customHeight="1" x14ac:dyDescent="0.15">
      <c r="A22" s="19" t="s">
        <v>38</v>
      </c>
      <c r="B22" s="13">
        <v>634</v>
      </c>
      <c r="C22" s="13">
        <v>411</v>
      </c>
      <c r="D22" s="13">
        <v>3251</v>
      </c>
      <c r="E22" s="13">
        <v>80</v>
      </c>
      <c r="F22" s="13">
        <v>72165</v>
      </c>
      <c r="G22" s="13">
        <v>48953</v>
      </c>
      <c r="H22" s="13">
        <v>19545</v>
      </c>
      <c r="I22" s="125">
        <v>18190</v>
      </c>
    </row>
    <row r="23" spans="1:9" ht="17.25" customHeight="1" x14ac:dyDescent="0.15">
      <c r="A23" s="19" t="s">
        <v>12</v>
      </c>
      <c r="B23" s="13">
        <v>708.8</v>
      </c>
      <c r="C23" s="13">
        <v>460.5</v>
      </c>
      <c r="D23" s="13">
        <v>3355</v>
      </c>
      <c r="E23" s="13">
        <v>45.3</v>
      </c>
      <c r="F23" s="13">
        <v>98522</v>
      </c>
      <c r="G23" s="13">
        <v>54092</v>
      </c>
      <c r="H23" s="13">
        <v>25150</v>
      </c>
      <c r="I23" s="125">
        <v>24805</v>
      </c>
    </row>
    <row r="24" spans="1:9" ht="17.25" customHeight="1" x14ac:dyDescent="0.15">
      <c r="A24" s="19" t="s">
        <v>13</v>
      </c>
      <c r="B24" s="13">
        <v>598.5</v>
      </c>
      <c r="C24" s="13">
        <v>467.2</v>
      </c>
      <c r="D24" s="13">
        <v>3349</v>
      </c>
      <c r="E24" s="13">
        <v>60.1</v>
      </c>
      <c r="F24" s="13">
        <v>81005</v>
      </c>
      <c r="G24" s="13">
        <v>44515</v>
      </c>
      <c r="H24" s="13">
        <v>20042</v>
      </c>
      <c r="I24" s="125">
        <v>24985</v>
      </c>
    </row>
    <row r="25" spans="1:9" ht="17.25" customHeight="1" x14ac:dyDescent="0.15">
      <c r="A25" s="19" t="s">
        <v>14</v>
      </c>
      <c r="B25" s="13">
        <v>504.3</v>
      </c>
      <c r="C25" s="13">
        <v>489.2</v>
      </c>
      <c r="D25" s="13">
        <v>2965</v>
      </c>
      <c r="E25" s="13">
        <v>45</v>
      </c>
      <c r="F25" s="13">
        <v>63020</v>
      </c>
      <c r="G25" s="13">
        <v>34750</v>
      </c>
      <c r="H25" s="13">
        <v>16450</v>
      </c>
      <c r="I25" s="125">
        <v>22265</v>
      </c>
    </row>
    <row r="26" spans="1:9" ht="17.25" customHeight="1" x14ac:dyDescent="0.15">
      <c r="A26" s="19" t="s">
        <v>15</v>
      </c>
      <c r="B26" s="13">
        <v>470</v>
      </c>
      <c r="C26" s="13">
        <v>452.9</v>
      </c>
      <c r="D26" s="13">
        <v>9035.2000000000007</v>
      </c>
      <c r="E26" s="13">
        <v>35</v>
      </c>
      <c r="F26" s="13">
        <v>68480</v>
      </c>
      <c r="G26" s="13">
        <v>35860</v>
      </c>
      <c r="H26" s="13">
        <v>16308</v>
      </c>
      <c r="I26" s="125">
        <v>22075</v>
      </c>
    </row>
    <row r="27" spans="1:9" ht="17.25" customHeight="1" x14ac:dyDescent="0.15">
      <c r="A27" s="19" t="s">
        <v>16</v>
      </c>
      <c r="B27" s="13">
        <v>525.79999999999995</v>
      </c>
      <c r="C27" s="13">
        <v>458</v>
      </c>
      <c r="D27" s="13">
        <v>3256</v>
      </c>
      <c r="E27" s="13">
        <v>65</v>
      </c>
      <c r="F27" s="13">
        <v>70125</v>
      </c>
      <c r="G27" s="13">
        <v>40500</v>
      </c>
      <c r="H27" s="13">
        <v>17820</v>
      </c>
      <c r="I27" s="125">
        <v>22355</v>
      </c>
    </row>
    <row r="28" spans="1:9" ht="17.25" customHeight="1" x14ac:dyDescent="0.15">
      <c r="A28" s="19" t="s">
        <v>17</v>
      </c>
      <c r="B28" s="13">
        <v>507.5</v>
      </c>
      <c r="C28" s="13">
        <v>389.7</v>
      </c>
      <c r="D28" s="13">
        <v>3262</v>
      </c>
      <c r="E28" s="13">
        <v>35</v>
      </c>
      <c r="F28" s="13">
        <v>64175</v>
      </c>
      <c r="G28" s="13">
        <v>34825</v>
      </c>
      <c r="H28" s="13">
        <v>16085</v>
      </c>
      <c r="I28" s="125">
        <v>20175</v>
      </c>
    </row>
    <row r="29" spans="1:9" ht="17.25" customHeight="1" x14ac:dyDescent="0.15">
      <c r="A29" s="19" t="s">
        <v>18</v>
      </c>
      <c r="B29" s="13">
        <v>528.29999999999995</v>
      </c>
      <c r="C29" s="13">
        <v>460.5</v>
      </c>
      <c r="D29" s="13">
        <v>3380</v>
      </c>
      <c r="E29" s="13">
        <v>35.299999999999997</v>
      </c>
      <c r="F29" s="13">
        <v>71425</v>
      </c>
      <c r="G29" s="13">
        <v>38025</v>
      </c>
      <c r="H29" s="13">
        <v>17055</v>
      </c>
      <c r="I29" s="125">
        <v>20370</v>
      </c>
    </row>
    <row r="30" spans="1:9" ht="17.25" customHeight="1" x14ac:dyDescent="0.15">
      <c r="A30" s="19" t="s">
        <v>19</v>
      </c>
      <c r="B30" s="13">
        <v>558.79999999999995</v>
      </c>
      <c r="C30" s="13">
        <v>558</v>
      </c>
      <c r="D30" s="13">
        <v>3170.2</v>
      </c>
      <c r="E30" s="13">
        <v>86</v>
      </c>
      <c r="F30" s="13">
        <v>77015</v>
      </c>
      <c r="G30" s="13">
        <v>40685</v>
      </c>
      <c r="H30" s="13">
        <v>15730</v>
      </c>
      <c r="I30" s="125">
        <v>20925</v>
      </c>
    </row>
    <row r="31" spans="1:9" ht="17.25" customHeight="1" x14ac:dyDescent="0.15">
      <c r="A31" s="19" t="s">
        <v>20</v>
      </c>
      <c r="B31" s="13">
        <v>885.1</v>
      </c>
      <c r="C31" s="13">
        <v>573.5</v>
      </c>
      <c r="D31" s="13">
        <v>3392.1</v>
      </c>
      <c r="E31" s="13">
        <v>0</v>
      </c>
      <c r="F31" s="13">
        <v>95801</v>
      </c>
      <c r="G31" s="13">
        <v>53242</v>
      </c>
      <c r="H31" s="13">
        <v>19120</v>
      </c>
      <c r="I31" s="125">
        <v>27700</v>
      </c>
    </row>
    <row r="32" spans="1:9" ht="17.25" customHeight="1" thickBot="1" x14ac:dyDescent="0.2">
      <c r="A32" s="16" t="s">
        <v>21</v>
      </c>
      <c r="B32" s="14">
        <f>SUM(B20:B31)</f>
        <v>7353.1000000000013</v>
      </c>
      <c r="C32" s="14">
        <f t="shared" ref="C32:I32" si="1">SUM(C20:C31)</f>
        <v>5216.5</v>
      </c>
      <c r="D32" s="14">
        <f t="shared" si="1"/>
        <v>44356.499999999993</v>
      </c>
      <c r="E32" s="14">
        <f t="shared" si="1"/>
        <v>633.70000000000005</v>
      </c>
      <c r="F32" s="14">
        <f t="shared" si="1"/>
        <v>879758</v>
      </c>
      <c r="G32" s="14">
        <f t="shared" si="1"/>
        <v>501602</v>
      </c>
      <c r="H32" s="14">
        <f t="shared" si="1"/>
        <v>218732</v>
      </c>
      <c r="I32" s="126">
        <f t="shared" si="1"/>
        <v>255215</v>
      </c>
    </row>
    <row r="33" spans="2:11" x14ac:dyDescent="0.15">
      <c r="I33" s="26" t="s">
        <v>33</v>
      </c>
      <c r="J33" s="26"/>
      <c r="K33" s="26"/>
    </row>
    <row r="34" spans="2:11" x14ac:dyDescent="0.15">
      <c r="I34" s="26" t="s">
        <v>64</v>
      </c>
    </row>
    <row r="35" spans="2:11" ht="17.25" x14ac:dyDescent="0.2">
      <c r="B35" s="27" t="s">
        <v>34</v>
      </c>
    </row>
  </sheetData>
  <phoneticPr fontId="4"/>
  <printOptions gridLinesSet="0"/>
  <pageMargins left="1.1200000000000001" right="0.78700000000000003" top="0.63" bottom="0.32" header="0.38" footer="0.34"/>
  <pageSetup paperSize="9" scale="95" orientation="landscape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統計書</vt:lpstr>
      <vt:lpstr>H25～</vt:lpstr>
      <vt:lpstr>H10~H24</vt:lpstr>
      <vt:lpstr>Ｈ10(月別)</vt:lpstr>
      <vt:lpstr>Ｈ11(月別)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茅野市役所</dc:creator>
  <cp:lastModifiedBy>牛山 菫</cp:lastModifiedBy>
  <cp:lastPrinted>2020-04-15T01:08:59Z</cp:lastPrinted>
  <dcterms:created xsi:type="dcterms:W3CDTF">2008-04-24T05:14:50Z</dcterms:created>
  <dcterms:modified xsi:type="dcterms:W3CDTF">2024-06-20T05:36:17Z</dcterms:modified>
</cp:coreProperties>
</file>