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6(2024)\A2企画部\B企画課\01企画係\統計\統計書(茅野市の統計)\令和6年\茅野市の統計令和5年版\000  R5統計書CD 【数式無し】\"/>
    </mc:Choice>
  </mc:AlternateContent>
  <bookViews>
    <workbookView xWindow="480" yWindow="45" windowWidth="13875" windowHeight="9000"/>
  </bookViews>
  <sheets>
    <sheet name="統計書" sheetId="8" r:id="rId1"/>
    <sheet name="R3～" sheetId="10" r:id="rId2"/>
    <sheet name="H30～" sheetId="7" r:id="rId3"/>
    <sheet name="H13～" sheetId="5" r:id="rId4"/>
  </sheets>
  <definedNames>
    <definedName name="_xlnm.Print_Titles" localSheetId="3">'H13～'!$1:$1</definedName>
  </definedNames>
  <calcPr calcId="162913"/>
</workbook>
</file>

<file path=xl/calcChain.xml><?xml version="1.0" encoding="utf-8"?>
<calcChain xmlns="http://schemas.openxmlformats.org/spreadsheetml/2006/main">
  <c r="H19" i="10" l="1"/>
  <c r="G19" i="10"/>
  <c r="I19" i="7" l="1"/>
  <c r="F103" i="5" l="1"/>
  <c r="E103" i="5"/>
  <c r="G19" i="7"/>
  <c r="F19" i="7"/>
  <c r="G80" i="5" l="1"/>
  <c r="F80" i="5" l="1"/>
  <c r="E80" i="5" l="1"/>
  <c r="G57" i="5" l="1"/>
  <c r="E57" i="5"/>
  <c r="F37" i="5"/>
  <c r="E37" i="5"/>
  <c r="J22" i="5"/>
  <c r="E22" i="5"/>
</calcChain>
</file>

<file path=xl/sharedStrings.xml><?xml version="1.0" encoding="utf-8"?>
<sst xmlns="http://schemas.openxmlformats.org/spreadsheetml/2006/main" count="465" uniqueCount="146">
  <si>
    <t>★介護保険料</t>
    <rPh sb="1" eb="3">
      <t>カイゴ</t>
    </rPh>
    <rPh sb="3" eb="6">
      <t>ホケンリョウ</t>
    </rPh>
    <phoneticPr fontId="2"/>
  </si>
  <si>
    <t>所得段階区分</t>
    <rPh sb="0" eb="2">
      <t>ショトク</t>
    </rPh>
    <rPh sb="2" eb="4">
      <t>ダンカイ</t>
    </rPh>
    <rPh sb="4" eb="6">
      <t>クブン</t>
    </rPh>
    <phoneticPr fontId="2"/>
  </si>
  <si>
    <t>算定方法</t>
    <rPh sb="0" eb="2">
      <t>サンテイ</t>
    </rPh>
    <rPh sb="2" eb="4">
      <t>ホウホウ</t>
    </rPh>
    <phoneticPr fontId="2"/>
  </si>
  <si>
    <t>月額</t>
    <rPh sb="0" eb="2">
      <t>ツキガク</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</si>
  <si>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</si>
  <si>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</si>
  <si>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</si>
  <si>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</si>
  <si>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第５段階</t>
    <rPh sb="0" eb="1">
      <t>ダイ</t>
    </rPh>
    <rPh sb="2" eb="4">
      <t>ダンカイ</t>
    </rPh>
    <phoneticPr fontId="2"/>
  </si>
  <si>
    <t>資料：保険課</t>
    <rPh sb="0" eb="2">
      <t>シリョウ</t>
    </rPh>
    <rPh sb="3" eb="5">
      <t>ホケン</t>
    </rPh>
    <rPh sb="5" eb="6">
      <t>カ</t>
    </rPh>
    <phoneticPr fontId="2"/>
  </si>
  <si>
    <t>円</t>
    <rPh sb="0" eb="1">
      <t>エン</t>
    </rPh>
    <phoneticPr fontId="2"/>
  </si>
  <si>
    <t>人</t>
    <rPh sb="0" eb="1">
      <t>ニン</t>
    </rPh>
    <phoneticPr fontId="2"/>
  </si>
  <si>
    <t>合　　　　　　計</t>
    <rPh sb="0" eb="1">
      <t>ゴウ</t>
    </rPh>
    <rPh sb="7" eb="8">
      <t>ケイ</t>
    </rPh>
    <phoneticPr fontId="2"/>
  </si>
  <si>
    <t>平成14年度</t>
    <rPh sb="0" eb="2">
      <t>ヘイセイ</t>
    </rPh>
    <rPh sb="4" eb="6">
      <t>ネンド</t>
    </rPh>
    <phoneticPr fontId="2"/>
  </si>
  <si>
    <t>平成13年度</t>
    <rPh sb="0" eb="2">
      <t>ヘイセイ</t>
    </rPh>
    <rPh sb="4" eb="6">
      <t>ネンド</t>
    </rPh>
    <phoneticPr fontId="2"/>
  </si>
  <si>
    <t>生活保護、老齢福祉年金受給で世帯全員が非課税</t>
    <rPh sb="0" eb="2">
      <t>セイカツ</t>
    </rPh>
    <rPh sb="2" eb="4">
      <t>ホゴ</t>
    </rPh>
    <rPh sb="5" eb="7">
      <t>ロウレイ</t>
    </rPh>
    <rPh sb="7" eb="9">
      <t>フクシ</t>
    </rPh>
    <rPh sb="9" eb="11">
      <t>ネンキン</t>
    </rPh>
    <rPh sb="11" eb="13">
      <t>ジュキュウ</t>
    </rPh>
    <rPh sb="16" eb="18">
      <t>ゼンイン</t>
    </rPh>
    <phoneticPr fontId="2"/>
  </si>
  <si>
    <t>世帯全員が住民税非課税</t>
    <rPh sb="0" eb="2">
      <t>セタイ</t>
    </rPh>
    <rPh sb="2" eb="4">
      <t>ゼンイン</t>
    </rPh>
    <rPh sb="5" eb="8">
      <t>ジュウミンゼイ</t>
    </rPh>
    <rPh sb="8" eb="11">
      <t>ヒカゼイ</t>
    </rPh>
    <phoneticPr fontId="2"/>
  </si>
  <si>
    <t>本人は住民税非課税だが世帯内に課税者がいる</t>
    <rPh sb="0" eb="2">
      <t>ホンニン</t>
    </rPh>
    <rPh sb="3" eb="6">
      <t>ジュウミンゼイ</t>
    </rPh>
    <rPh sb="6" eb="9">
      <t>ヒカゼイ</t>
    </rPh>
    <rPh sb="11" eb="13">
      <t>セタイ</t>
    </rPh>
    <rPh sb="13" eb="14">
      <t>ナイ</t>
    </rPh>
    <rPh sb="15" eb="17">
      <t>カゼイ</t>
    </rPh>
    <rPh sb="17" eb="18">
      <t>シャ</t>
    </rPh>
    <phoneticPr fontId="2"/>
  </si>
  <si>
    <t>本人が住民税課税で合計所得が２５０万円未満</t>
    <rPh sb="0" eb="2">
      <t>ホンニン</t>
    </rPh>
    <rPh sb="3" eb="6">
      <t>ジュウミンゼイ</t>
    </rPh>
    <rPh sb="6" eb="8">
      <t>カゼイ</t>
    </rPh>
    <rPh sb="9" eb="11">
      <t>ゴウケイ</t>
    </rPh>
    <rPh sb="11" eb="13">
      <t>ショトク</t>
    </rPh>
    <rPh sb="17" eb="18">
      <t>マン</t>
    </rPh>
    <rPh sb="18" eb="19">
      <t>エン</t>
    </rPh>
    <rPh sb="19" eb="21">
      <t>ミマン</t>
    </rPh>
    <phoneticPr fontId="2"/>
  </si>
  <si>
    <t>本人が住民税課税で合計所得が２５０万円以上</t>
    <rPh sb="0" eb="2">
      <t>ホンニン</t>
    </rPh>
    <rPh sb="3" eb="6">
      <t>ジュウミンゼイ</t>
    </rPh>
    <rPh sb="6" eb="8">
      <t>カゼイ</t>
    </rPh>
    <rPh sb="9" eb="11">
      <t>ゴウケイ</t>
    </rPh>
    <rPh sb="11" eb="13">
      <t>ショトク</t>
    </rPh>
    <rPh sb="17" eb="18">
      <t>マン</t>
    </rPh>
    <rPh sb="18" eb="19">
      <t>エン</t>
    </rPh>
    <rPh sb="19" eb="21">
      <t>イジョウ</t>
    </rPh>
    <phoneticPr fontId="2"/>
  </si>
  <si>
    <t>平成15年度</t>
    <rPh sb="0" eb="2">
      <t>ヘイセイ</t>
    </rPh>
    <rPh sb="4" eb="6">
      <t>ネンド</t>
    </rPh>
    <phoneticPr fontId="2"/>
  </si>
  <si>
    <t>第６段階</t>
    <rPh sb="0" eb="1">
      <t>ダイ</t>
    </rPh>
    <rPh sb="2" eb="4">
      <t>ダンカイ</t>
    </rPh>
    <phoneticPr fontId="2"/>
  </si>
  <si>
    <t>本人が住民税課税で合計所得が４００万円以上</t>
    <rPh sb="0" eb="2">
      <t>ホンニン</t>
    </rPh>
    <rPh sb="3" eb="6">
      <t>ジュウミンゼイ</t>
    </rPh>
    <rPh sb="6" eb="8">
      <t>カゼイ</t>
    </rPh>
    <rPh sb="9" eb="11">
      <t>ゴウケイ</t>
    </rPh>
    <rPh sb="11" eb="13">
      <t>ショトク</t>
    </rPh>
    <rPh sb="17" eb="19">
      <t>マンエン</t>
    </rPh>
    <rPh sb="19" eb="21">
      <t>イジョウ</t>
    </rPh>
    <phoneticPr fontId="2"/>
  </si>
  <si>
    <t>（各年度４月１日現在）</t>
    <rPh sb="1" eb="4">
      <t>カクネンド</t>
    </rPh>
    <rPh sb="5" eb="6">
      <t>ガツ</t>
    </rPh>
    <rPh sb="7" eb="8">
      <t>ニチ</t>
    </rPh>
    <rPh sb="8" eb="10">
      <t>ゲンザイ</t>
    </rPh>
    <phoneticPr fontId="2"/>
  </si>
  <si>
    <t>基準額×0.5</t>
    <rPh sb="0" eb="3">
      <t>キジュンガク</t>
    </rPh>
    <phoneticPr fontId="2"/>
  </si>
  <si>
    <t>基準額×0.75</t>
    <rPh sb="0" eb="3">
      <t>キジュンガク</t>
    </rPh>
    <phoneticPr fontId="2"/>
  </si>
  <si>
    <t>基準額×1.00</t>
    <rPh sb="0" eb="3">
      <t>キジュンガク</t>
    </rPh>
    <phoneticPr fontId="2"/>
  </si>
  <si>
    <t>基準額×1.25</t>
    <rPh sb="0" eb="3">
      <t>キジュンガク</t>
    </rPh>
    <phoneticPr fontId="2"/>
  </si>
  <si>
    <t>基準額×1.5</t>
    <rPh sb="0" eb="3">
      <t>キジュンガク</t>
    </rPh>
    <phoneticPr fontId="2"/>
  </si>
  <si>
    <t>基準額×0.25</t>
    <rPh sb="0" eb="3">
      <t>キジュンガク</t>
    </rPh>
    <phoneticPr fontId="2"/>
  </si>
  <si>
    <t>基準額×0.73</t>
    <rPh sb="0" eb="3">
      <t>キジュンガク</t>
    </rPh>
    <phoneticPr fontId="2"/>
  </si>
  <si>
    <t>基準額×1.65</t>
    <rPh sb="0" eb="3">
      <t>キジュンガク</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</si>
  <si>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</si>
  <si>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</si>
  <si>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</si>
  <si>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※平成１８年度から区分、算定方法、月額が変更になっています。</t>
    <rPh sb="1" eb="3">
      <t>ヘイセイ</t>
    </rPh>
    <rPh sb="5" eb="7">
      <t>ネンド</t>
    </rPh>
    <rPh sb="9" eb="11">
      <t>クブン</t>
    </rPh>
    <rPh sb="12" eb="14">
      <t>サンテイ</t>
    </rPh>
    <rPh sb="14" eb="16">
      <t>ホウホウ</t>
    </rPh>
    <rPh sb="17" eb="19">
      <t>ゲツガク</t>
    </rPh>
    <rPh sb="20" eb="22">
      <t>ヘンコウ</t>
    </rPh>
    <phoneticPr fontId="2"/>
  </si>
  <si>
    <t>第７段階</t>
    <rPh sb="0" eb="1">
      <t>ダイ</t>
    </rPh>
    <rPh sb="2" eb="4">
      <t>ダンカイ</t>
    </rPh>
    <phoneticPr fontId="2"/>
  </si>
  <si>
    <t>生活保護の受給者、または老齢福祉年金受給者で世帯全員が住民税非課税</t>
    <rPh sb="0" eb="2">
      <t>セイカツ</t>
    </rPh>
    <rPh sb="2" eb="4">
      <t>ホゴ</t>
    </rPh>
    <rPh sb="5" eb="8">
      <t>ジュキュウシャ</t>
    </rPh>
    <rPh sb="12" eb="14">
      <t>ロウレイ</t>
    </rPh>
    <rPh sb="14" eb="16">
      <t>フクシ</t>
    </rPh>
    <rPh sb="16" eb="18">
      <t>ネンキン</t>
    </rPh>
    <rPh sb="18" eb="20">
      <t>ジュキュウ</t>
    </rPh>
    <rPh sb="20" eb="21">
      <t>シャ</t>
    </rPh>
    <rPh sb="24" eb="26">
      <t>ゼンイン</t>
    </rPh>
    <rPh sb="27" eb="30">
      <t>ジュウミンゼイ</t>
    </rPh>
    <phoneticPr fontId="2"/>
  </si>
  <si>
    <t>本人及び世帯全員が住民税非課税で課税年金収入額＋合計所得金額が８０万円以下</t>
    <rPh sb="0" eb="2">
      <t>ホンニン</t>
    </rPh>
    <rPh sb="2" eb="3">
      <t>オヨ</t>
    </rPh>
    <rPh sb="4" eb="6">
      <t>セタイ</t>
    </rPh>
    <rPh sb="6" eb="8">
      <t>ゼンイン</t>
    </rPh>
    <rPh sb="9" eb="12">
      <t>ジュウミンゼイ</t>
    </rPh>
    <rPh sb="12" eb="15">
      <t>ヒカゼイ</t>
    </rPh>
    <rPh sb="16" eb="18">
      <t>カゼイ</t>
    </rPh>
    <rPh sb="18" eb="20">
      <t>ネンキン</t>
    </rPh>
    <rPh sb="20" eb="23">
      <t>シュウニュウガク</t>
    </rPh>
    <rPh sb="24" eb="26">
      <t>ゴウケイ</t>
    </rPh>
    <rPh sb="26" eb="28">
      <t>ショトク</t>
    </rPh>
    <rPh sb="28" eb="30">
      <t>キンガク</t>
    </rPh>
    <rPh sb="33" eb="35">
      <t>マンエン</t>
    </rPh>
    <rPh sb="35" eb="37">
      <t>イカ</t>
    </rPh>
    <phoneticPr fontId="2"/>
  </si>
  <si>
    <t>基準額×0.50</t>
    <rPh sb="0" eb="3">
      <t>キジュンガク</t>
    </rPh>
    <phoneticPr fontId="2"/>
  </si>
  <si>
    <t>本人及び世帯員全員が住民税非課税で第2段階以外</t>
    <rPh sb="0" eb="2">
      <t>ホンニン</t>
    </rPh>
    <rPh sb="2" eb="3">
      <t>オヨ</t>
    </rPh>
    <rPh sb="4" eb="7">
      <t>セタイイン</t>
    </rPh>
    <rPh sb="7" eb="9">
      <t>ゼンイン</t>
    </rPh>
    <rPh sb="10" eb="13">
      <t>ジュウミンゼイ</t>
    </rPh>
    <rPh sb="13" eb="16">
      <t>ヒカゼイ</t>
    </rPh>
    <rPh sb="17" eb="18">
      <t>ダイ</t>
    </rPh>
    <rPh sb="19" eb="21">
      <t>ダンカイ</t>
    </rPh>
    <rPh sb="21" eb="23">
      <t>イガイ</t>
    </rPh>
    <phoneticPr fontId="2"/>
  </si>
  <si>
    <t>本人は住民税非課税だが世帯内に住民税課税者がいる</t>
    <rPh sb="0" eb="2">
      <t>ホンニン</t>
    </rPh>
    <rPh sb="3" eb="6">
      <t>ジュウミンゼイ</t>
    </rPh>
    <rPh sb="6" eb="7">
      <t>ヒ</t>
    </rPh>
    <rPh sb="7" eb="9">
      <t>カゼイ</t>
    </rPh>
    <rPh sb="11" eb="13">
      <t>セタイ</t>
    </rPh>
    <rPh sb="13" eb="14">
      <t>ナイ</t>
    </rPh>
    <rPh sb="15" eb="18">
      <t>ジュウミンゼイ</t>
    </rPh>
    <rPh sb="18" eb="20">
      <t>カゼイ</t>
    </rPh>
    <rPh sb="20" eb="21">
      <t>シャ</t>
    </rPh>
    <phoneticPr fontId="2"/>
  </si>
  <si>
    <t>本人が住民税課税で合計所得金額が200万円未満</t>
    <rPh sb="0" eb="2">
      <t>ホンニン</t>
    </rPh>
    <rPh sb="3" eb="6">
      <t>ジュウミンゼイ</t>
    </rPh>
    <rPh sb="6" eb="8">
      <t>カゼイ</t>
    </rPh>
    <rPh sb="9" eb="11">
      <t>ゴウケイ</t>
    </rPh>
    <rPh sb="11" eb="13">
      <t>ショトク</t>
    </rPh>
    <rPh sb="13" eb="15">
      <t>キンガク</t>
    </rPh>
    <rPh sb="19" eb="20">
      <t>マン</t>
    </rPh>
    <rPh sb="20" eb="21">
      <t>エン</t>
    </rPh>
    <rPh sb="21" eb="23">
      <t>ミマン</t>
    </rPh>
    <phoneticPr fontId="2"/>
  </si>
  <si>
    <t>本人が住民税課税で合計所得金額が200万円以上４００万円未満</t>
    <rPh sb="0" eb="2">
      <t>ホンニン</t>
    </rPh>
    <rPh sb="3" eb="6">
      <t>ジュウミンゼイ</t>
    </rPh>
    <rPh sb="6" eb="8">
      <t>カゼイ</t>
    </rPh>
    <rPh sb="9" eb="11">
      <t>ゴウケイ</t>
    </rPh>
    <rPh sb="11" eb="13">
      <t>ショトク</t>
    </rPh>
    <rPh sb="13" eb="15">
      <t>キンガク</t>
    </rPh>
    <rPh sb="19" eb="21">
      <t>マンエン</t>
    </rPh>
    <rPh sb="21" eb="23">
      <t>イジョウ</t>
    </rPh>
    <rPh sb="26" eb="28">
      <t>マンエン</t>
    </rPh>
    <rPh sb="28" eb="30">
      <t>ミマン</t>
    </rPh>
    <phoneticPr fontId="2"/>
  </si>
  <si>
    <t>基準額×1.50</t>
    <rPh sb="0" eb="3">
      <t>キジュンガク</t>
    </rPh>
    <phoneticPr fontId="2"/>
  </si>
  <si>
    <t>－</t>
    <phoneticPr fontId="2"/>
  </si>
  <si>
    <t>平成19年度</t>
    <rPh sb="0" eb="2">
      <t>ヘイセイ</t>
    </rPh>
    <rPh sb="4" eb="6">
      <t>ネンド</t>
    </rPh>
    <phoneticPr fontId="2"/>
  </si>
  <si>
    <t>資料：地域福祉推進課</t>
    <rPh sb="0" eb="2">
      <t>シリョウ</t>
    </rPh>
    <rPh sb="3" eb="5">
      <t>チイキ</t>
    </rPh>
    <rPh sb="5" eb="7">
      <t>フクシ</t>
    </rPh>
    <rPh sb="7" eb="9">
      <t>スイシン</t>
    </rPh>
    <rPh sb="9" eb="10">
      <t>カ</t>
    </rPh>
    <phoneticPr fontId="2"/>
  </si>
  <si>
    <t>平成20年度</t>
    <rPh sb="0" eb="2">
      <t>ヘイセイ</t>
    </rPh>
    <rPh sb="4" eb="6">
      <t>ネンド</t>
    </rPh>
    <phoneticPr fontId="2"/>
  </si>
  <si>
    <t>※平成21年度から区分、算定方法、月額が変更になっています。</t>
    <rPh sb="1" eb="3">
      <t>ヘイセイ</t>
    </rPh>
    <rPh sb="5" eb="7">
      <t>ネンド</t>
    </rPh>
    <rPh sb="9" eb="11">
      <t>クブン</t>
    </rPh>
    <rPh sb="12" eb="14">
      <t>サンテイ</t>
    </rPh>
    <rPh sb="14" eb="16">
      <t>ホウホウ</t>
    </rPh>
    <rPh sb="17" eb="19">
      <t>ゲツガク</t>
    </rPh>
    <rPh sb="20" eb="22">
      <t>ヘンコウ</t>
    </rPh>
    <phoneticPr fontId="2"/>
  </si>
  <si>
    <t>第1段階</t>
    <rPh sb="0" eb="1">
      <t>ダイ</t>
    </rPh>
    <rPh sb="2" eb="4">
      <t>ダンカイ</t>
    </rPh>
    <phoneticPr fontId="2"/>
  </si>
  <si>
    <t>・生活保護を受けている方
・世帯全員が市町村民税非課税であり、老齢福祉年金を受給している方</t>
    <rPh sb="1" eb="3">
      <t>セイカツ</t>
    </rPh>
    <rPh sb="3" eb="5">
      <t>ホゴ</t>
    </rPh>
    <rPh sb="6" eb="7">
      <t>ウ</t>
    </rPh>
    <rPh sb="11" eb="12">
      <t>カタ</t>
    </rPh>
    <rPh sb="14" eb="16">
      <t>セタイ</t>
    </rPh>
    <rPh sb="16" eb="18">
      <t>ゼンイン</t>
    </rPh>
    <rPh sb="19" eb="22">
      <t>シチョウソン</t>
    </rPh>
    <rPh sb="22" eb="23">
      <t>ミン</t>
    </rPh>
    <rPh sb="23" eb="24">
      <t>ゼイ</t>
    </rPh>
    <rPh sb="24" eb="27">
      <t>ヒカゼイ</t>
    </rPh>
    <rPh sb="31" eb="33">
      <t>ロウレイ</t>
    </rPh>
    <rPh sb="33" eb="35">
      <t>フクシ</t>
    </rPh>
    <rPh sb="35" eb="37">
      <t>ネンキン</t>
    </rPh>
    <rPh sb="38" eb="40">
      <t>ジュキュウ</t>
    </rPh>
    <rPh sb="44" eb="45">
      <t>カタ</t>
    </rPh>
    <phoneticPr fontId="2"/>
  </si>
  <si>
    <t>基準額×0.25</t>
    <rPh sb="0" eb="2">
      <t>キジュン</t>
    </rPh>
    <rPh sb="2" eb="3">
      <t>ガク</t>
    </rPh>
    <phoneticPr fontId="2"/>
  </si>
  <si>
    <t>第2段階</t>
    <rPh sb="0" eb="1">
      <t>ダイ</t>
    </rPh>
    <rPh sb="2" eb="4">
      <t>ダンカイ</t>
    </rPh>
    <phoneticPr fontId="2"/>
  </si>
  <si>
    <t>・世帯全員が市町村民税非課税で、「本人の課税年金収入額＋合計所得金額が80万円以下」の方</t>
    <rPh sb="1" eb="3">
      <t>セタイ</t>
    </rPh>
    <rPh sb="3" eb="5">
      <t>ゼンイン</t>
    </rPh>
    <rPh sb="6" eb="9">
      <t>シチョウソン</t>
    </rPh>
    <rPh sb="9" eb="10">
      <t>ミン</t>
    </rPh>
    <rPh sb="10" eb="11">
      <t>ゼイ</t>
    </rPh>
    <rPh sb="11" eb="14">
      <t>ヒカゼイ</t>
    </rPh>
    <rPh sb="17" eb="19">
      <t>ホンニン</t>
    </rPh>
    <rPh sb="20" eb="22">
      <t>カゼイ</t>
    </rPh>
    <rPh sb="22" eb="24">
      <t>ネンキン</t>
    </rPh>
    <rPh sb="24" eb="26">
      <t>シュウニュウ</t>
    </rPh>
    <rPh sb="26" eb="27">
      <t>ガク</t>
    </rPh>
    <rPh sb="28" eb="30">
      <t>ゴウケイ</t>
    </rPh>
    <rPh sb="30" eb="32">
      <t>ショトク</t>
    </rPh>
    <rPh sb="32" eb="34">
      <t>キンガク</t>
    </rPh>
    <rPh sb="37" eb="39">
      <t>マンエン</t>
    </rPh>
    <rPh sb="39" eb="41">
      <t>イカ</t>
    </rPh>
    <rPh sb="43" eb="44">
      <t>カタ</t>
    </rPh>
    <phoneticPr fontId="2"/>
  </si>
  <si>
    <t>基準額×0.50</t>
    <rPh sb="0" eb="2">
      <t>キジュン</t>
    </rPh>
    <rPh sb="2" eb="3">
      <t>ガク</t>
    </rPh>
    <phoneticPr fontId="2"/>
  </si>
  <si>
    <t>第3段階</t>
    <rPh sb="0" eb="1">
      <t>ダイ</t>
    </rPh>
    <rPh sb="2" eb="4">
      <t>ダンカイ</t>
    </rPh>
    <phoneticPr fontId="2"/>
  </si>
  <si>
    <t>・世帯全員が市町村民税非課税で、第2段階に該当しない方</t>
    <rPh sb="1" eb="3">
      <t>セタイ</t>
    </rPh>
    <rPh sb="3" eb="5">
      <t>ゼンイン</t>
    </rPh>
    <rPh sb="6" eb="9">
      <t>シチョウソン</t>
    </rPh>
    <rPh sb="9" eb="10">
      <t>ミン</t>
    </rPh>
    <rPh sb="10" eb="11">
      <t>ゼイ</t>
    </rPh>
    <rPh sb="11" eb="14">
      <t>ヒカゼイ</t>
    </rPh>
    <rPh sb="16" eb="17">
      <t>ダイ</t>
    </rPh>
    <rPh sb="18" eb="20">
      <t>ダンカイ</t>
    </rPh>
    <rPh sb="21" eb="23">
      <t>ガイトウ</t>
    </rPh>
    <rPh sb="26" eb="27">
      <t>カタ</t>
    </rPh>
    <phoneticPr fontId="2"/>
  </si>
  <si>
    <t>基準額×0.73</t>
    <rPh sb="0" eb="2">
      <t>キジュン</t>
    </rPh>
    <rPh sb="2" eb="3">
      <t>ガク</t>
    </rPh>
    <phoneticPr fontId="2"/>
  </si>
  <si>
    <t>第4段階</t>
    <rPh sb="0" eb="1">
      <t>ダイ</t>
    </rPh>
    <rPh sb="2" eb="4">
      <t>ダンカイ</t>
    </rPh>
    <phoneticPr fontId="2"/>
  </si>
  <si>
    <t>・本人は市町村民税非課税であるが、世帯に市町村民税課税者がいる方で、「本人の課税年金収入額＋合計所得金額が80万円以下」の方</t>
    <rPh sb="1" eb="3">
      <t>ホンニン</t>
    </rPh>
    <rPh sb="4" eb="7">
      <t>シチョウソン</t>
    </rPh>
    <rPh sb="7" eb="8">
      <t>ミン</t>
    </rPh>
    <rPh sb="8" eb="9">
      <t>ゼイ</t>
    </rPh>
    <rPh sb="9" eb="12">
      <t>ヒカゼイ</t>
    </rPh>
    <rPh sb="17" eb="19">
      <t>セタイ</t>
    </rPh>
    <rPh sb="20" eb="23">
      <t>シチョウソン</t>
    </rPh>
    <rPh sb="23" eb="24">
      <t>ミン</t>
    </rPh>
    <rPh sb="24" eb="25">
      <t>ゼイ</t>
    </rPh>
    <rPh sb="25" eb="27">
      <t>カゼイ</t>
    </rPh>
    <rPh sb="27" eb="28">
      <t>シャ</t>
    </rPh>
    <rPh sb="31" eb="32">
      <t>カタ</t>
    </rPh>
    <rPh sb="35" eb="37">
      <t>ホンニン</t>
    </rPh>
    <rPh sb="38" eb="40">
      <t>カゼイ</t>
    </rPh>
    <rPh sb="40" eb="42">
      <t>ネンキン</t>
    </rPh>
    <rPh sb="42" eb="44">
      <t>シュウニュウ</t>
    </rPh>
    <rPh sb="44" eb="45">
      <t>ガク</t>
    </rPh>
    <rPh sb="46" eb="48">
      <t>ゴウケイ</t>
    </rPh>
    <rPh sb="48" eb="50">
      <t>ショトク</t>
    </rPh>
    <rPh sb="50" eb="52">
      <t>キンガク</t>
    </rPh>
    <rPh sb="55" eb="57">
      <t>マンエン</t>
    </rPh>
    <rPh sb="57" eb="59">
      <t>イカ</t>
    </rPh>
    <rPh sb="61" eb="62">
      <t>カタ</t>
    </rPh>
    <phoneticPr fontId="2"/>
  </si>
  <si>
    <t>基準額×0.90</t>
    <rPh sb="0" eb="2">
      <t>キジュン</t>
    </rPh>
    <rPh sb="2" eb="3">
      <t>ガク</t>
    </rPh>
    <phoneticPr fontId="2"/>
  </si>
  <si>
    <t>第5段階</t>
    <rPh sb="0" eb="1">
      <t>ダイ</t>
    </rPh>
    <rPh sb="2" eb="4">
      <t>ダンカイ</t>
    </rPh>
    <phoneticPr fontId="2"/>
  </si>
  <si>
    <t>・本人は市町村民税非課税であるが、世帯に市町村民税課税者がいる方</t>
    <rPh sb="1" eb="3">
      <t>ホンニン</t>
    </rPh>
    <rPh sb="4" eb="7">
      <t>シチョウソン</t>
    </rPh>
    <rPh sb="7" eb="8">
      <t>ミン</t>
    </rPh>
    <rPh sb="8" eb="9">
      <t>ゼイ</t>
    </rPh>
    <rPh sb="9" eb="12">
      <t>ヒカゼイ</t>
    </rPh>
    <rPh sb="17" eb="19">
      <t>セタイ</t>
    </rPh>
    <rPh sb="20" eb="23">
      <t>シチョウソン</t>
    </rPh>
    <rPh sb="23" eb="24">
      <t>ミン</t>
    </rPh>
    <rPh sb="24" eb="25">
      <t>ゼイ</t>
    </rPh>
    <rPh sb="25" eb="27">
      <t>カゼイ</t>
    </rPh>
    <rPh sb="27" eb="28">
      <t>シャ</t>
    </rPh>
    <rPh sb="31" eb="32">
      <t>カタ</t>
    </rPh>
    <phoneticPr fontId="2"/>
  </si>
  <si>
    <t>基準額×1.00</t>
    <rPh sb="0" eb="2">
      <t>キジュン</t>
    </rPh>
    <rPh sb="2" eb="3">
      <t>ガク</t>
    </rPh>
    <phoneticPr fontId="2"/>
  </si>
  <si>
    <t>第6段階</t>
    <rPh sb="0" eb="1">
      <t>ダイ</t>
    </rPh>
    <rPh sb="2" eb="4">
      <t>ダンカイ</t>
    </rPh>
    <phoneticPr fontId="2"/>
  </si>
  <si>
    <t>・本人が市町村民税課税で、合計所得金額が125万円未満の方</t>
    <rPh sb="1" eb="3">
      <t>ホンニン</t>
    </rPh>
    <rPh sb="4" eb="7">
      <t>シチョウソン</t>
    </rPh>
    <rPh sb="7" eb="8">
      <t>ミン</t>
    </rPh>
    <rPh sb="8" eb="9">
      <t>ゼイ</t>
    </rPh>
    <rPh sb="9" eb="11">
      <t>カゼイ</t>
    </rPh>
    <rPh sb="13" eb="15">
      <t>ゴウケイ</t>
    </rPh>
    <rPh sb="15" eb="17">
      <t>ショトク</t>
    </rPh>
    <rPh sb="17" eb="19">
      <t>キンガク</t>
    </rPh>
    <rPh sb="23" eb="25">
      <t>マンエン</t>
    </rPh>
    <rPh sb="25" eb="27">
      <t>ミマン</t>
    </rPh>
    <rPh sb="28" eb="29">
      <t>カタ</t>
    </rPh>
    <phoneticPr fontId="2"/>
  </si>
  <si>
    <t>基準額×1.10</t>
    <rPh sb="0" eb="2">
      <t>キジュン</t>
    </rPh>
    <rPh sb="2" eb="3">
      <t>ガク</t>
    </rPh>
    <phoneticPr fontId="2"/>
  </si>
  <si>
    <t>第7段階</t>
    <rPh sb="0" eb="1">
      <t>ダイ</t>
    </rPh>
    <rPh sb="2" eb="4">
      <t>ダンカイ</t>
    </rPh>
    <phoneticPr fontId="2"/>
  </si>
  <si>
    <t>・本人が市町村民税課税で、合計所得金額が125万円以上200万円未満の方</t>
    <rPh sb="23" eb="25">
      <t>マンエン</t>
    </rPh>
    <rPh sb="25" eb="27">
      <t>イジョウ</t>
    </rPh>
    <rPh sb="30" eb="32">
      <t>マンエン</t>
    </rPh>
    <rPh sb="32" eb="34">
      <t>ミマン</t>
    </rPh>
    <rPh sb="35" eb="36">
      <t>カタ</t>
    </rPh>
    <phoneticPr fontId="2"/>
  </si>
  <si>
    <t>基準額×1.30</t>
    <rPh sb="0" eb="2">
      <t>キジュン</t>
    </rPh>
    <rPh sb="2" eb="3">
      <t>ガク</t>
    </rPh>
    <phoneticPr fontId="2"/>
  </si>
  <si>
    <t>第8段階</t>
    <rPh sb="0" eb="1">
      <t>ダイ</t>
    </rPh>
    <rPh sb="2" eb="4">
      <t>ダンカイ</t>
    </rPh>
    <phoneticPr fontId="2"/>
  </si>
  <si>
    <t>・本人が市町村民税課税で、合計所得金額が200万円以上400万円未満の方</t>
    <rPh sb="23" eb="25">
      <t>マンエン</t>
    </rPh>
    <rPh sb="25" eb="27">
      <t>イジョウ</t>
    </rPh>
    <rPh sb="30" eb="32">
      <t>マンエン</t>
    </rPh>
    <rPh sb="32" eb="34">
      <t>ミマン</t>
    </rPh>
    <rPh sb="35" eb="36">
      <t>カタ</t>
    </rPh>
    <phoneticPr fontId="2"/>
  </si>
  <si>
    <t>基準額×1.55</t>
    <rPh sb="0" eb="2">
      <t>キジュン</t>
    </rPh>
    <rPh sb="2" eb="3">
      <t>ガク</t>
    </rPh>
    <phoneticPr fontId="2"/>
  </si>
  <si>
    <t>第9段階</t>
    <rPh sb="0" eb="1">
      <t>ダイ</t>
    </rPh>
    <rPh sb="2" eb="4">
      <t>ダンカイ</t>
    </rPh>
    <phoneticPr fontId="2"/>
  </si>
  <si>
    <t>・本人が市町村民税課税で、合計所得金額が400万円以上600万円未満の方</t>
    <rPh sb="23" eb="25">
      <t>マンエン</t>
    </rPh>
    <rPh sb="25" eb="27">
      <t>イジョウ</t>
    </rPh>
    <rPh sb="30" eb="32">
      <t>マンエン</t>
    </rPh>
    <rPh sb="32" eb="34">
      <t>ミマン</t>
    </rPh>
    <rPh sb="35" eb="36">
      <t>カタ</t>
    </rPh>
    <phoneticPr fontId="2"/>
  </si>
  <si>
    <t>基準額×1.85</t>
    <rPh sb="0" eb="2">
      <t>キジュン</t>
    </rPh>
    <rPh sb="2" eb="3">
      <t>ガク</t>
    </rPh>
    <phoneticPr fontId="2"/>
  </si>
  <si>
    <t>第10段階</t>
    <rPh sb="0" eb="1">
      <t>ダイ</t>
    </rPh>
    <rPh sb="3" eb="5">
      <t>ダンカイ</t>
    </rPh>
    <phoneticPr fontId="2"/>
  </si>
  <si>
    <t>・本人が市町村民税課税で、合計所得金額が600万円以上の方</t>
    <rPh sb="23" eb="25">
      <t>マンエン</t>
    </rPh>
    <rPh sb="25" eb="27">
      <t>イジョウ</t>
    </rPh>
    <rPh sb="28" eb="29">
      <t>カタ</t>
    </rPh>
    <phoneticPr fontId="2"/>
  </si>
  <si>
    <t>基準額×2.00</t>
    <rPh sb="0" eb="2">
      <t>キジュン</t>
    </rPh>
    <rPh sb="2" eb="3">
      <t>ガク</t>
    </rPh>
    <phoneticPr fontId="2"/>
  </si>
  <si>
    <t>平成21年度（人）</t>
    <rPh sb="0" eb="2">
      <t>ヘイセイ</t>
    </rPh>
    <rPh sb="4" eb="6">
      <t>ネンド</t>
    </rPh>
    <rPh sb="7" eb="8">
      <t>ニン</t>
    </rPh>
    <phoneticPr fontId="2"/>
  </si>
  <si>
    <t>月額
（円）</t>
    <rPh sb="0" eb="2">
      <t>ゲツガク</t>
    </rPh>
    <rPh sb="4" eb="5">
      <t>エン</t>
    </rPh>
    <phoneticPr fontId="2"/>
  </si>
  <si>
    <t>※平成21年度から7段階から10段階になっています。</t>
    <rPh sb="1" eb="3">
      <t>ヘイセイ</t>
    </rPh>
    <rPh sb="5" eb="7">
      <t>ネンド</t>
    </rPh>
    <rPh sb="10" eb="12">
      <t>ダンカイ</t>
    </rPh>
    <rPh sb="16" eb="18">
      <t>ダンカイ</t>
    </rPh>
    <phoneticPr fontId="2"/>
  </si>
  <si>
    <t>平成22年度（人）</t>
    <rPh sb="0" eb="2">
      <t>ヘイセイ</t>
    </rPh>
    <rPh sb="4" eb="6">
      <t>ネンド</t>
    </rPh>
    <rPh sb="7" eb="8">
      <t>ニン</t>
    </rPh>
    <phoneticPr fontId="2"/>
  </si>
  <si>
    <t>・生活保護を受けている方
・世帯全員が市町村民税非課税であり老齢福祉年金を受給している方</t>
    <rPh sb="1" eb="3">
      <t>セイカツ</t>
    </rPh>
    <rPh sb="3" eb="5">
      <t>ホゴ</t>
    </rPh>
    <rPh sb="6" eb="7">
      <t>ウ</t>
    </rPh>
    <rPh sb="11" eb="12">
      <t>カタ</t>
    </rPh>
    <rPh sb="14" eb="16">
      <t>セタイ</t>
    </rPh>
    <rPh sb="16" eb="18">
      <t>ゼンイン</t>
    </rPh>
    <rPh sb="19" eb="22">
      <t>シチョウソン</t>
    </rPh>
    <rPh sb="22" eb="23">
      <t>ミン</t>
    </rPh>
    <rPh sb="23" eb="24">
      <t>ゼイ</t>
    </rPh>
    <rPh sb="24" eb="27">
      <t>ヒカゼイ</t>
    </rPh>
    <rPh sb="30" eb="32">
      <t>ロウレイ</t>
    </rPh>
    <rPh sb="32" eb="34">
      <t>フクシ</t>
    </rPh>
    <rPh sb="34" eb="36">
      <t>ネンキン</t>
    </rPh>
    <rPh sb="37" eb="39">
      <t>ジュキュウ</t>
    </rPh>
    <rPh sb="43" eb="44">
      <t>カタ</t>
    </rPh>
    <phoneticPr fontId="2"/>
  </si>
  <si>
    <t>・世帯全員が市町村民税非課税で、「本人の課税年金収入額＋合計所得金額が80万円以下」の方</t>
    <rPh sb="1" eb="3">
      <t>セタイ</t>
    </rPh>
    <rPh sb="3" eb="5">
      <t>ゼンイン</t>
    </rPh>
    <rPh sb="6" eb="9">
      <t>シチョウソン</t>
    </rPh>
    <rPh sb="9" eb="10">
      <t>ミン</t>
    </rPh>
    <rPh sb="10" eb="11">
      <t>ゼイ</t>
    </rPh>
    <rPh sb="11" eb="14">
      <t>ヒカゼイ</t>
    </rPh>
    <rPh sb="17" eb="18">
      <t>ホン</t>
    </rPh>
    <rPh sb="18" eb="19">
      <t>ヒト</t>
    </rPh>
    <rPh sb="20" eb="22">
      <t>カゼイ</t>
    </rPh>
    <rPh sb="22" eb="24">
      <t>ネンキン</t>
    </rPh>
    <rPh sb="24" eb="26">
      <t>シュウニュウ</t>
    </rPh>
    <rPh sb="26" eb="27">
      <t>ガク</t>
    </rPh>
    <rPh sb="28" eb="30">
      <t>ゴウケイ</t>
    </rPh>
    <rPh sb="30" eb="31">
      <t>ジョ</t>
    </rPh>
    <rPh sb="31" eb="32">
      <t>トク</t>
    </rPh>
    <rPh sb="32" eb="34">
      <t>キンガク</t>
    </rPh>
    <rPh sb="37" eb="39">
      <t>マンエン</t>
    </rPh>
    <rPh sb="39" eb="41">
      <t>イカ</t>
    </rPh>
    <rPh sb="43" eb="44">
      <t>カタ</t>
    </rPh>
    <phoneticPr fontId="2"/>
  </si>
  <si>
    <t>平成23年度（人）</t>
    <rPh sb="0" eb="2">
      <t>ヘイセイ</t>
    </rPh>
    <rPh sb="4" eb="6">
      <t>ネンド</t>
    </rPh>
    <rPh sb="7" eb="8">
      <t>ニン</t>
    </rPh>
    <phoneticPr fontId="2"/>
  </si>
  <si>
    <t>平成24
年度</t>
    <rPh sb="0" eb="2">
      <t>ヘイセイ</t>
    </rPh>
    <rPh sb="5" eb="7">
      <t>ネンド</t>
    </rPh>
    <phoneticPr fontId="2"/>
  </si>
  <si>
    <t>・本人が市町村民税課税で、合計所得金額が50万円未満の方</t>
    <rPh sb="1" eb="3">
      <t>ホンニン</t>
    </rPh>
    <rPh sb="4" eb="7">
      <t>シチョウソン</t>
    </rPh>
    <rPh sb="7" eb="8">
      <t>ミン</t>
    </rPh>
    <rPh sb="8" eb="9">
      <t>ゼイ</t>
    </rPh>
    <rPh sb="9" eb="11">
      <t>カゼイ</t>
    </rPh>
    <rPh sb="13" eb="15">
      <t>ゴウケイ</t>
    </rPh>
    <rPh sb="15" eb="17">
      <t>ショトク</t>
    </rPh>
    <rPh sb="17" eb="19">
      <t>キンガク</t>
    </rPh>
    <rPh sb="22" eb="24">
      <t>マンエン</t>
    </rPh>
    <rPh sb="24" eb="26">
      <t>ミマン</t>
    </rPh>
    <rPh sb="27" eb="28">
      <t>カタ</t>
    </rPh>
    <phoneticPr fontId="2"/>
  </si>
  <si>
    <t>基準額×1.05</t>
    <rPh sb="0" eb="2">
      <t>キジュン</t>
    </rPh>
    <rPh sb="2" eb="3">
      <t>ガク</t>
    </rPh>
    <phoneticPr fontId="2"/>
  </si>
  <si>
    <t>・本人が市町村民税課税で、合計所得金額が50万円以上125万円未満の方</t>
    <rPh sb="22" eb="24">
      <t>マンエン</t>
    </rPh>
    <rPh sb="24" eb="26">
      <t>イジョウ</t>
    </rPh>
    <rPh sb="29" eb="31">
      <t>マンエン</t>
    </rPh>
    <rPh sb="31" eb="33">
      <t>ミマン</t>
    </rPh>
    <rPh sb="34" eb="35">
      <t>カタ</t>
    </rPh>
    <phoneticPr fontId="2"/>
  </si>
  <si>
    <t>基準額×1.35</t>
    <rPh sb="0" eb="2">
      <t>キジュン</t>
    </rPh>
    <rPh sb="2" eb="3">
      <t>ガク</t>
    </rPh>
    <phoneticPr fontId="2"/>
  </si>
  <si>
    <t>・本人が市町村民税課税で、合計所得金額が200万円以上300万円未満の方</t>
    <rPh sb="23" eb="25">
      <t>マンエン</t>
    </rPh>
    <rPh sb="25" eb="27">
      <t>イジョウ</t>
    </rPh>
    <rPh sb="30" eb="32">
      <t>マンエン</t>
    </rPh>
    <rPh sb="32" eb="34">
      <t>ミマン</t>
    </rPh>
    <rPh sb="35" eb="36">
      <t>カタ</t>
    </rPh>
    <phoneticPr fontId="2"/>
  </si>
  <si>
    <t>基準額×1.60</t>
    <rPh sb="0" eb="2">
      <t>キジュン</t>
    </rPh>
    <rPh sb="2" eb="3">
      <t>ガク</t>
    </rPh>
    <phoneticPr fontId="2"/>
  </si>
  <si>
    <t>・本人が市町村民税課税で、合計所得金額が300万円以上400万円未満の方</t>
    <rPh sb="23" eb="25">
      <t>マンエン</t>
    </rPh>
    <rPh sb="25" eb="27">
      <t>イジョウ</t>
    </rPh>
    <rPh sb="30" eb="32">
      <t>マンエン</t>
    </rPh>
    <rPh sb="32" eb="34">
      <t>ミマン</t>
    </rPh>
    <rPh sb="35" eb="36">
      <t>カタ</t>
    </rPh>
    <phoneticPr fontId="2"/>
  </si>
  <si>
    <t>基準額×1.70</t>
    <rPh sb="0" eb="2">
      <t>キジュン</t>
    </rPh>
    <rPh sb="2" eb="3">
      <t>ガク</t>
    </rPh>
    <phoneticPr fontId="2"/>
  </si>
  <si>
    <t>第11段階</t>
    <rPh sb="0" eb="1">
      <t>ダイ</t>
    </rPh>
    <rPh sb="3" eb="5">
      <t>ダンカイ</t>
    </rPh>
    <phoneticPr fontId="2"/>
  </si>
  <si>
    <t>基準額×1.90</t>
    <rPh sb="0" eb="2">
      <t>キジュン</t>
    </rPh>
    <rPh sb="2" eb="3">
      <t>ガク</t>
    </rPh>
    <phoneticPr fontId="2"/>
  </si>
  <si>
    <t>第12段階</t>
    <rPh sb="0" eb="1">
      <t>ダイ</t>
    </rPh>
    <rPh sb="3" eb="5">
      <t>ダンカイ</t>
    </rPh>
    <phoneticPr fontId="2"/>
  </si>
  <si>
    <t>・本人が市町村民税課税で、合計所得金額が600万円以上1,000万円未満の方</t>
    <rPh sb="23" eb="25">
      <t>マンエン</t>
    </rPh>
    <rPh sb="25" eb="27">
      <t>イジョウ</t>
    </rPh>
    <rPh sb="37" eb="38">
      <t>カタ</t>
    </rPh>
    <phoneticPr fontId="2"/>
  </si>
  <si>
    <t>基準額×2.05</t>
    <rPh sb="0" eb="2">
      <t>キジュン</t>
    </rPh>
    <rPh sb="2" eb="3">
      <t>ガク</t>
    </rPh>
    <phoneticPr fontId="2"/>
  </si>
  <si>
    <t>第13段階</t>
    <rPh sb="0" eb="1">
      <t>ダイ</t>
    </rPh>
    <rPh sb="3" eb="5">
      <t>ダンカイ</t>
    </rPh>
    <phoneticPr fontId="2"/>
  </si>
  <si>
    <t>・本人が市町村民税課税で、合計所得金額が1,000万円以上の方</t>
    <rPh sb="25" eb="27">
      <t>マンエン</t>
    </rPh>
    <rPh sb="27" eb="29">
      <t>イジョウ</t>
    </rPh>
    <rPh sb="30" eb="31">
      <t>カタ</t>
    </rPh>
    <phoneticPr fontId="2"/>
  </si>
  <si>
    <t>基準額×2.20</t>
    <rPh sb="0" eb="2">
      <t>キジュン</t>
    </rPh>
    <rPh sb="2" eb="3">
      <t>ガク</t>
    </rPh>
    <phoneticPr fontId="2"/>
  </si>
  <si>
    <t>※平成24年度から区分、算定方法、月額が変更になっています。</t>
    <rPh sb="1" eb="3">
      <t>ヘイセイ</t>
    </rPh>
    <rPh sb="5" eb="7">
      <t>ネンド</t>
    </rPh>
    <rPh sb="9" eb="11">
      <t>クブン</t>
    </rPh>
    <rPh sb="12" eb="14">
      <t>サンテイ</t>
    </rPh>
    <rPh sb="14" eb="16">
      <t>ホウホウ</t>
    </rPh>
    <rPh sb="17" eb="19">
      <t>ゲツガク</t>
    </rPh>
    <rPh sb="20" eb="22">
      <t>ヘンコウ</t>
    </rPh>
    <phoneticPr fontId="2"/>
  </si>
  <si>
    <t>※平成24年度から10段階から13段階になっています。</t>
    <rPh sb="1" eb="3">
      <t>ヘイセイ</t>
    </rPh>
    <rPh sb="5" eb="7">
      <t>ネンド</t>
    </rPh>
    <rPh sb="11" eb="13">
      <t>ダンカイ</t>
    </rPh>
    <rPh sb="17" eb="19">
      <t>ダンカイ</t>
    </rPh>
    <phoneticPr fontId="2"/>
  </si>
  <si>
    <t>平成25
年度</t>
    <rPh sb="0" eb="2">
      <t>ヘイセイ</t>
    </rPh>
    <rPh sb="5" eb="7">
      <t>ネンド</t>
    </rPh>
    <phoneticPr fontId="2"/>
  </si>
  <si>
    <t>（各年度3月31日現在）</t>
    <rPh sb="1" eb="4">
      <t>カクネンド</t>
    </rPh>
    <rPh sb="5" eb="6">
      <t>ガツ</t>
    </rPh>
    <rPh sb="8" eb="11">
      <t>ニチゲンザイ</t>
    </rPh>
    <phoneticPr fontId="2"/>
  </si>
  <si>
    <t>平成26
年度</t>
    <rPh sb="0" eb="2">
      <t>ヘイセイ</t>
    </rPh>
    <rPh sb="5" eb="7">
      <t>ネンド</t>
    </rPh>
    <phoneticPr fontId="2"/>
  </si>
  <si>
    <t>（各年度3月31日現在）</t>
    <rPh sb="1" eb="4">
      <t>カクネンド</t>
    </rPh>
    <rPh sb="5" eb="6">
      <t>ガツ</t>
    </rPh>
    <rPh sb="8" eb="9">
      <t>ニチ</t>
    </rPh>
    <rPh sb="9" eb="11">
      <t>ゲンザイ</t>
    </rPh>
    <phoneticPr fontId="2"/>
  </si>
  <si>
    <t>平成
27年度</t>
    <rPh sb="0" eb="2">
      <t>ヘイセイ</t>
    </rPh>
    <rPh sb="5" eb="7">
      <t>ネンド</t>
    </rPh>
    <phoneticPr fontId="2"/>
  </si>
  <si>
    <t>(各年度3月31日現在）</t>
    <rPh sb="1" eb="4">
      <t>カクネンド</t>
    </rPh>
    <rPh sb="5" eb="6">
      <t>ガツ</t>
    </rPh>
    <rPh sb="8" eb="9">
      <t>ニチ</t>
    </rPh>
    <rPh sb="9" eb="11">
      <t>ゲンザイ</t>
    </rPh>
    <phoneticPr fontId="2"/>
  </si>
  <si>
    <t>基準額×0.40</t>
    <rPh sb="0" eb="2">
      <t>キジュン</t>
    </rPh>
    <rPh sb="2" eb="3">
      <t>ガク</t>
    </rPh>
    <phoneticPr fontId="2"/>
  </si>
  <si>
    <t>基準額×0.65</t>
    <rPh sb="0" eb="2">
      <t>キジュン</t>
    </rPh>
    <rPh sb="2" eb="3">
      <t>ガク</t>
    </rPh>
    <phoneticPr fontId="2"/>
  </si>
  <si>
    <t>基準額×0.70</t>
    <rPh sb="0" eb="2">
      <t>キジュン</t>
    </rPh>
    <rPh sb="2" eb="3">
      <t>ガク</t>
    </rPh>
    <phoneticPr fontId="2"/>
  </si>
  <si>
    <t>・本人が市町村民税課税で、合計所得金額が80万円未満の方</t>
    <rPh sb="1" eb="3">
      <t>ホンニン</t>
    </rPh>
    <rPh sb="4" eb="7">
      <t>シチョウソン</t>
    </rPh>
    <rPh sb="7" eb="8">
      <t>ミン</t>
    </rPh>
    <rPh sb="8" eb="9">
      <t>ゼイ</t>
    </rPh>
    <rPh sb="9" eb="11">
      <t>カゼイ</t>
    </rPh>
    <rPh sb="13" eb="15">
      <t>ゴウケイ</t>
    </rPh>
    <rPh sb="15" eb="17">
      <t>ショトク</t>
    </rPh>
    <rPh sb="17" eb="19">
      <t>キンガク</t>
    </rPh>
    <rPh sb="22" eb="24">
      <t>マンエン</t>
    </rPh>
    <rPh sb="24" eb="26">
      <t>ミマン</t>
    </rPh>
    <rPh sb="27" eb="28">
      <t>カタ</t>
    </rPh>
    <phoneticPr fontId="2"/>
  </si>
  <si>
    <t>・本人が市町村民税課税で、合計所得金額が80万円以上125万円未満の方</t>
    <rPh sb="22" eb="24">
      <t>マンエン</t>
    </rPh>
    <rPh sb="24" eb="26">
      <t>イジョウ</t>
    </rPh>
    <rPh sb="29" eb="31">
      <t>マンエン</t>
    </rPh>
    <rPh sb="31" eb="33">
      <t>ミマン</t>
    </rPh>
    <rPh sb="34" eb="35">
      <t>カタ</t>
    </rPh>
    <phoneticPr fontId="2"/>
  </si>
  <si>
    <t>・本人が市町村民税課税で、合計所得金額が1,000万円以上1,500万円未満の方</t>
    <rPh sb="25" eb="27">
      <t>マンエン</t>
    </rPh>
    <rPh sb="27" eb="29">
      <t>イジョウ</t>
    </rPh>
    <rPh sb="34" eb="36">
      <t>マンエン</t>
    </rPh>
    <rPh sb="36" eb="38">
      <t>ミマン</t>
    </rPh>
    <rPh sb="39" eb="40">
      <t>カタ</t>
    </rPh>
    <phoneticPr fontId="2"/>
  </si>
  <si>
    <t>第14段階</t>
    <rPh sb="0" eb="1">
      <t>ダイ</t>
    </rPh>
    <rPh sb="3" eb="5">
      <t>ダンカイ</t>
    </rPh>
    <phoneticPr fontId="2"/>
  </si>
  <si>
    <t>・本人が市町村民税課税で、合計所得金額が1,500万円以上の方</t>
    <rPh sb="25" eb="27">
      <t>マンエン</t>
    </rPh>
    <rPh sb="27" eb="29">
      <t>イジョウ</t>
    </rPh>
    <rPh sb="30" eb="31">
      <t>カタ</t>
    </rPh>
    <phoneticPr fontId="2"/>
  </si>
  <si>
    <t>基準額×2.35</t>
    <rPh sb="0" eb="2">
      <t>キジュン</t>
    </rPh>
    <rPh sb="2" eb="3">
      <t>ガク</t>
    </rPh>
    <phoneticPr fontId="2"/>
  </si>
  <si>
    <t xml:space="preserve">                                                  区　　分</t>
    <rPh sb="50" eb="51">
      <t>ク</t>
    </rPh>
    <rPh sb="53" eb="54">
      <t>ブン</t>
    </rPh>
    <phoneticPr fontId="2"/>
  </si>
  <si>
    <t xml:space="preserve">        所　得　段　階</t>
    <rPh sb="8" eb="9">
      <t>ショ</t>
    </rPh>
    <rPh sb="10" eb="11">
      <t>エ</t>
    </rPh>
    <rPh sb="12" eb="13">
      <t>ダン</t>
    </rPh>
    <rPh sb="14" eb="15">
      <t>カイ</t>
    </rPh>
    <phoneticPr fontId="2"/>
  </si>
  <si>
    <t>平成
28年度</t>
    <rPh sb="0" eb="2">
      <t>ヘイセイ</t>
    </rPh>
    <rPh sb="5" eb="7">
      <t>ネンド</t>
    </rPh>
    <phoneticPr fontId="2"/>
  </si>
  <si>
    <t>平成
29年度</t>
    <rPh sb="0" eb="2">
      <t>ヘイセイ</t>
    </rPh>
    <rPh sb="5" eb="7">
      <t>ネンド</t>
    </rPh>
    <phoneticPr fontId="2"/>
  </si>
  <si>
    <t>【茅野市】</t>
    <rPh sb="1" eb="4">
      <t>チノシ</t>
    </rPh>
    <phoneticPr fontId="2"/>
  </si>
  <si>
    <t>資料：高齢者・保険課</t>
    <rPh sb="0" eb="2">
      <t>シリョウ</t>
    </rPh>
    <rPh sb="3" eb="6">
      <t>コウレイシャ</t>
    </rPh>
    <rPh sb="7" eb="9">
      <t>ホケン</t>
    </rPh>
    <rPh sb="9" eb="10">
      <t>カ</t>
    </rPh>
    <phoneticPr fontId="2"/>
  </si>
  <si>
    <t>平成
30年度</t>
    <rPh sb="0" eb="2">
      <t>ヘイセイ</t>
    </rPh>
    <rPh sb="5" eb="7">
      <t>ネンド</t>
    </rPh>
    <phoneticPr fontId="2"/>
  </si>
  <si>
    <t>※平成27年度から区分、算定方法、月額が変更されている。</t>
    <rPh sb="1" eb="3">
      <t>ヘイセイ</t>
    </rPh>
    <rPh sb="5" eb="7">
      <t>ネンド</t>
    </rPh>
    <rPh sb="9" eb="11">
      <t>クブン</t>
    </rPh>
    <rPh sb="12" eb="14">
      <t>サンテイ</t>
    </rPh>
    <rPh sb="14" eb="16">
      <t>ホウホウ</t>
    </rPh>
    <rPh sb="17" eb="19">
      <t>ゲツガク</t>
    </rPh>
    <rPh sb="20" eb="22">
      <t>ヘンコウ</t>
    </rPh>
    <phoneticPr fontId="2"/>
  </si>
  <si>
    <t>※平成27年度から13段階から14段階になっている。</t>
    <rPh sb="1" eb="3">
      <t>ヘイセイ</t>
    </rPh>
    <rPh sb="5" eb="7">
      <t>ネンド</t>
    </rPh>
    <rPh sb="11" eb="13">
      <t>ダンカイ</t>
    </rPh>
    <rPh sb="17" eb="19">
      <t>ダンカイ</t>
    </rPh>
    <phoneticPr fontId="2"/>
  </si>
  <si>
    <t>令和
元年度</t>
    <rPh sb="0" eb="1">
      <t>レイ</t>
    </rPh>
    <rPh sb="1" eb="2">
      <t>ワ</t>
    </rPh>
    <rPh sb="3" eb="5">
      <t>ガンネン</t>
    </rPh>
    <rPh sb="4" eb="6">
      <t>ネンド</t>
    </rPh>
    <phoneticPr fontId="2"/>
  </si>
  <si>
    <t>基準額×0.30</t>
    <rPh sb="0" eb="2">
      <t>キジュン</t>
    </rPh>
    <rPh sb="2" eb="3">
      <t>ガク</t>
    </rPh>
    <phoneticPr fontId="2"/>
  </si>
  <si>
    <t>令和
2年度</t>
    <rPh sb="0" eb="1">
      <t>レイ</t>
    </rPh>
    <rPh sb="1" eb="2">
      <t>ワ</t>
    </rPh>
    <rPh sb="4" eb="6">
      <t>ネンド</t>
    </rPh>
    <rPh sb="5" eb="6">
      <t>ガンネン</t>
    </rPh>
    <phoneticPr fontId="2"/>
  </si>
  <si>
    <t>令和
3年度</t>
  </si>
  <si>
    <t>人</t>
  </si>
  <si>
    <t>令和
3年度</t>
    <rPh sb="0" eb="1">
      <t>レイ</t>
    </rPh>
    <rPh sb="1" eb="2">
      <t>ワ</t>
    </rPh>
    <rPh sb="4" eb="6">
      <t>ネンド</t>
    </rPh>
    <phoneticPr fontId="2"/>
  </si>
  <si>
    <t>　</t>
    <phoneticPr fontId="2"/>
  </si>
  <si>
    <t>※令和3年度から月額が変更されている。</t>
    <rPh sb="1" eb="3">
      <t>レイワ</t>
    </rPh>
    <phoneticPr fontId="2"/>
  </si>
  <si>
    <t>令和
4年度</t>
  </si>
  <si>
    <t>・生活保護を受けている方、老年福祉年金を受給している方
・世帯全員が市町村民税非課税で、本人の前年の「合計所得金額－雑所得金額（公的年金分）＋課税年金収入額が80万円以下」の方</t>
  </si>
  <si>
    <t>・世帯全員が市町村民税非課税で、本人の前年の「合計所得金額－雑所得金額（公的年金分）＋課税年金収入額が80万円を超えており120万円以下」の方</t>
  </si>
  <si>
    <t>・世帯全員が市町村民税非課税で、本人の前年の「合計所得金額－雑所得金額（公的年金分）＋課税年金収入額が120万円を超えている」方</t>
  </si>
  <si>
    <t>・本人は市町村民税非課税であるが、世帯に市町村民税課税者がいる方で、本人の前年の「合計所得金額－雑所得金額（公的年金分）＋課税年金収入額が80万円以下」の方</t>
  </si>
  <si>
    <t>・本人は市町村民税非課税であるが、世帯に市町村民税課税者がいる方で、本人の「合計所得金額－雑所得金額（公的年金分）＋課税年金収入額が80万円を超えている」方</t>
  </si>
  <si>
    <t>資料：保険課</t>
    <rPh sb="0" eb="2">
      <t>シリョウ</t>
    </rPh>
    <rPh sb="3" eb="6">
      <t>ホケンカ</t>
    </rPh>
    <phoneticPr fontId="2"/>
  </si>
  <si>
    <t>令和
5年度</t>
    <rPh sb="0" eb="1">
      <t>レイ</t>
    </rPh>
    <rPh sb="1" eb="2">
      <t>ワ</t>
    </rPh>
    <rPh sb="4" eb="6">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</si>
</sst>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quot;-&quot;"/>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4"/>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明朝"/>
      <family val="1"/>
      <charset val="128"/>
    </font>
    <font>
      <sz val="9"/>
      <name val="ＭＳ Ｐ明朝"/>
      <family val="1"/>
      <charset val="128"/>
    </font>
    <font>
      <sz val="14"/>
      <name val="明朝"/>
      <family val="1"/>
      <charset val="128"/>
    </font>
  </fonts>
  <fills count="2">
    <fill>
      <patternFill patternType="none"/>
    </fill>
    <fill>
      <patternFill patternType="gray125"/>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style="hair">
        <color indexed="64"/>
      </left>
      <right/>
      <top/>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diagonal/>
    </border>
    <border>
      <left style="thin">
        <color indexed="64"/>
      </left>
      <right style="medium">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auto="1"/>
      </right>
      <top/>
      <bottom/>
      <diagonal/>
    </border>
    <border>
      <left style="medium">
        <color indexed="64"/>
      </left>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1" fillId="0" borderId="0" applyFont="0" applyFill="0" applyBorder="0" applyAlignment="0" applyProtection="0"/>
    <xf numFmtId="38" fontId="12" fillId="0" borderId="0" applyFont="0" applyFill="0" applyBorder="0" applyAlignment="0" applyProtection="0"/>
    <xf numFmtId="0" fontId="12" fillId="0" borderId="0"/>
  </cellStyleXfs>
  <cellXfs count="191">
    <xf numFmtId="0" fontId="0" fillId="0" borderId="0" xfId="0"/>
    <xf numFmtId="38" fontId="6" fillId="0" borderId="0" xfId="5" applyFont="1" applyBorder="1"/>
    <xf numFmtId="38" fontId="7" fillId="0" borderId="0" xfId="5" applyFont="1" applyBorder="1"/>
    <xf numFmtId="38" fontId="7" fillId="0" borderId="0" xfId="5" applyFont="1"/>
    <xf numFmtId="38" fontId="7" fillId="0" borderId="3" xfId="5" applyFont="1" applyBorder="1" applyAlignment="1">
      <alignment horizontal="right"/>
    </xf>
    <xf numFmtId="38" fontId="8" fillId="0" borderId="0" xfId="5" applyFont="1" applyBorder="1" applyAlignment="1">
      <alignment horizontal="center"/>
    </xf>
    <xf numFmtId="38" fontId="7" fillId="0" borderId="0" xfId="5" applyFont="1" applyAlignment="1">
      <alignment horizontal="center"/>
    </xf>
    <xf numFmtId="38" fontId="7" fillId="0" borderId="0" xfId="5" applyFont="1" applyAlignment="1">
      <alignment horizontal="right"/>
    </xf>
    <xf numFmtId="38" fontId="7" fillId="0" borderId="7" xfId="5" applyFont="1" applyBorder="1" applyAlignment="1">
      <alignment vertical="center"/>
    </xf>
    <xf numFmtId="38" fontId="7" fillId="0" borderId="8" xfId="5" applyFont="1" applyBorder="1" applyAlignment="1">
      <alignment vertical="center"/>
    </xf>
    <xf numFmtId="38" fontId="7" fillId="0" borderId="9" xfId="5" applyFont="1" applyBorder="1" applyAlignment="1">
      <alignment vertical="center"/>
    </xf>
    <xf numFmtId="38" fontId="7" fillId="0" borderId="10" xfId="5" applyFont="1" applyBorder="1" applyAlignment="1">
      <alignment vertical="center"/>
    </xf>
    <xf numFmtId="38" fontId="7" fillId="0" borderId="11" xfId="5" applyFont="1" applyBorder="1" applyAlignment="1">
      <alignment vertical="center"/>
    </xf>
    <xf numFmtId="38" fontId="7" fillId="0" borderId="9" xfId="5" applyFont="1" applyBorder="1" applyAlignment="1">
      <alignment horizontal="center" vertical="center"/>
    </xf>
    <xf numFmtId="38" fontId="7" fillId="0" borderId="12" xfId="5" applyFont="1" applyBorder="1" applyAlignment="1">
      <alignment vertical="center"/>
    </xf>
    <xf numFmtId="0" fontId="0" fillId="0" borderId="4" xfId="0" applyBorder="1" applyAlignment="1">
      <alignment horizontal="center" vertical="center" wrapText="1"/>
    </xf>
    <xf numFmtId="38" fontId="7" fillId="0" borderId="7" xfId="5" applyFont="1" applyBorder="1" applyAlignment="1">
      <alignment vertical="top" wrapText="1"/>
    </xf>
    <xf numFmtId="38" fontId="7" fillId="0" borderId="9" xfId="5" applyFont="1" applyBorder="1" applyAlignment="1">
      <alignment vertical="top" wrapText="1"/>
    </xf>
    <xf numFmtId="38" fontId="7" fillId="0" borderId="3" xfId="5" applyFont="1" applyBorder="1" applyAlignment="1">
      <alignment vertical="top"/>
    </xf>
    <xf numFmtId="38" fontId="7" fillId="0" borderId="0" xfId="5" applyFont="1" applyAlignment="1">
      <alignment vertical="top"/>
    </xf>
    <xf numFmtId="0" fontId="0" fillId="0" borderId="13" xfId="0" applyBorder="1" applyAlignment="1">
      <alignment horizontal="center" vertical="top" wrapText="1"/>
    </xf>
    <xf numFmtId="0" fontId="0" fillId="0" borderId="9" xfId="0" applyBorder="1" applyAlignment="1">
      <alignment vertical="top" wrapText="1"/>
    </xf>
    <xf numFmtId="0" fontId="0" fillId="0" borderId="15" xfId="0" applyBorder="1" applyAlignment="1">
      <alignment vertical="top" wrapText="1"/>
    </xf>
    <xf numFmtId="0" fontId="0" fillId="0" borderId="9" xfId="0" applyBorder="1" applyAlignment="1">
      <alignment vertical="center"/>
    </xf>
    <xf numFmtId="177" fontId="0" fillId="0" borderId="9" xfId="0" applyNumberFormat="1" applyBorder="1" applyAlignment="1">
      <alignment vertical="center"/>
    </xf>
    <xf numFmtId="177" fontId="0" fillId="0" borderId="10" xfId="0" applyNumberFormat="1" applyBorder="1" applyAlignment="1">
      <alignment vertical="center"/>
    </xf>
    <xf numFmtId="0" fontId="0" fillId="0" borderId="15" xfId="0" applyBorder="1" applyAlignment="1">
      <alignment vertical="center"/>
    </xf>
    <xf numFmtId="177" fontId="0" fillId="0" borderId="15" xfId="0" applyNumberFormat="1" applyBorder="1" applyAlignment="1">
      <alignment vertical="center"/>
    </xf>
    <xf numFmtId="177" fontId="0" fillId="0" borderId="16" xfId="0" applyNumberFormat="1" applyBorder="1" applyAlignment="1">
      <alignment vertical="center"/>
    </xf>
    <xf numFmtId="38" fontId="7" fillId="0" borderId="0" xfId="5" applyFont="1" applyFill="1" applyBorder="1"/>
    <xf numFmtId="38" fontId="7" fillId="0" borderId="0" xfId="5" applyFont="1" applyFill="1"/>
    <xf numFmtId="38" fontId="7" fillId="0" borderId="17" xfId="5" applyFont="1" applyFill="1" applyBorder="1" applyAlignment="1">
      <alignment horizontal="center"/>
    </xf>
    <xf numFmtId="38" fontId="7" fillId="0" borderId="18" xfId="5" applyFont="1" applyFill="1" applyBorder="1" applyAlignment="1">
      <alignment horizontal="center" vertical="center" shrinkToFit="1"/>
    </xf>
    <xf numFmtId="41" fontId="7" fillId="0" borderId="19" xfId="5" applyNumberFormat="1" applyFont="1" applyFill="1" applyBorder="1" applyAlignment="1">
      <alignment vertical="center"/>
    </xf>
    <xf numFmtId="38" fontId="7" fillId="0" borderId="20" xfId="5" applyFont="1" applyFill="1" applyBorder="1" applyAlignment="1">
      <alignment horizontal="center" vertical="center" shrinkToFit="1"/>
    </xf>
    <xf numFmtId="41" fontId="7" fillId="0" borderId="21" xfId="5" applyNumberFormat="1" applyFont="1" applyFill="1" applyBorder="1" applyAlignment="1">
      <alignment vertical="center"/>
    </xf>
    <xf numFmtId="38" fontId="7" fillId="0" borderId="0" xfId="5" applyFont="1" applyFill="1" applyAlignment="1">
      <alignment horizontal="right"/>
    </xf>
    <xf numFmtId="38" fontId="8" fillId="0" borderId="0" xfId="5" applyFont="1" applyFill="1" applyAlignment="1">
      <alignment horizontal="right" vertical="top"/>
    </xf>
    <xf numFmtId="38" fontId="7" fillId="0" borderId="22" xfId="5" applyFont="1" applyBorder="1" applyAlignment="1">
      <alignment vertical="center"/>
    </xf>
    <xf numFmtId="38" fontId="6" fillId="0" borderId="0" xfId="5" applyFont="1" applyFill="1" applyBorder="1"/>
    <xf numFmtId="38" fontId="9" fillId="0" borderId="0" xfId="5" applyFont="1" applyFill="1"/>
    <xf numFmtId="38" fontId="7" fillId="0" borderId="23" xfId="5" applyFont="1" applyFill="1" applyBorder="1" applyAlignment="1">
      <alignment horizontal="distributed" vertical="center" justifyLastLine="1"/>
    </xf>
    <xf numFmtId="38" fontId="7" fillId="0" borderId="24" xfId="5" applyFont="1" applyFill="1" applyBorder="1" applyAlignment="1">
      <alignment vertical="top" wrapText="1"/>
    </xf>
    <xf numFmtId="38" fontId="7" fillId="0" borderId="25" xfId="5" applyFont="1" applyFill="1" applyBorder="1" applyAlignment="1">
      <alignment horizontal="distributed" vertical="center" justifyLastLine="1"/>
    </xf>
    <xf numFmtId="38" fontId="7" fillId="0" borderId="26" xfId="5" applyFont="1" applyFill="1" applyBorder="1" applyAlignment="1">
      <alignment vertical="top" wrapText="1"/>
    </xf>
    <xf numFmtId="41" fontId="7" fillId="0" borderId="27" xfId="5" applyNumberFormat="1" applyFont="1" applyFill="1" applyBorder="1" applyAlignment="1">
      <alignment vertical="center"/>
    </xf>
    <xf numFmtId="41" fontId="7" fillId="0" borderId="28" xfId="5" applyNumberFormat="1" applyFont="1" applyFill="1" applyBorder="1" applyAlignment="1">
      <alignment vertical="center"/>
    </xf>
    <xf numFmtId="38" fontId="8" fillId="0" borderId="0" xfId="5" applyFont="1" applyFill="1"/>
    <xf numFmtId="38" fontId="11" fillId="0" borderId="0" xfId="5" applyFont="1" applyFill="1" applyBorder="1"/>
    <xf numFmtId="38" fontId="11" fillId="0" borderId="0" xfId="5" applyFont="1" applyFill="1"/>
    <xf numFmtId="38" fontId="11" fillId="0" borderId="0" xfId="5" applyFont="1" applyFill="1" applyAlignment="1">
      <alignment horizontal="right"/>
    </xf>
    <xf numFmtId="38" fontId="7" fillId="0" borderId="29" xfId="5" applyFont="1" applyFill="1" applyBorder="1" applyAlignment="1">
      <alignment vertical="top" wrapText="1"/>
    </xf>
    <xf numFmtId="41" fontId="7" fillId="0" borderId="30" xfId="5" applyNumberFormat="1" applyFont="1" applyFill="1" applyBorder="1" applyAlignment="1">
      <alignment vertical="center"/>
    </xf>
    <xf numFmtId="41" fontId="7" fillId="0" borderId="31" xfId="5" applyNumberFormat="1" applyFont="1" applyFill="1" applyBorder="1" applyAlignment="1">
      <alignment horizontal="center" vertical="center"/>
    </xf>
    <xf numFmtId="41" fontId="7" fillId="0" borderId="30" xfId="5" applyNumberFormat="1" applyFont="1" applyFill="1" applyBorder="1" applyAlignment="1">
      <alignment horizontal="center" vertical="center"/>
    </xf>
    <xf numFmtId="38" fontId="7" fillId="0" borderId="32" xfId="5" applyFont="1" applyFill="1" applyBorder="1" applyAlignment="1">
      <alignment horizontal="distributed" vertical="center" justifyLastLine="1"/>
    </xf>
    <xf numFmtId="38" fontId="7" fillId="0" borderId="33" xfId="5" applyFont="1" applyFill="1" applyBorder="1" applyAlignment="1">
      <alignment horizontal="center" vertical="center" shrinkToFit="1"/>
    </xf>
    <xf numFmtId="0" fontId="0" fillId="0" borderId="13" xfId="0" applyBorder="1" applyAlignment="1">
      <alignment horizontal="center" vertical="top"/>
    </xf>
    <xf numFmtId="41" fontId="7" fillId="0" borderId="44" xfId="5" applyNumberFormat="1" applyFont="1" applyFill="1" applyBorder="1" applyAlignment="1">
      <alignment vertical="center"/>
    </xf>
    <xf numFmtId="41" fontId="7" fillId="0" borderId="45" xfId="5" applyNumberFormat="1" applyFont="1" applyFill="1" applyBorder="1" applyAlignment="1">
      <alignment vertical="center"/>
    </xf>
    <xf numFmtId="38" fontId="7" fillId="0" borderId="17" xfId="5" applyFont="1" applyFill="1" applyBorder="1" applyAlignment="1">
      <alignment horizontal="center" wrapText="1" shrinkToFit="1"/>
    </xf>
    <xf numFmtId="38" fontId="7" fillId="0" borderId="50" xfId="5" applyFont="1" applyFill="1" applyBorder="1" applyAlignment="1">
      <alignment horizontal="center" wrapText="1" shrinkToFit="1"/>
    </xf>
    <xf numFmtId="38" fontId="7" fillId="0" borderId="46" xfId="5" applyFont="1" applyFill="1" applyBorder="1" applyAlignment="1">
      <alignment horizontal="center" wrapText="1" shrinkToFit="1"/>
    </xf>
    <xf numFmtId="38" fontId="9" fillId="0" borderId="0" xfId="5" applyFont="1"/>
    <xf numFmtId="38" fontId="7" fillId="0" borderId="36" xfId="5" applyFont="1" applyBorder="1" applyAlignment="1">
      <alignment horizontal="center"/>
    </xf>
    <xf numFmtId="38" fontId="7" fillId="0" borderId="17" xfId="5" applyFont="1" applyBorder="1" applyAlignment="1">
      <alignment horizontal="center"/>
    </xf>
    <xf numFmtId="38" fontId="8" fillId="0" borderId="50" xfId="5" applyFont="1" applyBorder="1" applyAlignment="1">
      <alignment horizontal="center"/>
    </xf>
    <xf numFmtId="38" fontId="8" fillId="0" borderId="46" xfId="5" applyFont="1" applyBorder="1" applyAlignment="1">
      <alignment horizontal="center"/>
    </xf>
    <xf numFmtId="38" fontId="7" fillId="0" borderId="38" xfId="5" applyFont="1" applyBorder="1" applyAlignment="1">
      <alignment horizontal="center" vertical="top"/>
    </xf>
    <xf numFmtId="38" fontId="9" fillId="0" borderId="7" xfId="5" applyFont="1" applyBorder="1" applyAlignment="1">
      <alignment horizontal="right" vertical="top"/>
    </xf>
    <xf numFmtId="38" fontId="9" fillId="0" borderId="8" xfId="5" applyFont="1" applyBorder="1" applyAlignment="1">
      <alignment horizontal="right" vertical="top"/>
    </xf>
    <xf numFmtId="38" fontId="9" fillId="0" borderId="51" xfId="5" applyFont="1" applyBorder="1" applyAlignment="1">
      <alignment horizontal="right" vertical="top"/>
    </xf>
    <xf numFmtId="38" fontId="9" fillId="0" borderId="38" xfId="5" applyFont="1" applyBorder="1" applyAlignment="1">
      <alignment horizontal="center" vertical="top"/>
    </xf>
    <xf numFmtId="38" fontId="9" fillId="0" borderId="7" xfId="5" applyFont="1" applyBorder="1" applyAlignment="1">
      <alignment horizontal="center" vertical="top"/>
    </xf>
    <xf numFmtId="38" fontId="9" fillId="0" borderId="0" xfId="5" applyFont="1" applyAlignment="1">
      <alignment horizontal="center"/>
    </xf>
    <xf numFmtId="38" fontId="7" fillId="0" borderId="51" xfId="5" applyFont="1" applyBorder="1" applyAlignment="1">
      <alignment vertical="center"/>
    </xf>
    <xf numFmtId="38" fontId="7" fillId="0" borderId="52" xfId="5" applyFont="1" applyBorder="1" applyAlignment="1">
      <alignment horizontal="center" vertical="top"/>
    </xf>
    <xf numFmtId="38" fontId="7" fillId="0" borderId="53" xfId="5" applyFont="1" applyBorder="1" applyAlignment="1">
      <alignment vertical="center"/>
    </xf>
    <xf numFmtId="38" fontId="7" fillId="0" borderId="42" xfId="5" applyFont="1" applyBorder="1" applyAlignment="1">
      <alignment vertical="top"/>
    </xf>
    <xf numFmtId="38" fontId="7" fillId="0" borderId="36" xfId="5" applyFont="1" applyBorder="1" applyAlignment="1">
      <alignment horizontal="center" vertical="top"/>
    </xf>
    <xf numFmtId="38" fontId="7" fillId="0" borderId="17" xfId="5" applyFont="1" applyBorder="1" applyAlignment="1">
      <alignment horizontal="center" vertical="top"/>
    </xf>
    <xf numFmtId="0" fontId="0" fillId="0" borderId="55" xfId="0" applyBorder="1" applyAlignment="1">
      <alignment horizontal="center" vertical="center" wrapText="1"/>
    </xf>
    <xf numFmtId="0" fontId="0" fillId="0" borderId="56" xfId="0" applyBorder="1" applyAlignment="1">
      <alignment horizontal="center" vertical="top"/>
    </xf>
    <xf numFmtId="0" fontId="0" fillId="0" borderId="57" xfId="0" applyBorder="1" applyAlignment="1">
      <alignment horizontal="center" vertical="top"/>
    </xf>
    <xf numFmtId="38" fontId="7" fillId="0" borderId="58" xfId="5" applyFont="1" applyBorder="1" applyAlignment="1">
      <alignment vertical="center"/>
    </xf>
    <xf numFmtId="38" fontId="7" fillId="0" borderId="59" xfId="5" applyFont="1" applyBorder="1" applyAlignment="1">
      <alignment vertical="center"/>
    </xf>
    <xf numFmtId="38" fontId="7" fillId="0" borderId="60" xfId="5" applyFont="1" applyBorder="1" applyAlignment="1">
      <alignment horizontal="center" vertical="top"/>
    </xf>
    <xf numFmtId="38" fontId="7" fillId="0" borderId="5" xfId="5" applyFont="1" applyBorder="1" applyAlignment="1">
      <alignment vertical="top" wrapText="1"/>
    </xf>
    <xf numFmtId="38" fontId="7" fillId="0" borderId="5" xfId="5" applyFont="1" applyBorder="1" applyAlignment="1">
      <alignment vertical="center"/>
    </xf>
    <xf numFmtId="38" fontId="7" fillId="0" borderId="61" xfId="5" applyFont="1" applyBorder="1" applyAlignment="1">
      <alignment horizontal="center" vertical="center"/>
    </xf>
    <xf numFmtId="38" fontId="7" fillId="0" borderId="61" xfId="5" applyFont="1" applyBorder="1" applyAlignment="1">
      <alignment vertical="center"/>
    </xf>
    <xf numFmtId="38" fontId="7" fillId="0" borderId="62" xfId="5" applyFont="1" applyBorder="1" applyAlignment="1">
      <alignment vertical="center"/>
    </xf>
    <xf numFmtId="38" fontId="7" fillId="0" borderId="63" xfId="5" applyFont="1" applyBorder="1" applyAlignment="1">
      <alignment vertical="center"/>
    </xf>
    <xf numFmtId="38" fontId="7" fillId="0" borderId="64" xfId="5" applyFont="1" applyBorder="1" applyAlignment="1">
      <alignment vertical="top"/>
    </xf>
    <xf numFmtId="38" fontId="7" fillId="0" borderId="61" xfId="5" applyFont="1" applyBorder="1" applyAlignment="1">
      <alignment vertical="top" wrapText="1"/>
    </xf>
    <xf numFmtId="38" fontId="7" fillId="0" borderId="6" xfId="5" applyFont="1" applyBorder="1" applyAlignment="1">
      <alignment vertical="center"/>
    </xf>
    <xf numFmtId="38" fontId="7" fillId="0" borderId="66" xfId="5" applyFont="1" applyBorder="1" applyAlignment="1">
      <alignment vertical="center"/>
    </xf>
    <xf numFmtId="41" fontId="7" fillId="0" borderId="15" xfId="5" applyNumberFormat="1" applyFont="1" applyFill="1" applyBorder="1" applyAlignment="1">
      <alignment vertical="center"/>
    </xf>
    <xf numFmtId="41" fontId="7" fillId="0" borderId="16" xfId="5" applyNumberFormat="1" applyFont="1" applyFill="1" applyBorder="1" applyAlignment="1">
      <alignment vertical="center"/>
    </xf>
    <xf numFmtId="41" fontId="7" fillId="0" borderId="58" xfId="5" applyNumberFormat="1" applyFont="1" applyFill="1" applyBorder="1" applyAlignment="1">
      <alignment vertical="center"/>
    </xf>
    <xf numFmtId="38" fontId="7" fillId="0" borderId="0" xfId="5" applyFont="1" applyBorder="1" applyAlignment="1">
      <alignment wrapText="1"/>
    </xf>
    <xf numFmtId="38" fontId="7" fillId="0" borderId="17" xfId="5" applyFont="1" applyBorder="1" applyAlignment="1">
      <alignment horizontal="center" wrapText="1"/>
    </xf>
    <xf numFmtId="38" fontId="9" fillId="0" borderId="7" xfId="5" applyFont="1" applyBorder="1" applyAlignment="1">
      <alignment horizontal="center" vertical="top" wrapText="1"/>
    </xf>
    <xf numFmtId="38" fontId="7" fillId="0" borderId="0" xfId="5" applyFont="1" applyAlignment="1">
      <alignment vertical="top" wrapText="1"/>
    </xf>
    <xf numFmtId="38" fontId="7" fillId="0" borderId="3" xfId="5" applyFont="1" applyBorder="1" applyAlignment="1">
      <alignment vertical="top" wrapText="1"/>
    </xf>
    <xf numFmtId="38" fontId="7" fillId="0" borderId="17" xfId="5" applyFont="1" applyBorder="1" applyAlignment="1">
      <alignment horizontal="center" vertical="top" wrapText="1"/>
    </xf>
    <xf numFmtId="38" fontId="7" fillId="0" borderId="0" xfId="5" applyFont="1" applyAlignment="1">
      <alignment wrapText="1"/>
    </xf>
    <xf numFmtId="38" fontId="11" fillId="0" borderId="0" xfId="5" applyFont="1" applyFill="1" applyBorder="1" applyAlignment="1">
      <alignment wrapText="1"/>
    </xf>
    <xf numFmtId="38" fontId="7" fillId="0" borderId="0" xfId="5" applyFont="1" applyFill="1" applyAlignment="1">
      <alignment wrapText="1"/>
    </xf>
    <xf numFmtId="38" fontId="8" fillId="0" borderId="0" xfId="5" applyFont="1" applyFill="1" applyAlignment="1">
      <alignment wrapText="1"/>
    </xf>
    <xf numFmtId="38" fontId="7" fillId="0" borderId="68" xfId="5" applyFont="1" applyFill="1" applyBorder="1" applyAlignment="1">
      <alignment horizontal="distributed" vertical="center" justifyLastLine="1"/>
    </xf>
    <xf numFmtId="38" fontId="7" fillId="0" borderId="69" xfId="5" applyFont="1" applyFill="1" applyBorder="1" applyAlignment="1">
      <alignment vertical="top" wrapText="1"/>
    </xf>
    <xf numFmtId="38" fontId="7" fillId="0" borderId="70" xfId="5" applyFont="1" applyFill="1" applyBorder="1" applyAlignment="1">
      <alignment horizontal="center" vertical="center" shrinkToFit="1"/>
    </xf>
    <xf numFmtId="41" fontId="7" fillId="0" borderId="71" xfId="5" applyNumberFormat="1" applyFont="1" applyFill="1" applyBorder="1" applyAlignment="1">
      <alignment vertical="center"/>
    </xf>
    <xf numFmtId="41" fontId="7" fillId="0" borderId="47" xfId="5" applyNumberFormat="1" applyFont="1" applyFill="1" applyBorder="1" applyAlignment="1">
      <alignment vertical="center"/>
    </xf>
    <xf numFmtId="41" fontId="7" fillId="0" borderId="48" xfId="5" applyNumberFormat="1" applyFont="1" applyFill="1" applyBorder="1" applyAlignment="1">
      <alignment vertical="center"/>
    </xf>
    <xf numFmtId="41" fontId="7" fillId="0" borderId="49" xfId="5" applyNumberFormat="1" applyFont="1" applyFill="1" applyBorder="1" applyAlignment="1">
      <alignment vertical="center"/>
    </xf>
    <xf numFmtId="38" fontId="9" fillId="0" borderId="7" xfId="5" applyFont="1" applyFill="1" applyBorder="1" applyAlignment="1">
      <alignment horizontal="right" vertical="top"/>
    </xf>
    <xf numFmtId="38" fontId="9" fillId="0" borderId="8" xfId="5" applyFont="1" applyFill="1" applyBorder="1" applyAlignment="1">
      <alignment horizontal="right" vertical="top"/>
    </xf>
    <xf numFmtId="38" fontId="9" fillId="0" borderId="51" xfId="5" applyFont="1" applyFill="1" applyBorder="1" applyAlignment="1">
      <alignment horizontal="right" vertical="top"/>
    </xf>
    <xf numFmtId="38" fontId="9" fillId="0" borderId="5" xfId="5" applyFont="1" applyFill="1" applyBorder="1" applyAlignment="1">
      <alignment horizontal="right"/>
    </xf>
    <xf numFmtId="38" fontId="7" fillId="0" borderId="60" xfId="5" applyFont="1" applyFill="1" applyBorder="1" applyAlignment="1">
      <alignment vertical="center" justifyLastLine="1" shrinkToFit="1"/>
    </xf>
    <xf numFmtId="38" fontId="7" fillId="0" borderId="72" xfId="5" applyFont="1" applyFill="1" applyBorder="1" applyAlignment="1">
      <alignment vertical="center" justifyLastLine="1" shrinkToFit="1"/>
    </xf>
    <xf numFmtId="38" fontId="7" fillId="0" borderId="74" xfId="5" applyFont="1" applyFill="1" applyBorder="1" applyAlignment="1">
      <alignment horizontal="distributed" vertical="center" justifyLastLine="1"/>
    </xf>
    <xf numFmtId="38" fontId="7" fillId="0" borderId="75" xfId="5" applyFont="1" applyFill="1" applyBorder="1" applyAlignment="1">
      <alignment vertical="top" wrapText="1"/>
    </xf>
    <xf numFmtId="38" fontId="7" fillId="0" borderId="73" xfId="5" applyFont="1" applyFill="1" applyBorder="1" applyAlignment="1">
      <alignment horizontal="center" vertical="center" shrinkToFit="1"/>
    </xf>
    <xf numFmtId="41" fontId="7" fillId="0" borderId="7" xfId="5" applyNumberFormat="1" applyFont="1" applyFill="1" applyBorder="1" applyAlignment="1">
      <alignment vertical="center"/>
    </xf>
    <xf numFmtId="41" fontId="7" fillId="0" borderId="76" xfId="5" applyNumberFormat="1" applyFont="1" applyFill="1" applyBorder="1" applyAlignment="1">
      <alignment vertical="center"/>
    </xf>
    <xf numFmtId="41" fontId="7" fillId="0" borderId="77" xfId="5" applyNumberFormat="1" applyFont="1" applyFill="1" applyBorder="1" applyAlignment="1">
      <alignment vertical="center"/>
    </xf>
    <xf numFmtId="41" fontId="7" fillId="0" borderId="78" xfId="5" applyNumberFormat="1" applyFont="1" applyFill="1" applyBorder="1" applyAlignment="1">
      <alignment vertical="center"/>
    </xf>
    <xf numFmtId="38" fontId="9" fillId="0" borderId="7" xfId="5" applyFont="1" applyFill="1" applyBorder="1" applyAlignment="1">
      <alignment horizontal="right"/>
    </xf>
    <xf numFmtId="38" fontId="8" fillId="0" borderId="0" xfId="5" applyFont="1" applyFill="1" applyAlignment="1">
      <alignment vertical="center"/>
    </xf>
    <xf numFmtId="38" fontId="8" fillId="0" borderId="0" xfId="5" applyFont="1" applyFill="1" applyAlignment="1">
      <alignment horizontal="right" vertical="center"/>
    </xf>
    <xf numFmtId="38" fontId="8" fillId="0" borderId="0" xfId="5" applyFont="1" applyAlignment="1">
      <alignment vertical="center"/>
    </xf>
    <xf numFmtId="38" fontId="7" fillId="0" borderId="0" xfId="5" applyFont="1" applyFill="1" applyAlignment="1">
      <alignment horizontal="center"/>
    </xf>
    <xf numFmtId="38" fontId="9" fillId="0" borderId="0" xfId="5" applyFont="1" applyFill="1" applyAlignment="1">
      <alignment horizontal="center"/>
    </xf>
    <xf numFmtId="38" fontId="7" fillId="0" borderId="3" xfId="5" applyFont="1" applyFill="1" applyBorder="1" applyAlignment="1">
      <alignment horizontal="right"/>
    </xf>
    <xf numFmtId="38" fontId="8" fillId="0" borderId="50" xfId="5" applyFont="1" applyFill="1" applyBorder="1" applyAlignment="1">
      <alignment horizontal="center"/>
    </xf>
    <xf numFmtId="38" fontId="7" fillId="0" borderId="8" xfId="5" applyFont="1" applyFill="1" applyBorder="1" applyAlignment="1">
      <alignment vertical="center"/>
    </xf>
    <xf numFmtId="38" fontId="7" fillId="0" borderId="10" xfId="5" applyFont="1" applyFill="1" applyBorder="1" applyAlignment="1">
      <alignment vertical="center"/>
    </xf>
    <xf numFmtId="38" fontId="7" fillId="0" borderId="61" xfId="5" applyFont="1" applyFill="1" applyBorder="1" applyAlignment="1">
      <alignment vertical="center"/>
    </xf>
    <xf numFmtId="38" fontId="7" fillId="0" borderId="22" xfId="5" applyFont="1" applyFill="1" applyBorder="1" applyAlignment="1">
      <alignment vertical="center"/>
    </xf>
    <xf numFmtId="38" fontId="9" fillId="0" borderId="0" xfId="5" applyFont="1" applyFill="1" applyBorder="1" applyAlignment="1">
      <alignment horizontal="right"/>
    </xf>
    <xf numFmtId="41" fontId="7" fillId="0" borderId="80" xfId="5" applyNumberFormat="1" applyFont="1" applyFill="1" applyBorder="1" applyAlignment="1">
      <alignment vertical="center"/>
    </xf>
    <xf numFmtId="41" fontId="7" fillId="0" borderId="81" xfId="5" applyNumberFormat="1" applyFont="1" applyFill="1" applyBorder="1" applyAlignment="1">
      <alignment vertical="center"/>
    </xf>
    <xf numFmtId="41" fontId="7" fillId="0" borderId="82" xfId="5" applyNumberFormat="1" applyFont="1" applyFill="1" applyBorder="1" applyAlignment="1">
      <alignment vertical="center"/>
    </xf>
    <xf numFmtId="41" fontId="7" fillId="0" borderId="83" xfId="5" applyNumberFormat="1" applyFont="1" applyFill="1" applyBorder="1" applyAlignment="1">
      <alignment vertical="center"/>
    </xf>
    <xf numFmtId="41" fontId="7" fillId="0" borderId="3" xfId="5" applyNumberFormat="1" applyFont="1" applyFill="1" applyBorder="1" applyAlignment="1">
      <alignment vertical="center"/>
    </xf>
    <xf numFmtId="38" fontId="9" fillId="0" borderId="66" xfId="5" applyFont="1" applyFill="1" applyBorder="1" applyAlignment="1">
      <alignment horizontal="right"/>
    </xf>
    <xf numFmtId="41" fontId="7" fillId="0" borderId="84" xfId="5" applyNumberFormat="1" applyFont="1" applyFill="1" applyBorder="1" applyAlignment="1">
      <alignment vertical="center"/>
    </xf>
    <xf numFmtId="41" fontId="7" fillId="0" borderId="31" xfId="5" applyNumberFormat="1" applyFont="1" applyFill="1" applyBorder="1" applyAlignment="1">
      <alignment vertical="center"/>
    </xf>
    <xf numFmtId="41" fontId="7" fillId="0" borderId="85" xfId="5" applyNumberFormat="1" applyFont="1" applyFill="1" applyBorder="1" applyAlignment="1">
      <alignment vertical="center"/>
    </xf>
    <xf numFmtId="41" fontId="7" fillId="0" borderId="86" xfId="5" applyNumberFormat="1" applyFont="1" applyFill="1" applyBorder="1" applyAlignment="1">
      <alignment vertical="center"/>
    </xf>
    <xf numFmtId="38" fontId="9" fillId="0" borderId="6" xfId="5" applyFont="1" applyFill="1" applyBorder="1" applyAlignment="1">
      <alignment horizontal="right"/>
    </xf>
    <xf numFmtId="41" fontId="7" fillId="0" borderId="87" xfId="5" applyNumberFormat="1" applyFont="1" applyFill="1" applyBorder="1" applyAlignment="1">
      <alignment vertical="center"/>
    </xf>
    <xf numFmtId="41" fontId="7" fillId="0" borderId="88" xfId="5" applyNumberFormat="1" applyFont="1" applyFill="1" applyBorder="1" applyAlignment="1">
      <alignment vertical="center"/>
    </xf>
    <xf numFmtId="41" fontId="7" fillId="0" borderId="12" xfId="5" applyNumberFormat="1" applyFont="1" applyFill="1" applyBorder="1" applyAlignment="1">
      <alignment vertical="center"/>
    </xf>
    <xf numFmtId="38" fontId="8" fillId="0" borderId="0" xfId="6" applyFont="1" applyFill="1"/>
    <xf numFmtId="38" fontId="7" fillId="0" borderId="79" xfId="5" applyFont="1" applyFill="1" applyBorder="1" applyAlignment="1">
      <alignment horizontal="center" vertical="center" wrapText="1" shrinkToFit="1"/>
    </xf>
    <xf numFmtId="38" fontId="7" fillId="0" borderId="0" xfId="5" applyFont="1" applyFill="1" applyBorder="1" applyAlignment="1">
      <alignment horizontal="center" vertical="center" wrapText="1" shrinkToFit="1"/>
    </xf>
    <xf numFmtId="38" fontId="7" fillId="0" borderId="46" xfId="5" applyFont="1" applyFill="1" applyBorder="1" applyAlignment="1">
      <alignment horizontal="center" vertical="center" wrapText="1" shrinkToFit="1"/>
    </xf>
    <xf numFmtId="38" fontId="7" fillId="0" borderId="66" xfId="5" applyFont="1" applyFill="1" applyBorder="1" applyAlignment="1">
      <alignment horizontal="center" vertical="center" wrapText="1" shrinkToFit="1"/>
    </xf>
    <xf numFmtId="38" fontId="7" fillId="0" borderId="38" xfId="5" applyFont="1" applyFill="1" applyBorder="1" applyAlignment="1">
      <alignment vertical="top"/>
    </xf>
    <xf numFmtId="38" fontId="7" fillId="0" borderId="39" xfId="5" applyFont="1" applyFill="1" applyBorder="1" applyAlignment="1">
      <alignment vertical="top"/>
    </xf>
    <xf numFmtId="38" fontId="7" fillId="0" borderId="42" xfId="5" applyFont="1" applyFill="1" applyBorder="1" applyAlignment="1">
      <alignment horizontal="right" vertical="center" wrapText="1" indent="1"/>
    </xf>
    <xf numFmtId="0" fontId="10" fillId="0" borderId="3" xfId="0" applyFont="1" applyFill="1" applyBorder="1" applyAlignment="1">
      <alignment horizontal="right" vertical="center" indent="1"/>
    </xf>
    <xf numFmtId="0" fontId="10" fillId="0" borderId="43" xfId="0" applyFont="1" applyFill="1" applyBorder="1" applyAlignment="1">
      <alignment horizontal="right" vertical="center" indent="1"/>
    </xf>
    <xf numFmtId="38" fontId="7" fillId="0" borderId="36" xfId="5" applyFont="1" applyFill="1" applyBorder="1" applyAlignment="1">
      <alignment justifyLastLine="1" shrinkToFit="1"/>
    </xf>
    <xf numFmtId="38" fontId="7" fillId="0" borderId="37" xfId="5" applyFont="1" applyFill="1" applyBorder="1" applyAlignment="1">
      <alignment justifyLastLine="1" shrinkToFit="1"/>
    </xf>
    <xf numFmtId="38" fontId="7" fillId="0" borderId="34" xfId="5" applyFont="1" applyFill="1" applyBorder="1" applyAlignment="1">
      <alignment horizontal="center" vertical="center"/>
    </xf>
    <xf numFmtId="38" fontId="7" fillId="0" borderId="35" xfId="5" applyFont="1" applyFill="1" applyBorder="1" applyAlignment="1">
      <alignment horizontal="center" vertical="center"/>
    </xf>
    <xf numFmtId="38" fontId="7" fillId="0" borderId="40" xfId="5" applyFont="1" applyFill="1" applyBorder="1" applyAlignment="1">
      <alignment horizontal="center" vertical="center"/>
    </xf>
    <xf numFmtId="38" fontId="7" fillId="0" borderId="17" xfId="5" applyFont="1" applyFill="1" applyBorder="1" applyAlignment="1">
      <alignment horizontal="center" vertical="center"/>
    </xf>
    <xf numFmtId="38" fontId="7" fillId="0" borderId="5" xfId="5" applyFont="1" applyFill="1" applyBorder="1" applyAlignment="1">
      <alignment horizontal="center" vertical="center"/>
    </xf>
    <xf numFmtId="38" fontId="7" fillId="0" borderId="50" xfId="5" applyFont="1" applyFill="1" applyBorder="1" applyAlignment="1">
      <alignment horizontal="center" vertical="center" wrapText="1" shrinkToFit="1"/>
    </xf>
    <xf numFmtId="38" fontId="7" fillId="0" borderId="6" xfId="5" applyFont="1" applyFill="1" applyBorder="1" applyAlignment="1">
      <alignment horizontal="center" vertical="center" wrapText="1" shrinkToFit="1"/>
    </xf>
    <xf numFmtId="38" fontId="7" fillId="0" borderId="17" xfId="5" applyFont="1" applyFill="1" applyBorder="1" applyAlignment="1">
      <alignment horizontal="center" vertical="center" wrapText="1" shrinkToFit="1"/>
    </xf>
    <xf numFmtId="38" fontId="7" fillId="0" borderId="5" xfId="5" applyFont="1" applyFill="1" applyBorder="1" applyAlignment="1">
      <alignment horizontal="center" vertical="center" wrapText="1" shrinkToFit="1"/>
    </xf>
    <xf numFmtId="38" fontId="7" fillId="0" borderId="1" xfId="5" applyFont="1" applyBorder="1" applyAlignment="1">
      <alignment horizontal="center" vertical="top" wrapText="1"/>
    </xf>
    <xf numFmtId="38" fontId="7" fillId="0" borderId="65" xfId="5" applyFont="1" applyBorder="1" applyAlignment="1">
      <alignment horizontal="center" vertical="top" wrapText="1"/>
    </xf>
    <xf numFmtId="0" fontId="0" fillId="0" borderId="54" xfId="0" applyBorder="1" applyAlignment="1">
      <alignment horizontal="center" vertical="top"/>
    </xf>
    <xf numFmtId="0" fontId="0" fillId="0" borderId="13" xfId="0" applyBorder="1" applyAlignment="1">
      <alignment horizontal="center" vertical="top"/>
    </xf>
    <xf numFmtId="38" fontId="7" fillId="0" borderId="41" xfId="5" applyFont="1" applyBorder="1" applyAlignment="1">
      <alignment horizontal="center" vertical="top" wrapText="1"/>
    </xf>
    <xf numFmtId="38" fontId="7" fillId="0" borderId="14" xfId="5" applyFont="1" applyBorder="1" applyAlignment="1">
      <alignment horizontal="center" vertical="top" wrapText="1"/>
    </xf>
    <xf numFmtId="38" fontId="7" fillId="0" borderId="36" xfId="5" applyFont="1" applyFill="1" applyBorder="1" applyAlignment="1">
      <alignment horizontal="distributed" vertical="center" justifyLastLine="1" shrinkToFit="1"/>
    </xf>
    <xf numFmtId="0" fontId="10" fillId="0" borderId="37" xfId="0" applyFont="1" applyFill="1" applyBorder="1" applyAlignment="1">
      <alignment horizontal="distributed" vertical="center" justifyLastLine="1"/>
    </xf>
    <xf numFmtId="0" fontId="10" fillId="0" borderId="38" xfId="0" applyFont="1" applyFill="1" applyBorder="1" applyAlignment="1">
      <alignment horizontal="distributed" vertical="center" justifyLastLine="1"/>
    </xf>
    <xf numFmtId="0" fontId="10" fillId="0" borderId="39" xfId="0" applyFont="1" applyFill="1" applyBorder="1" applyAlignment="1">
      <alignment horizontal="distributed" vertical="center" justifyLastLine="1"/>
    </xf>
    <xf numFmtId="38" fontId="7" fillId="0" borderId="67" xfId="5" applyFont="1" applyFill="1" applyBorder="1" applyAlignment="1">
      <alignment horizontal="right" vertical="center" wrapText="1" indent="1"/>
    </xf>
    <xf numFmtId="0" fontId="10" fillId="0" borderId="41" xfId="0" applyFont="1" applyFill="1" applyBorder="1" applyAlignment="1">
      <alignment horizontal="right" vertical="center" indent="1"/>
    </xf>
    <xf numFmtId="0" fontId="10" fillId="0" borderId="14" xfId="0" applyFont="1" applyFill="1" applyBorder="1" applyAlignment="1">
      <alignment horizontal="right" vertical="center" indent="1"/>
    </xf>
  </cellXfs>
  <cellStyles count="8">
    <cellStyle name="Calc Currency (0)" xfId="1"/>
    <cellStyle name="Header1" xfId="2"/>
    <cellStyle name="Header2" xfId="3"/>
    <cellStyle name="Normal_#18-Internet" xfId="4"/>
    <cellStyle name="桁区切り" xfId="5" builtinId="6"/>
    <cellStyle name="桁区切り 2" xfId="6"/>
    <cellStyle name="標準" xfId="0" builtinId="0"/>
    <cellStyle name="標準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9525</xdr:rowOff>
    </xdr:to>
    <xdr:cxnSp macro="">
      <xdr:nvCxnSpPr>
        <xdr:cNvPr id="2" name="直線コネクタ 1"/>
        <xdr:cNvCxnSpPr/>
      </xdr:nvCxnSpPr>
      <xdr:spPr>
        <a:xfrm flipH="1" flipV="1">
          <a:off x="47625" y="228600"/>
          <a:ext cx="3324225"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0</xdr:rowOff>
    </xdr:from>
    <xdr:to>
      <xdr:col>3</xdr:col>
      <xdr:colOff>0</xdr:colOff>
      <xdr:row>4</xdr:row>
      <xdr:rowOff>0</xdr:rowOff>
    </xdr:to>
    <xdr:cxnSp macro="">
      <xdr:nvCxnSpPr>
        <xdr:cNvPr id="3" name="直線コネクタ 2"/>
        <xdr:cNvCxnSpPr/>
      </xdr:nvCxnSpPr>
      <xdr:spPr>
        <a:xfrm flipH="1" flipV="1">
          <a:off x="47625" y="228600"/>
          <a:ext cx="3324225" cy="514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9525</xdr:rowOff>
    </xdr:to>
    <xdr:cxnSp macro="">
      <xdr:nvCxnSpPr>
        <xdr:cNvPr id="2" name="直線コネクタ 1"/>
        <xdr:cNvCxnSpPr/>
      </xdr:nvCxnSpPr>
      <xdr:spPr>
        <a:xfrm flipH="1" flipV="1">
          <a:off x="47625" y="228600"/>
          <a:ext cx="3552825"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0</xdr:rowOff>
    </xdr:from>
    <xdr:to>
      <xdr:col>3</xdr:col>
      <xdr:colOff>0</xdr:colOff>
      <xdr:row>4</xdr:row>
      <xdr:rowOff>0</xdr:rowOff>
    </xdr:to>
    <xdr:cxnSp macro="">
      <xdr:nvCxnSpPr>
        <xdr:cNvPr id="3" name="直線コネクタ 2"/>
        <xdr:cNvCxnSpPr/>
      </xdr:nvCxnSpPr>
      <xdr:spPr>
        <a:xfrm flipH="1" flipV="1">
          <a:off x="47625" y="228600"/>
          <a:ext cx="3552825" cy="514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9525</xdr:rowOff>
    </xdr:to>
    <xdr:cxnSp macro="">
      <xdr:nvCxnSpPr>
        <xdr:cNvPr id="2" name="直線コネクタ 1"/>
        <xdr:cNvCxnSpPr/>
      </xdr:nvCxnSpPr>
      <xdr:spPr>
        <a:xfrm flipH="1" flipV="1">
          <a:off x="47625" y="228600"/>
          <a:ext cx="3324225"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0</xdr:rowOff>
    </xdr:from>
    <xdr:to>
      <xdr:col>3</xdr:col>
      <xdr:colOff>0</xdr:colOff>
      <xdr:row>4</xdr:row>
      <xdr:rowOff>0</xdr:rowOff>
    </xdr:to>
    <xdr:cxnSp macro="">
      <xdr:nvCxnSpPr>
        <xdr:cNvPr id="3" name="直線コネクタ 2"/>
        <xdr:cNvCxnSpPr/>
      </xdr:nvCxnSpPr>
      <xdr:spPr>
        <a:xfrm flipH="1" flipV="1">
          <a:off x="47625" y="228600"/>
          <a:ext cx="3324225" cy="514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62</xdr:row>
      <xdr:rowOff>0</xdr:rowOff>
    </xdr:from>
    <xdr:to>
      <xdr:col>2</xdr:col>
      <xdr:colOff>0</xdr:colOff>
      <xdr:row>65</xdr:row>
      <xdr:rowOff>9525</xdr:rowOff>
    </xdr:to>
    <xdr:cxnSp macro="">
      <xdr:nvCxnSpPr>
        <xdr:cNvPr id="2" name="直線コネクタ 1"/>
        <xdr:cNvCxnSpPr/>
      </xdr:nvCxnSpPr>
      <xdr:spPr>
        <a:xfrm flipH="1" flipV="1">
          <a:off x="47625" y="371475"/>
          <a:ext cx="3324225" cy="52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74083</xdr:colOff>
      <xdr:row>62</xdr:row>
      <xdr:rowOff>21166</xdr:rowOff>
    </xdr:from>
    <xdr:to>
      <xdr:col>2</xdr:col>
      <xdr:colOff>74083</xdr:colOff>
      <xdr:row>65</xdr:row>
      <xdr:rowOff>21166</xdr:rowOff>
    </xdr:to>
    <xdr:cxnSp macro="">
      <xdr:nvCxnSpPr>
        <xdr:cNvPr id="3" name="直線コネクタ 2"/>
        <xdr:cNvCxnSpPr/>
      </xdr:nvCxnSpPr>
      <xdr:spPr>
        <a:xfrm flipH="1" flipV="1">
          <a:off x="74083" y="16266583"/>
          <a:ext cx="4370917" cy="5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85</xdr:row>
      <xdr:rowOff>0</xdr:rowOff>
    </xdr:from>
    <xdr:to>
      <xdr:col>2</xdr:col>
      <xdr:colOff>0</xdr:colOff>
      <xdr:row>88</xdr:row>
      <xdr:rowOff>9525</xdr:rowOff>
    </xdr:to>
    <xdr:cxnSp macro="">
      <xdr:nvCxnSpPr>
        <xdr:cNvPr id="6" name="直線コネクタ 5"/>
        <xdr:cNvCxnSpPr/>
      </xdr:nvCxnSpPr>
      <xdr:spPr>
        <a:xfrm flipH="1" flipV="1">
          <a:off x="0" y="16245417"/>
          <a:ext cx="4370917" cy="517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74083</xdr:colOff>
      <xdr:row>85</xdr:row>
      <xdr:rowOff>21166</xdr:rowOff>
    </xdr:from>
    <xdr:to>
      <xdr:col>2</xdr:col>
      <xdr:colOff>74083</xdr:colOff>
      <xdr:row>88</xdr:row>
      <xdr:rowOff>21166</xdr:rowOff>
    </xdr:to>
    <xdr:cxnSp macro="">
      <xdr:nvCxnSpPr>
        <xdr:cNvPr id="7" name="直線コネクタ 6"/>
        <xdr:cNvCxnSpPr/>
      </xdr:nvCxnSpPr>
      <xdr:spPr>
        <a:xfrm flipH="1" flipV="1">
          <a:off x="74083" y="16266583"/>
          <a:ext cx="4370917" cy="5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abSelected="1" workbookViewId="0">
      <selection activeCell="B4" sqref="B4:C4"/>
    </sheetView>
  </sheetViews>
  <sheetFormatPr defaultRowHeight="13.5"/>
  <cols>
    <col min="1" max="1" width="0.625" style="3" customWidth="1"/>
    <col min="2" max="2" width="9.125" style="3" customWidth="1"/>
    <col min="3" max="3" width="37.5" style="3" customWidth="1"/>
    <col min="4" max="4" width="12.625" style="3" customWidth="1"/>
    <col min="5" max="6" width="10.625" style="3" customWidth="1"/>
    <col min="7" max="8" width="10.625" style="30" customWidth="1"/>
    <col min="9" max="16384" width="9" style="30"/>
  </cols>
  <sheetData>
    <row r="1" spans="1:8" ht="18" thickBot="1">
      <c r="A1" s="30"/>
      <c r="B1" s="39" t="s">
        <v>0</v>
      </c>
      <c r="C1" s="29"/>
      <c r="D1" s="29"/>
      <c r="E1" s="29"/>
      <c r="F1" s="30"/>
      <c r="G1" s="50"/>
      <c r="H1" s="50" t="s">
        <v>111</v>
      </c>
    </row>
    <row r="2" spans="1:8" ht="13.5" customHeight="1">
      <c r="A2" s="30"/>
      <c r="B2" s="167" t="s">
        <v>121</v>
      </c>
      <c r="C2" s="168"/>
      <c r="D2" s="169" t="s">
        <v>2</v>
      </c>
      <c r="E2" s="172" t="s">
        <v>3</v>
      </c>
      <c r="F2" s="158" t="s">
        <v>133</v>
      </c>
      <c r="G2" s="174" t="s">
        <v>138</v>
      </c>
      <c r="H2" s="160" t="s">
        <v>145</v>
      </c>
    </row>
    <row r="3" spans="1:8" ht="13.5" customHeight="1">
      <c r="A3" s="30"/>
      <c r="B3" s="121"/>
      <c r="C3" s="122"/>
      <c r="D3" s="170"/>
      <c r="E3" s="173"/>
      <c r="F3" s="159"/>
      <c r="G3" s="175"/>
      <c r="H3" s="161"/>
    </row>
    <row r="4" spans="1:8" s="40" customFormat="1" ht="13.5" customHeight="1">
      <c r="B4" s="162" t="s">
        <v>122</v>
      </c>
      <c r="C4" s="163"/>
      <c r="D4" s="171"/>
      <c r="E4" s="120" t="s">
        <v>10</v>
      </c>
      <c r="F4" s="142" t="s">
        <v>134</v>
      </c>
      <c r="G4" s="153" t="s">
        <v>134</v>
      </c>
      <c r="H4" s="148" t="s">
        <v>134</v>
      </c>
    </row>
    <row r="5" spans="1:8" ht="69.75" customHeight="1">
      <c r="A5" s="30"/>
      <c r="B5" s="41" t="s">
        <v>50</v>
      </c>
      <c r="C5" s="42" t="s">
        <v>139</v>
      </c>
      <c r="D5" s="32" t="s">
        <v>131</v>
      </c>
      <c r="E5" s="33">
        <v>1635</v>
      </c>
      <c r="F5" s="143">
        <v>1524</v>
      </c>
      <c r="G5" s="154">
        <v>1493</v>
      </c>
      <c r="H5" s="149">
        <v>1468</v>
      </c>
    </row>
    <row r="6" spans="1:8" ht="54">
      <c r="A6" s="30"/>
      <c r="B6" s="43" t="s">
        <v>53</v>
      </c>
      <c r="C6" s="44" t="s">
        <v>140</v>
      </c>
      <c r="D6" s="34" t="s">
        <v>55</v>
      </c>
      <c r="E6" s="35">
        <v>2725</v>
      </c>
      <c r="F6" s="144">
        <v>1465</v>
      </c>
      <c r="G6" s="58">
        <v>1525</v>
      </c>
      <c r="H6" s="52">
        <v>1503</v>
      </c>
    </row>
    <row r="7" spans="1:8" ht="54">
      <c r="A7" s="30"/>
      <c r="B7" s="43" t="s">
        <v>56</v>
      </c>
      <c r="C7" s="44" t="s">
        <v>141</v>
      </c>
      <c r="D7" s="34" t="s">
        <v>113</v>
      </c>
      <c r="E7" s="35">
        <v>3542</v>
      </c>
      <c r="F7" s="144">
        <v>1536</v>
      </c>
      <c r="G7" s="58">
        <v>1602</v>
      </c>
      <c r="H7" s="52">
        <v>1635</v>
      </c>
    </row>
    <row r="8" spans="1:8" ht="55.5" customHeight="1">
      <c r="A8" s="30"/>
      <c r="B8" s="43" t="s">
        <v>59</v>
      </c>
      <c r="C8" s="44" t="s">
        <v>142</v>
      </c>
      <c r="D8" s="34" t="s">
        <v>61</v>
      </c>
      <c r="E8" s="35">
        <v>4905</v>
      </c>
      <c r="F8" s="144">
        <v>1312</v>
      </c>
      <c r="G8" s="58">
        <v>1253</v>
      </c>
      <c r="H8" s="52">
        <v>1224</v>
      </c>
    </row>
    <row r="9" spans="1:8" ht="57" customHeight="1">
      <c r="A9" s="30"/>
      <c r="B9" s="43" t="s">
        <v>62</v>
      </c>
      <c r="C9" s="44" t="s">
        <v>143</v>
      </c>
      <c r="D9" s="34" t="s">
        <v>64</v>
      </c>
      <c r="E9" s="35">
        <v>5450</v>
      </c>
      <c r="F9" s="144">
        <v>3195</v>
      </c>
      <c r="G9" s="58">
        <v>3138</v>
      </c>
      <c r="H9" s="52">
        <v>3107</v>
      </c>
    </row>
    <row r="10" spans="1:8" ht="27">
      <c r="A10" s="30"/>
      <c r="B10" s="43" t="s">
        <v>65</v>
      </c>
      <c r="C10" s="51" t="s">
        <v>115</v>
      </c>
      <c r="D10" s="34" t="s">
        <v>89</v>
      </c>
      <c r="E10" s="45">
        <v>5722</v>
      </c>
      <c r="F10" s="144">
        <v>1866</v>
      </c>
      <c r="G10" s="58">
        <v>1856</v>
      </c>
      <c r="H10" s="52">
        <v>1838</v>
      </c>
    </row>
    <row r="11" spans="1:8" ht="27">
      <c r="A11" s="30"/>
      <c r="B11" s="43" t="s">
        <v>68</v>
      </c>
      <c r="C11" s="44" t="s">
        <v>116</v>
      </c>
      <c r="D11" s="34" t="s">
        <v>67</v>
      </c>
      <c r="E11" s="45">
        <v>5995</v>
      </c>
      <c r="F11" s="144">
        <v>1697</v>
      </c>
      <c r="G11" s="58">
        <v>1702</v>
      </c>
      <c r="H11" s="52">
        <v>1700</v>
      </c>
    </row>
    <row r="12" spans="1:8" ht="27">
      <c r="A12" s="30"/>
      <c r="B12" s="43" t="s">
        <v>71</v>
      </c>
      <c r="C12" s="44" t="s">
        <v>69</v>
      </c>
      <c r="D12" s="34" t="s">
        <v>91</v>
      </c>
      <c r="E12" s="35">
        <v>7357</v>
      </c>
      <c r="F12" s="144">
        <v>2016</v>
      </c>
      <c r="G12" s="58">
        <v>1993</v>
      </c>
      <c r="H12" s="52">
        <v>1975</v>
      </c>
    </row>
    <row r="13" spans="1:8" ht="27">
      <c r="A13" s="30"/>
      <c r="B13" s="43" t="s">
        <v>74</v>
      </c>
      <c r="C13" s="51" t="s">
        <v>92</v>
      </c>
      <c r="D13" s="34" t="s">
        <v>93</v>
      </c>
      <c r="E13" s="35">
        <v>8720</v>
      </c>
      <c r="F13" s="144">
        <v>1223</v>
      </c>
      <c r="G13" s="58">
        <v>1220</v>
      </c>
      <c r="H13" s="52">
        <v>1268</v>
      </c>
    </row>
    <row r="14" spans="1:8" ht="27">
      <c r="A14" s="30"/>
      <c r="B14" s="43" t="s">
        <v>77</v>
      </c>
      <c r="C14" s="51" t="s">
        <v>94</v>
      </c>
      <c r="D14" s="34" t="s">
        <v>95</v>
      </c>
      <c r="E14" s="35">
        <v>9265</v>
      </c>
      <c r="F14" s="144">
        <v>444</v>
      </c>
      <c r="G14" s="58">
        <v>470</v>
      </c>
      <c r="H14" s="52">
        <v>541</v>
      </c>
    </row>
    <row r="15" spans="1:8" ht="27">
      <c r="A15" s="30"/>
      <c r="B15" s="43" t="s">
        <v>96</v>
      </c>
      <c r="C15" s="44" t="s">
        <v>75</v>
      </c>
      <c r="D15" s="34" t="s">
        <v>97</v>
      </c>
      <c r="E15" s="35">
        <v>10355</v>
      </c>
      <c r="F15" s="144">
        <v>348</v>
      </c>
      <c r="G15" s="58">
        <v>365</v>
      </c>
      <c r="H15" s="52">
        <v>382</v>
      </c>
    </row>
    <row r="16" spans="1:8" ht="27">
      <c r="A16" s="30"/>
      <c r="B16" s="43" t="s">
        <v>98</v>
      </c>
      <c r="C16" s="51" t="s">
        <v>99</v>
      </c>
      <c r="D16" s="34" t="s">
        <v>100</v>
      </c>
      <c r="E16" s="46">
        <v>11172</v>
      </c>
      <c r="F16" s="144">
        <v>168</v>
      </c>
      <c r="G16" s="58">
        <v>191</v>
      </c>
      <c r="H16" s="52">
        <v>192</v>
      </c>
    </row>
    <row r="17" spans="1:8" ht="27">
      <c r="A17" s="30"/>
      <c r="B17" s="43" t="s">
        <v>101</v>
      </c>
      <c r="C17" s="44" t="s">
        <v>117</v>
      </c>
      <c r="D17" s="34" t="s">
        <v>103</v>
      </c>
      <c r="E17" s="46">
        <v>11990</v>
      </c>
      <c r="F17" s="145">
        <v>74</v>
      </c>
      <c r="G17" s="59">
        <v>74</v>
      </c>
      <c r="H17" s="150">
        <v>73</v>
      </c>
    </row>
    <row r="18" spans="1:8" ht="27" customHeight="1">
      <c r="A18" s="30"/>
      <c r="B18" s="123" t="s">
        <v>118</v>
      </c>
      <c r="C18" s="124" t="s">
        <v>119</v>
      </c>
      <c r="D18" s="125" t="s">
        <v>120</v>
      </c>
      <c r="E18" s="126">
        <v>12807</v>
      </c>
      <c r="F18" s="146">
        <v>82</v>
      </c>
      <c r="G18" s="155">
        <v>82</v>
      </c>
      <c r="H18" s="151">
        <v>76</v>
      </c>
    </row>
    <row r="19" spans="1:8" ht="21" customHeight="1" thickBot="1">
      <c r="A19" s="30"/>
      <c r="B19" s="164" t="s">
        <v>12</v>
      </c>
      <c r="C19" s="165"/>
      <c r="D19" s="165"/>
      <c r="E19" s="166"/>
      <c r="F19" s="147">
        <v>16950</v>
      </c>
      <c r="G19" s="156">
        <v>16964</v>
      </c>
      <c r="H19" s="152">
        <v>16982</v>
      </c>
    </row>
    <row r="20" spans="1:8">
      <c r="A20" s="30"/>
      <c r="B20" s="157" t="s">
        <v>137</v>
      </c>
      <c r="C20" s="131"/>
      <c r="D20" s="132"/>
      <c r="E20" s="131"/>
      <c r="F20" s="133"/>
      <c r="G20" s="132"/>
      <c r="H20" s="132" t="s">
        <v>144</v>
      </c>
    </row>
    <row r="21" spans="1:8" s="47" customFormat="1">
      <c r="A21" s="30"/>
      <c r="B21" s="131"/>
      <c r="C21" s="131"/>
      <c r="D21" s="131"/>
      <c r="E21" s="131"/>
      <c r="F21" s="131"/>
      <c r="G21" s="132"/>
      <c r="H21" s="132" t="s">
        <v>125</v>
      </c>
    </row>
    <row r="22" spans="1:8">
      <c r="B22" s="157"/>
    </row>
  </sheetData>
  <mergeCells count="8">
    <mergeCell ref="F2:F3"/>
    <mergeCell ref="H2:H3"/>
    <mergeCell ref="B4:C4"/>
    <mergeCell ref="B19:E19"/>
    <mergeCell ref="B2:C2"/>
    <mergeCell ref="D2:D4"/>
    <mergeCell ref="E2:E3"/>
    <mergeCell ref="G2:G3"/>
  </mergeCells>
  <phoneticPr fontId="2"/>
  <pageMargins left="0.59055118110236227" right="0.39370078740157483" top="0.78740157480314965" bottom="0.98425196850393704" header="0.51181102362204722" footer="0.51181102362204722"/>
  <pageSetup paperSize="9" orientation="portrait" verticalDpi="0" r:id="rId1"/>
  <headerFooter alignWithMargins="0">
    <oddFooter>&amp;C&amp;F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election activeCell="B1" sqref="B1"/>
    </sheetView>
  </sheetViews>
  <sheetFormatPr defaultRowHeight="13.5"/>
  <cols>
    <col min="1" max="1" width="0.625" style="3" customWidth="1"/>
    <col min="2" max="2" width="9.125" style="3" customWidth="1"/>
    <col min="3" max="3" width="37.5" style="3" customWidth="1"/>
    <col min="4" max="4" width="12.625" style="3" customWidth="1"/>
    <col min="5" max="6" width="10.625" style="3" customWidth="1"/>
    <col min="7" max="8" width="10.625" style="30" customWidth="1"/>
    <col min="9" max="16384" width="9" style="30"/>
  </cols>
  <sheetData>
    <row r="1" spans="1:8" ht="18" thickBot="1">
      <c r="A1" s="30"/>
      <c r="B1" s="39" t="s">
        <v>0</v>
      </c>
      <c r="C1" s="29"/>
      <c r="D1" s="29"/>
      <c r="E1" s="29"/>
      <c r="F1" s="30"/>
      <c r="G1" s="50"/>
      <c r="H1" s="50" t="s">
        <v>111</v>
      </c>
    </row>
    <row r="2" spans="1:8" ht="13.5" customHeight="1">
      <c r="A2" s="30"/>
      <c r="B2" s="167" t="s">
        <v>121</v>
      </c>
      <c r="C2" s="168"/>
      <c r="D2" s="169" t="s">
        <v>2</v>
      </c>
      <c r="E2" s="172" t="s">
        <v>3</v>
      </c>
      <c r="F2" s="158" t="s">
        <v>133</v>
      </c>
      <c r="G2" s="174" t="s">
        <v>138</v>
      </c>
      <c r="H2" s="160" t="s">
        <v>145</v>
      </c>
    </row>
    <row r="3" spans="1:8" ht="13.5" customHeight="1">
      <c r="A3" s="30"/>
      <c r="B3" s="121"/>
      <c r="C3" s="122"/>
      <c r="D3" s="170"/>
      <c r="E3" s="173"/>
      <c r="F3" s="159"/>
      <c r="G3" s="175"/>
      <c r="H3" s="161"/>
    </row>
    <row r="4" spans="1:8" s="40" customFormat="1" ht="13.5" customHeight="1">
      <c r="B4" s="162" t="s">
        <v>122</v>
      </c>
      <c r="C4" s="163"/>
      <c r="D4" s="171"/>
      <c r="E4" s="120" t="s">
        <v>10</v>
      </c>
      <c r="F4" s="142" t="s">
        <v>134</v>
      </c>
      <c r="G4" s="153" t="s">
        <v>134</v>
      </c>
      <c r="H4" s="148" t="s">
        <v>134</v>
      </c>
    </row>
    <row r="5" spans="1:8" ht="69.75" customHeight="1">
      <c r="A5" s="30"/>
      <c r="B5" s="41" t="s">
        <v>50</v>
      </c>
      <c r="C5" s="42" t="s">
        <v>139</v>
      </c>
      <c r="D5" s="32" t="s">
        <v>131</v>
      </c>
      <c r="E5" s="33">
        <v>1635</v>
      </c>
      <c r="F5" s="143">
        <v>1524</v>
      </c>
      <c r="G5" s="154">
        <v>1493</v>
      </c>
      <c r="H5" s="149">
        <v>1468</v>
      </c>
    </row>
    <row r="6" spans="1:8" ht="54">
      <c r="A6" s="30"/>
      <c r="B6" s="43" t="s">
        <v>53</v>
      </c>
      <c r="C6" s="44" t="s">
        <v>140</v>
      </c>
      <c r="D6" s="34" t="s">
        <v>55</v>
      </c>
      <c r="E6" s="35">
        <v>2725</v>
      </c>
      <c r="F6" s="144">
        <v>1465</v>
      </c>
      <c r="G6" s="58">
        <v>1525</v>
      </c>
      <c r="H6" s="52">
        <v>1503</v>
      </c>
    </row>
    <row r="7" spans="1:8" ht="54">
      <c r="A7" s="30"/>
      <c r="B7" s="43" t="s">
        <v>56</v>
      </c>
      <c r="C7" s="44" t="s">
        <v>141</v>
      </c>
      <c r="D7" s="34" t="s">
        <v>113</v>
      </c>
      <c r="E7" s="35">
        <v>3542</v>
      </c>
      <c r="F7" s="144">
        <v>1536</v>
      </c>
      <c r="G7" s="58">
        <v>1602</v>
      </c>
      <c r="H7" s="52">
        <v>1635</v>
      </c>
    </row>
    <row r="8" spans="1:8" ht="55.5" customHeight="1">
      <c r="A8" s="30"/>
      <c r="B8" s="43" t="s">
        <v>59</v>
      </c>
      <c r="C8" s="44" t="s">
        <v>142</v>
      </c>
      <c r="D8" s="34" t="s">
        <v>61</v>
      </c>
      <c r="E8" s="35">
        <v>4905</v>
      </c>
      <c r="F8" s="144">
        <v>1312</v>
      </c>
      <c r="G8" s="58">
        <v>1253</v>
      </c>
      <c r="H8" s="52">
        <v>1224</v>
      </c>
    </row>
    <row r="9" spans="1:8" ht="57" customHeight="1">
      <c r="A9" s="30"/>
      <c r="B9" s="43" t="s">
        <v>62</v>
      </c>
      <c r="C9" s="44" t="s">
        <v>143</v>
      </c>
      <c r="D9" s="34" t="s">
        <v>64</v>
      </c>
      <c r="E9" s="35">
        <v>5450</v>
      </c>
      <c r="F9" s="144">
        <v>3195</v>
      </c>
      <c r="G9" s="58">
        <v>3138</v>
      </c>
      <c r="H9" s="52">
        <v>3107</v>
      </c>
    </row>
    <row r="10" spans="1:8" ht="27">
      <c r="A10" s="30"/>
      <c r="B10" s="43" t="s">
        <v>65</v>
      </c>
      <c r="C10" s="51" t="s">
        <v>115</v>
      </c>
      <c r="D10" s="34" t="s">
        <v>89</v>
      </c>
      <c r="E10" s="45">
        <v>5722</v>
      </c>
      <c r="F10" s="144">
        <v>1866</v>
      </c>
      <c r="G10" s="58">
        <v>1856</v>
      </c>
      <c r="H10" s="52">
        <v>1838</v>
      </c>
    </row>
    <row r="11" spans="1:8" ht="27">
      <c r="A11" s="30"/>
      <c r="B11" s="43" t="s">
        <v>68</v>
      </c>
      <c r="C11" s="44" t="s">
        <v>116</v>
      </c>
      <c r="D11" s="34" t="s">
        <v>67</v>
      </c>
      <c r="E11" s="45">
        <v>5995</v>
      </c>
      <c r="F11" s="144">
        <v>1697</v>
      </c>
      <c r="G11" s="58">
        <v>1702</v>
      </c>
      <c r="H11" s="52">
        <v>1700</v>
      </c>
    </row>
    <row r="12" spans="1:8" ht="27">
      <c r="A12" s="30"/>
      <c r="B12" s="43" t="s">
        <v>71</v>
      </c>
      <c r="C12" s="44" t="s">
        <v>69</v>
      </c>
      <c r="D12" s="34" t="s">
        <v>91</v>
      </c>
      <c r="E12" s="35">
        <v>7357</v>
      </c>
      <c r="F12" s="144">
        <v>2016</v>
      </c>
      <c r="G12" s="58">
        <v>1993</v>
      </c>
      <c r="H12" s="52">
        <v>1975</v>
      </c>
    </row>
    <row r="13" spans="1:8" ht="27">
      <c r="A13" s="30"/>
      <c r="B13" s="43" t="s">
        <v>74</v>
      </c>
      <c r="C13" s="51" t="s">
        <v>92</v>
      </c>
      <c r="D13" s="34" t="s">
        <v>93</v>
      </c>
      <c r="E13" s="35">
        <v>8720</v>
      </c>
      <c r="F13" s="144">
        <v>1223</v>
      </c>
      <c r="G13" s="58">
        <v>1220</v>
      </c>
      <c r="H13" s="52">
        <v>1268</v>
      </c>
    </row>
    <row r="14" spans="1:8" ht="27">
      <c r="A14" s="30"/>
      <c r="B14" s="43" t="s">
        <v>77</v>
      </c>
      <c r="C14" s="51" t="s">
        <v>94</v>
      </c>
      <c r="D14" s="34" t="s">
        <v>95</v>
      </c>
      <c r="E14" s="35">
        <v>9265</v>
      </c>
      <c r="F14" s="144">
        <v>444</v>
      </c>
      <c r="G14" s="58">
        <v>470</v>
      </c>
      <c r="H14" s="52">
        <v>541</v>
      </c>
    </row>
    <row r="15" spans="1:8" ht="27">
      <c r="A15" s="30"/>
      <c r="B15" s="43" t="s">
        <v>96</v>
      </c>
      <c r="C15" s="44" t="s">
        <v>75</v>
      </c>
      <c r="D15" s="34" t="s">
        <v>97</v>
      </c>
      <c r="E15" s="35">
        <v>10355</v>
      </c>
      <c r="F15" s="144">
        <v>348</v>
      </c>
      <c r="G15" s="58">
        <v>365</v>
      </c>
      <c r="H15" s="52">
        <v>382</v>
      </c>
    </row>
    <row r="16" spans="1:8" ht="27">
      <c r="A16" s="30"/>
      <c r="B16" s="43" t="s">
        <v>98</v>
      </c>
      <c r="C16" s="51" t="s">
        <v>99</v>
      </c>
      <c r="D16" s="34" t="s">
        <v>100</v>
      </c>
      <c r="E16" s="46">
        <v>11172</v>
      </c>
      <c r="F16" s="144">
        <v>168</v>
      </c>
      <c r="G16" s="58">
        <v>191</v>
      </c>
      <c r="H16" s="52">
        <v>192</v>
      </c>
    </row>
    <row r="17" spans="1:8" ht="27">
      <c r="A17" s="30"/>
      <c r="B17" s="43" t="s">
        <v>101</v>
      </c>
      <c r="C17" s="44" t="s">
        <v>117</v>
      </c>
      <c r="D17" s="34" t="s">
        <v>103</v>
      </c>
      <c r="E17" s="46">
        <v>11990</v>
      </c>
      <c r="F17" s="145">
        <v>74</v>
      </c>
      <c r="G17" s="59">
        <v>74</v>
      </c>
      <c r="H17" s="150">
        <v>73</v>
      </c>
    </row>
    <row r="18" spans="1:8" ht="27" customHeight="1">
      <c r="A18" s="30"/>
      <c r="B18" s="123" t="s">
        <v>118</v>
      </c>
      <c r="C18" s="124" t="s">
        <v>119</v>
      </c>
      <c r="D18" s="125" t="s">
        <v>120</v>
      </c>
      <c r="E18" s="126">
        <v>12807</v>
      </c>
      <c r="F18" s="146">
        <v>82</v>
      </c>
      <c r="G18" s="155">
        <v>82</v>
      </c>
      <c r="H18" s="151">
        <v>76</v>
      </c>
    </row>
    <row r="19" spans="1:8" ht="21" customHeight="1" thickBot="1">
      <c r="A19" s="30"/>
      <c r="B19" s="164" t="s">
        <v>12</v>
      </c>
      <c r="C19" s="165"/>
      <c r="D19" s="165"/>
      <c r="E19" s="166"/>
      <c r="F19" s="147">
        <v>16950</v>
      </c>
      <c r="G19" s="156">
        <f>SUM(G5:G18)</f>
        <v>16964</v>
      </c>
      <c r="H19" s="152">
        <f>SUM(H5:H18)</f>
        <v>16982</v>
      </c>
    </row>
    <row r="20" spans="1:8">
      <c r="A20" s="30"/>
      <c r="B20" s="157" t="s">
        <v>137</v>
      </c>
      <c r="C20" s="131"/>
      <c r="D20" s="132"/>
      <c r="E20" s="131"/>
      <c r="F20" s="133"/>
      <c r="G20" s="132"/>
      <c r="H20" s="132" t="s">
        <v>144</v>
      </c>
    </row>
    <row r="21" spans="1:8" s="47" customFormat="1">
      <c r="A21" s="30"/>
      <c r="B21" s="131"/>
      <c r="C21" s="131"/>
      <c r="D21" s="131"/>
      <c r="E21" s="131"/>
      <c r="F21" s="131"/>
      <c r="G21" s="132"/>
      <c r="H21" s="132" t="s">
        <v>125</v>
      </c>
    </row>
    <row r="22" spans="1:8">
      <c r="B22" s="157"/>
    </row>
  </sheetData>
  <mergeCells count="8">
    <mergeCell ref="G2:G3"/>
    <mergeCell ref="H2:H3"/>
    <mergeCell ref="B4:C4"/>
    <mergeCell ref="B19:E19"/>
    <mergeCell ref="B2:C2"/>
    <mergeCell ref="D2:D4"/>
    <mergeCell ref="E2:E3"/>
    <mergeCell ref="F2:F3"/>
  </mergeCells>
  <phoneticPr fontId="2"/>
  <pageMargins left="0.59055118110236227" right="0.39370078740157483" top="0.78740157480314965" bottom="0.98425196850393704" header="0.51181102362204722" footer="0.51181102362204722"/>
  <pageSetup paperSize="9" orientation="portrait" verticalDpi="0" r:id="rId1"/>
  <headerFooter alignWithMargins="0">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activeCell="B1" sqref="B1"/>
    </sheetView>
  </sheetViews>
  <sheetFormatPr defaultRowHeight="13.5"/>
  <cols>
    <col min="1" max="1" width="0.625" style="3" customWidth="1"/>
    <col min="2" max="2" width="9.125" style="3" customWidth="1"/>
    <col min="3" max="3" width="34.5" style="3" customWidth="1"/>
    <col min="4" max="4" width="12.625" style="3" customWidth="1"/>
    <col min="5" max="7" width="9.625" style="3" customWidth="1"/>
    <col min="8" max="9" width="9.625" style="30" customWidth="1"/>
    <col min="10" max="16384" width="9" style="30"/>
  </cols>
  <sheetData>
    <row r="1" spans="1:9" ht="18" thickBot="1">
      <c r="A1" s="30"/>
      <c r="B1" s="39" t="s">
        <v>0</v>
      </c>
      <c r="C1" s="29"/>
      <c r="D1" s="29"/>
      <c r="E1" s="29"/>
      <c r="F1" s="30"/>
      <c r="G1" s="30"/>
      <c r="I1" s="50" t="s">
        <v>111</v>
      </c>
    </row>
    <row r="2" spans="1:9" ht="13.5" customHeight="1">
      <c r="A2" s="30"/>
      <c r="B2" s="167" t="s">
        <v>121</v>
      </c>
      <c r="C2" s="168"/>
      <c r="D2" s="169" t="s">
        <v>2</v>
      </c>
      <c r="E2" s="172" t="s">
        <v>3</v>
      </c>
      <c r="F2" s="176" t="s">
        <v>127</v>
      </c>
      <c r="G2" s="158" t="s">
        <v>130</v>
      </c>
      <c r="H2" s="174" t="s">
        <v>132</v>
      </c>
      <c r="I2" s="160" t="s">
        <v>135</v>
      </c>
    </row>
    <row r="3" spans="1:9" ht="13.5" customHeight="1">
      <c r="A3" s="30"/>
      <c r="B3" s="121"/>
      <c r="C3" s="122"/>
      <c r="D3" s="170"/>
      <c r="E3" s="173"/>
      <c r="F3" s="177"/>
      <c r="G3" s="159"/>
      <c r="H3" s="175"/>
      <c r="I3" s="161"/>
    </row>
    <row r="4" spans="1:9" s="40" customFormat="1" ht="13.5" customHeight="1">
      <c r="B4" s="162" t="s">
        <v>122</v>
      </c>
      <c r="C4" s="163"/>
      <c r="D4" s="171"/>
      <c r="E4" s="120" t="s">
        <v>10</v>
      </c>
      <c r="F4" s="120" t="s">
        <v>11</v>
      </c>
      <c r="G4" s="142" t="s">
        <v>11</v>
      </c>
      <c r="H4" s="153" t="s">
        <v>11</v>
      </c>
      <c r="I4" s="148" t="s">
        <v>11</v>
      </c>
    </row>
    <row r="5" spans="1:9" ht="40.5">
      <c r="A5" s="30"/>
      <c r="B5" s="41" t="s">
        <v>50</v>
      </c>
      <c r="C5" s="42" t="s">
        <v>84</v>
      </c>
      <c r="D5" s="32" t="s">
        <v>131</v>
      </c>
      <c r="E5" s="33">
        <v>2140</v>
      </c>
      <c r="F5" s="127">
        <v>1561</v>
      </c>
      <c r="G5" s="143">
        <v>1525</v>
      </c>
      <c r="H5" s="154">
        <v>1518</v>
      </c>
      <c r="I5" s="149">
        <v>1524</v>
      </c>
    </row>
    <row r="6" spans="1:9" ht="40.5">
      <c r="A6" s="30"/>
      <c r="B6" s="43" t="s">
        <v>53</v>
      </c>
      <c r="C6" s="44" t="s">
        <v>85</v>
      </c>
      <c r="D6" s="34" t="s">
        <v>55</v>
      </c>
      <c r="E6" s="35">
        <v>3477</v>
      </c>
      <c r="F6" s="46">
        <v>1342</v>
      </c>
      <c r="G6" s="144">
        <v>1351</v>
      </c>
      <c r="H6" s="58">
        <v>1394</v>
      </c>
      <c r="I6" s="52">
        <v>1465</v>
      </c>
    </row>
    <row r="7" spans="1:9" ht="27">
      <c r="A7" s="30"/>
      <c r="B7" s="43" t="s">
        <v>56</v>
      </c>
      <c r="C7" s="44" t="s">
        <v>57</v>
      </c>
      <c r="D7" s="34" t="s">
        <v>113</v>
      </c>
      <c r="E7" s="35">
        <v>3745</v>
      </c>
      <c r="F7" s="46">
        <v>1358</v>
      </c>
      <c r="G7" s="144">
        <v>1358</v>
      </c>
      <c r="H7" s="58">
        <v>1429</v>
      </c>
      <c r="I7" s="52">
        <v>1536</v>
      </c>
    </row>
    <row r="8" spans="1:9" ht="54">
      <c r="A8" s="30"/>
      <c r="B8" s="43" t="s">
        <v>59</v>
      </c>
      <c r="C8" s="44" t="s">
        <v>60</v>
      </c>
      <c r="D8" s="34" t="s">
        <v>61</v>
      </c>
      <c r="E8" s="35">
        <v>4815</v>
      </c>
      <c r="F8" s="46">
        <v>1540</v>
      </c>
      <c r="G8" s="144">
        <v>1452</v>
      </c>
      <c r="H8" s="58">
        <v>1415</v>
      </c>
      <c r="I8" s="52">
        <v>1312</v>
      </c>
    </row>
    <row r="9" spans="1:9" ht="27">
      <c r="A9" s="30"/>
      <c r="B9" s="43" t="s">
        <v>62</v>
      </c>
      <c r="C9" s="44" t="s">
        <v>63</v>
      </c>
      <c r="D9" s="34" t="s">
        <v>64</v>
      </c>
      <c r="E9" s="35">
        <v>5350</v>
      </c>
      <c r="F9" s="46">
        <v>3146</v>
      </c>
      <c r="G9" s="144">
        <v>3212</v>
      </c>
      <c r="H9" s="58">
        <v>3173</v>
      </c>
      <c r="I9" s="52">
        <v>3195</v>
      </c>
    </row>
    <row r="10" spans="1:9" ht="27">
      <c r="A10" s="30"/>
      <c r="B10" s="43" t="s">
        <v>65</v>
      </c>
      <c r="C10" s="51" t="s">
        <v>115</v>
      </c>
      <c r="D10" s="34" t="s">
        <v>89</v>
      </c>
      <c r="E10" s="45">
        <v>5617</v>
      </c>
      <c r="F10" s="46">
        <v>1827</v>
      </c>
      <c r="G10" s="144">
        <v>1883</v>
      </c>
      <c r="H10" s="58">
        <v>1923</v>
      </c>
      <c r="I10" s="52">
        <v>1866</v>
      </c>
    </row>
    <row r="11" spans="1:9" ht="27">
      <c r="A11" s="30"/>
      <c r="B11" s="43" t="s">
        <v>68</v>
      </c>
      <c r="C11" s="44" t="s">
        <v>116</v>
      </c>
      <c r="D11" s="34" t="s">
        <v>67</v>
      </c>
      <c r="E11" s="45">
        <v>5885</v>
      </c>
      <c r="F11" s="46">
        <v>1706</v>
      </c>
      <c r="G11" s="144">
        <v>1684</v>
      </c>
      <c r="H11" s="58">
        <v>1561</v>
      </c>
      <c r="I11" s="52">
        <v>1697</v>
      </c>
    </row>
    <row r="12" spans="1:9" ht="27">
      <c r="A12" s="30"/>
      <c r="B12" s="43" t="s">
        <v>71</v>
      </c>
      <c r="C12" s="44" t="s">
        <v>69</v>
      </c>
      <c r="D12" s="34" t="s">
        <v>91</v>
      </c>
      <c r="E12" s="35">
        <v>7222</v>
      </c>
      <c r="F12" s="46">
        <v>1932</v>
      </c>
      <c r="G12" s="144">
        <v>1944</v>
      </c>
      <c r="H12" s="58">
        <v>2098</v>
      </c>
      <c r="I12" s="52">
        <v>2016</v>
      </c>
    </row>
    <row r="13" spans="1:9" ht="27">
      <c r="A13" s="30"/>
      <c r="B13" s="43" t="s">
        <v>74</v>
      </c>
      <c r="C13" s="51" t="s">
        <v>92</v>
      </c>
      <c r="D13" s="34" t="s">
        <v>93</v>
      </c>
      <c r="E13" s="35">
        <v>8560</v>
      </c>
      <c r="F13" s="46">
        <v>1083</v>
      </c>
      <c r="G13" s="144">
        <v>1154</v>
      </c>
      <c r="H13" s="58">
        <v>1162</v>
      </c>
      <c r="I13" s="52">
        <v>1223</v>
      </c>
    </row>
    <row r="14" spans="1:9" ht="27">
      <c r="A14" s="30"/>
      <c r="B14" s="43" t="s">
        <v>77</v>
      </c>
      <c r="C14" s="51" t="s">
        <v>94</v>
      </c>
      <c r="D14" s="34" t="s">
        <v>95</v>
      </c>
      <c r="E14" s="35">
        <v>9095</v>
      </c>
      <c r="F14" s="46">
        <v>430</v>
      </c>
      <c r="G14" s="144">
        <v>441</v>
      </c>
      <c r="H14" s="58">
        <v>481</v>
      </c>
      <c r="I14" s="52">
        <v>444</v>
      </c>
    </row>
    <row r="15" spans="1:9" ht="27">
      <c r="A15" s="30"/>
      <c r="B15" s="43" t="s">
        <v>96</v>
      </c>
      <c r="C15" s="44" t="s">
        <v>75</v>
      </c>
      <c r="D15" s="34" t="s">
        <v>97</v>
      </c>
      <c r="E15" s="35">
        <v>10165</v>
      </c>
      <c r="F15" s="46">
        <v>327</v>
      </c>
      <c r="G15" s="144">
        <v>330</v>
      </c>
      <c r="H15" s="58">
        <v>313</v>
      </c>
      <c r="I15" s="52">
        <v>348</v>
      </c>
    </row>
    <row r="16" spans="1:9" ht="27">
      <c r="A16" s="30"/>
      <c r="B16" s="43" t="s">
        <v>98</v>
      </c>
      <c r="C16" s="51" t="s">
        <v>99</v>
      </c>
      <c r="D16" s="34" t="s">
        <v>100</v>
      </c>
      <c r="E16" s="46">
        <v>10967</v>
      </c>
      <c r="F16" s="46">
        <v>177</v>
      </c>
      <c r="G16" s="144">
        <v>171</v>
      </c>
      <c r="H16" s="58">
        <v>191</v>
      </c>
      <c r="I16" s="52">
        <v>168</v>
      </c>
    </row>
    <row r="17" spans="1:9" ht="27">
      <c r="A17" s="30"/>
      <c r="B17" s="43" t="s">
        <v>101</v>
      </c>
      <c r="C17" s="44" t="s">
        <v>117</v>
      </c>
      <c r="D17" s="34" t="s">
        <v>103</v>
      </c>
      <c r="E17" s="46">
        <v>11770</v>
      </c>
      <c r="F17" s="45">
        <v>63</v>
      </c>
      <c r="G17" s="145">
        <v>65</v>
      </c>
      <c r="H17" s="59">
        <v>65</v>
      </c>
      <c r="I17" s="150">
        <v>74</v>
      </c>
    </row>
    <row r="18" spans="1:9" ht="27" customHeight="1">
      <c r="A18" s="30"/>
      <c r="B18" s="123" t="s">
        <v>118</v>
      </c>
      <c r="C18" s="124" t="s">
        <v>119</v>
      </c>
      <c r="D18" s="125" t="s">
        <v>120</v>
      </c>
      <c r="E18" s="126">
        <v>12572</v>
      </c>
      <c r="F18" s="128">
        <v>71</v>
      </c>
      <c r="G18" s="146">
        <v>69</v>
      </c>
      <c r="H18" s="155">
        <v>70</v>
      </c>
      <c r="I18" s="151">
        <v>82</v>
      </c>
    </row>
    <row r="19" spans="1:9" ht="21" customHeight="1" thickBot="1">
      <c r="A19" s="30"/>
      <c r="B19" s="164" t="s">
        <v>12</v>
      </c>
      <c r="C19" s="165"/>
      <c r="D19" s="165"/>
      <c r="E19" s="166"/>
      <c r="F19" s="129">
        <f>SUM(F5:F18)</f>
        <v>16563</v>
      </c>
      <c r="G19" s="147">
        <f>SUM(G5:G18)</f>
        <v>16639</v>
      </c>
      <c r="H19" s="156">
        <v>16793</v>
      </c>
      <c r="I19" s="152">
        <f>SUM(I5:I18)</f>
        <v>16950</v>
      </c>
    </row>
    <row r="20" spans="1:9">
      <c r="A20" s="30"/>
      <c r="B20" s="131" t="s">
        <v>128</v>
      </c>
      <c r="C20" s="131"/>
      <c r="D20" s="132"/>
      <c r="E20" s="131"/>
      <c r="F20" s="133"/>
      <c r="G20" s="133"/>
      <c r="I20" s="132" t="s">
        <v>136</v>
      </c>
    </row>
    <row r="21" spans="1:9" s="47" customFormat="1">
      <c r="A21" s="30"/>
      <c r="B21" s="131" t="s">
        <v>129</v>
      </c>
      <c r="C21" s="131"/>
      <c r="D21" s="131"/>
      <c r="E21" s="131"/>
      <c r="F21" s="131"/>
      <c r="G21" s="131"/>
    </row>
    <row r="22" spans="1:9">
      <c r="I22" s="132" t="s">
        <v>125</v>
      </c>
    </row>
  </sheetData>
  <mergeCells count="9">
    <mergeCell ref="I2:I3"/>
    <mergeCell ref="H2:H3"/>
    <mergeCell ref="B4:C4"/>
    <mergeCell ref="B19:E19"/>
    <mergeCell ref="G2:G3"/>
    <mergeCell ref="B2:C2"/>
    <mergeCell ref="D2:D4"/>
    <mergeCell ref="E2:E3"/>
    <mergeCell ref="F2:F3"/>
  </mergeCells>
  <phoneticPr fontId="2"/>
  <pageMargins left="0.59055118110236227" right="0.39370078740157483" top="0.78740157480314965" bottom="0.98425196850393704" header="0.51181102362204722" footer="0.51181102362204722"/>
  <pageSetup paperSize="9" orientation="portrait" verticalDpi="0" r:id="rId1"/>
  <headerFooter alignWithMargins="0">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90" zoomScaleNormal="90" workbookViewId="0">
      <selection activeCell="B112" sqref="B112"/>
    </sheetView>
  </sheetViews>
  <sheetFormatPr defaultRowHeight="13.5"/>
  <cols>
    <col min="1" max="1" width="12.125" style="3" customWidth="1"/>
    <col min="2" max="2" width="45.25" style="106" customWidth="1"/>
    <col min="3" max="3" width="12.375" style="3" customWidth="1"/>
    <col min="4" max="4" width="9.875" style="3" customWidth="1"/>
    <col min="5" max="7" width="10.375" style="3" customWidth="1"/>
    <col min="8" max="8" width="10.125" style="3" customWidth="1"/>
    <col min="9" max="9" width="10.125" style="30" customWidth="1"/>
    <col min="10" max="16384" width="9" style="3"/>
  </cols>
  <sheetData>
    <row r="1" spans="1:11" ht="29.25" customHeight="1" thickBot="1">
      <c r="A1" s="1" t="s">
        <v>0</v>
      </c>
      <c r="B1" s="100"/>
      <c r="C1" s="2"/>
      <c r="D1" s="2"/>
      <c r="E1" s="2"/>
      <c r="F1" s="2"/>
    </row>
    <row r="2" spans="1:11" s="6" customFormat="1" ht="18" customHeight="1">
      <c r="A2" s="64" t="s">
        <v>1</v>
      </c>
      <c r="B2" s="101"/>
      <c r="C2" s="65" t="s">
        <v>2</v>
      </c>
      <c r="D2" s="65" t="s">
        <v>3</v>
      </c>
      <c r="E2" s="66" t="s">
        <v>14</v>
      </c>
      <c r="F2" s="67" t="s">
        <v>13</v>
      </c>
      <c r="G2" s="5"/>
      <c r="I2" s="134"/>
    </row>
    <row r="3" spans="1:11" s="74" customFormat="1" ht="11.25" customHeight="1">
      <c r="A3" s="72"/>
      <c r="B3" s="102"/>
      <c r="C3" s="73"/>
      <c r="D3" s="69" t="s">
        <v>10</v>
      </c>
      <c r="E3" s="70" t="s">
        <v>11</v>
      </c>
      <c r="F3" s="71" t="s">
        <v>11</v>
      </c>
      <c r="I3" s="135"/>
    </row>
    <row r="4" spans="1:11">
      <c r="A4" s="68" t="s">
        <v>4</v>
      </c>
      <c r="B4" s="16" t="s">
        <v>15</v>
      </c>
      <c r="C4" s="8" t="s">
        <v>24</v>
      </c>
      <c r="D4" s="8">
        <v>1215</v>
      </c>
      <c r="E4" s="9">
        <v>61</v>
      </c>
      <c r="F4" s="75">
        <v>65</v>
      </c>
    </row>
    <row r="5" spans="1:11">
      <c r="A5" s="76" t="s">
        <v>5</v>
      </c>
      <c r="B5" s="17" t="s">
        <v>16</v>
      </c>
      <c r="C5" s="10" t="s">
        <v>25</v>
      </c>
      <c r="D5" s="10">
        <v>2278</v>
      </c>
      <c r="E5" s="11">
        <v>2555</v>
      </c>
      <c r="F5" s="77">
        <v>2729</v>
      </c>
    </row>
    <row r="6" spans="1:11">
      <c r="A6" s="76" t="s">
        <v>6</v>
      </c>
      <c r="B6" s="17" t="s">
        <v>17</v>
      </c>
      <c r="C6" s="10" t="s">
        <v>26</v>
      </c>
      <c r="D6" s="10">
        <v>2430</v>
      </c>
      <c r="E6" s="11">
        <v>4815</v>
      </c>
      <c r="F6" s="77">
        <v>4876</v>
      </c>
    </row>
    <row r="7" spans="1:11">
      <c r="A7" s="76" t="s">
        <v>7</v>
      </c>
      <c r="B7" s="17" t="s">
        <v>18</v>
      </c>
      <c r="C7" s="10" t="s">
        <v>27</v>
      </c>
      <c r="D7" s="10">
        <v>3038</v>
      </c>
      <c r="E7" s="11">
        <v>1628</v>
      </c>
      <c r="F7" s="77">
        <v>1673</v>
      </c>
    </row>
    <row r="8" spans="1:11" ht="14.25" thickBot="1">
      <c r="A8" s="86" t="s">
        <v>8</v>
      </c>
      <c r="B8" s="94" t="s">
        <v>19</v>
      </c>
      <c r="C8" s="88" t="s">
        <v>28</v>
      </c>
      <c r="D8" s="88">
        <v>3645</v>
      </c>
      <c r="E8" s="95">
        <v>1027</v>
      </c>
      <c r="F8" s="96">
        <v>1014</v>
      </c>
    </row>
    <row r="9" spans="1:11" ht="17.25" customHeight="1" thickBot="1">
      <c r="A9" s="93"/>
      <c r="B9" s="178" t="s">
        <v>12</v>
      </c>
      <c r="C9" s="178"/>
      <c r="D9" s="179"/>
      <c r="E9" s="38">
        <v>10086</v>
      </c>
      <c r="F9" s="85">
        <v>10357</v>
      </c>
    </row>
    <row r="10" spans="1:11">
      <c r="A10" s="19"/>
      <c r="B10" s="103"/>
      <c r="C10" s="19"/>
      <c r="D10" s="19"/>
      <c r="E10" s="7"/>
      <c r="F10" s="7" t="s">
        <v>9</v>
      </c>
    </row>
    <row r="11" spans="1:11">
      <c r="A11" s="19"/>
      <c r="B11" s="103"/>
      <c r="C11" s="19"/>
      <c r="D11" s="19"/>
    </row>
    <row r="12" spans="1:11" ht="14.25" thickBot="1">
      <c r="A12" s="18"/>
      <c r="B12" s="104"/>
      <c r="C12" s="18"/>
      <c r="D12" s="18"/>
      <c r="E12" s="4"/>
      <c r="F12" s="4"/>
      <c r="G12" s="4"/>
      <c r="H12" s="4"/>
      <c r="I12" s="136"/>
      <c r="J12" s="4"/>
      <c r="K12" s="4" t="s">
        <v>23</v>
      </c>
    </row>
    <row r="13" spans="1:11">
      <c r="A13" s="79" t="s">
        <v>1</v>
      </c>
      <c r="B13" s="105"/>
      <c r="C13" s="80" t="s">
        <v>2</v>
      </c>
      <c r="D13" s="80" t="s">
        <v>3</v>
      </c>
      <c r="E13" s="66" t="s">
        <v>20</v>
      </c>
      <c r="F13" s="66" t="s">
        <v>32</v>
      </c>
      <c r="G13" s="66" t="s">
        <v>33</v>
      </c>
      <c r="H13" s="66" t="s">
        <v>34</v>
      </c>
      <c r="I13" s="137" t="s">
        <v>34</v>
      </c>
      <c r="J13" s="66" t="s">
        <v>46</v>
      </c>
      <c r="K13" s="67" t="s">
        <v>48</v>
      </c>
    </row>
    <row r="14" spans="1:11" s="63" customFormat="1" ht="11.25" customHeight="1">
      <c r="A14" s="72"/>
      <c r="B14" s="102"/>
      <c r="C14" s="73"/>
      <c r="D14" s="69" t="s">
        <v>10</v>
      </c>
      <c r="E14" s="70" t="s">
        <v>11</v>
      </c>
      <c r="F14" s="70" t="s">
        <v>11</v>
      </c>
      <c r="G14" s="70" t="s">
        <v>11</v>
      </c>
      <c r="H14" s="70" t="s">
        <v>11</v>
      </c>
      <c r="I14" s="118" t="s">
        <v>11</v>
      </c>
      <c r="J14" s="70" t="s">
        <v>11</v>
      </c>
      <c r="K14" s="71" t="s">
        <v>11</v>
      </c>
    </row>
    <row r="15" spans="1:11" ht="27">
      <c r="A15" s="68" t="s">
        <v>4</v>
      </c>
      <c r="B15" s="16" t="s">
        <v>37</v>
      </c>
      <c r="C15" s="8" t="s">
        <v>29</v>
      </c>
      <c r="D15" s="8">
        <v>912</v>
      </c>
      <c r="E15" s="9">
        <v>56</v>
      </c>
      <c r="F15" s="9">
        <v>58</v>
      </c>
      <c r="G15" s="9">
        <v>67</v>
      </c>
      <c r="H15" s="9">
        <v>69</v>
      </c>
      <c r="I15" s="138">
        <v>69</v>
      </c>
      <c r="J15" s="9">
        <v>54</v>
      </c>
      <c r="K15" s="75">
        <v>62</v>
      </c>
    </row>
    <row r="16" spans="1:11" ht="27">
      <c r="A16" s="76" t="s">
        <v>5</v>
      </c>
      <c r="B16" s="17" t="s">
        <v>38</v>
      </c>
      <c r="C16" s="10" t="s">
        <v>39</v>
      </c>
      <c r="D16" s="10">
        <v>1825</v>
      </c>
      <c r="E16" s="11">
        <v>2974</v>
      </c>
      <c r="F16" s="11">
        <v>3223</v>
      </c>
      <c r="G16" s="11">
        <v>3448</v>
      </c>
      <c r="H16" s="11">
        <v>1266</v>
      </c>
      <c r="I16" s="139">
        <v>1266</v>
      </c>
      <c r="J16" s="11">
        <v>1302</v>
      </c>
      <c r="K16" s="77">
        <v>1258</v>
      </c>
    </row>
    <row r="17" spans="1:11">
      <c r="A17" s="76" t="s">
        <v>6</v>
      </c>
      <c r="B17" s="17" t="s">
        <v>40</v>
      </c>
      <c r="C17" s="10" t="s">
        <v>30</v>
      </c>
      <c r="D17" s="10">
        <v>2669</v>
      </c>
      <c r="E17" s="11">
        <v>4911</v>
      </c>
      <c r="F17" s="11">
        <v>4891</v>
      </c>
      <c r="G17" s="11">
        <v>5016</v>
      </c>
      <c r="H17" s="11">
        <v>1210</v>
      </c>
      <c r="I17" s="139">
        <v>1210</v>
      </c>
      <c r="J17" s="11">
        <v>1304</v>
      </c>
      <c r="K17" s="77">
        <v>1315</v>
      </c>
    </row>
    <row r="18" spans="1:11">
      <c r="A18" s="76" t="s">
        <v>7</v>
      </c>
      <c r="B18" s="16" t="s">
        <v>41</v>
      </c>
      <c r="C18" s="10" t="s">
        <v>26</v>
      </c>
      <c r="D18" s="10">
        <v>3650</v>
      </c>
      <c r="E18" s="11">
        <v>1704</v>
      </c>
      <c r="F18" s="11">
        <v>1413</v>
      </c>
      <c r="G18" s="11">
        <v>1451</v>
      </c>
      <c r="H18" s="11">
        <v>4415</v>
      </c>
      <c r="I18" s="139">
        <v>4415</v>
      </c>
      <c r="J18" s="11">
        <v>4261</v>
      </c>
      <c r="K18" s="77">
        <v>4349</v>
      </c>
    </row>
    <row r="19" spans="1:11">
      <c r="A19" s="68" t="s">
        <v>8</v>
      </c>
      <c r="B19" s="16" t="s">
        <v>42</v>
      </c>
      <c r="C19" s="8" t="s">
        <v>27</v>
      </c>
      <c r="D19" s="8">
        <v>4562</v>
      </c>
      <c r="E19" s="9">
        <v>1030</v>
      </c>
      <c r="F19" s="9">
        <v>889</v>
      </c>
      <c r="G19" s="9">
        <v>906</v>
      </c>
      <c r="H19" s="9">
        <v>3698</v>
      </c>
      <c r="I19" s="138">
        <v>3698</v>
      </c>
      <c r="J19" s="9">
        <v>3545</v>
      </c>
      <c r="K19" s="75">
        <v>3973</v>
      </c>
    </row>
    <row r="20" spans="1:11" ht="27">
      <c r="A20" s="68" t="s">
        <v>21</v>
      </c>
      <c r="B20" s="16" t="s">
        <v>43</v>
      </c>
      <c r="C20" s="8" t="s">
        <v>44</v>
      </c>
      <c r="D20" s="8">
        <v>5475</v>
      </c>
      <c r="E20" s="13" t="s">
        <v>45</v>
      </c>
      <c r="F20" s="11">
        <v>452</v>
      </c>
      <c r="G20" s="11">
        <v>434</v>
      </c>
      <c r="H20" s="11">
        <v>1207</v>
      </c>
      <c r="I20" s="139">
        <v>1207</v>
      </c>
      <c r="J20" s="11">
        <v>1130</v>
      </c>
      <c r="K20" s="77">
        <v>1334</v>
      </c>
    </row>
    <row r="21" spans="1:11" ht="14.25" thickBot="1">
      <c r="A21" s="86" t="s">
        <v>36</v>
      </c>
      <c r="B21" s="87" t="s">
        <v>22</v>
      </c>
      <c r="C21" s="88" t="s">
        <v>31</v>
      </c>
      <c r="D21" s="12">
        <v>6022</v>
      </c>
      <c r="E21" s="89" t="s">
        <v>45</v>
      </c>
      <c r="F21" s="89" t="s">
        <v>45</v>
      </c>
      <c r="G21" s="89" t="s">
        <v>45</v>
      </c>
      <c r="H21" s="90">
        <v>555</v>
      </c>
      <c r="I21" s="140">
        <v>555</v>
      </c>
      <c r="J21" s="91">
        <v>534</v>
      </c>
      <c r="K21" s="92">
        <v>571</v>
      </c>
    </row>
    <row r="22" spans="1:11" ht="14.25" thickBot="1">
      <c r="A22" s="93"/>
      <c r="B22" s="178" t="s">
        <v>12</v>
      </c>
      <c r="C22" s="178"/>
      <c r="D22" s="179"/>
      <c r="E22" s="38">
        <f>SUM(E15:E20)</f>
        <v>10675</v>
      </c>
      <c r="F22" s="38">
        <v>10926</v>
      </c>
      <c r="G22" s="38">
        <v>11322</v>
      </c>
      <c r="H22" s="38">
        <v>12420</v>
      </c>
      <c r="I22" s="141">
        <v>12420</v>
      </c>
      <c r="J22" s="38">
        <f>SUM(J15:J21)</f>
        <v>12130</v>
      </c>
      <c r="K22" s="85">
        <v>12862</v>
      </c>
    </row>
    <row r="23" spans="1:11">
      <c r="A23" s="19" t="s">
        <v>35</v>
      </c>
      <c r="B23" s="103"/>
      <c r="C23" s="19"/>
      <c r="D23" s="19"/>
      <c r="E23" s="7"/>
      <c r="F23" s="7"/>
      <c r="G23" s="7"/>
      <c r="J23" s="7"/>
      <c r="K23" s="7" t="s">
        <v>47</v>
      </c>
    </row>
    <row r="24" spans="1:11">
      <c r="A24" s="19"/>
      <c r="B24" s="103"/>
      <c r="C24" s="19"/>
      <c r="D24" s="19"/>
    </row>
    <row r="25" spans="1:11" ht="14.25" thickBot="1">
      <c r="A25" s="19"/>
      <c r="B25" s="103"/>
      <c r="C25" s="19"/>
      <c r="D25" s="19"/>
      <c r="G25" s="4" t="s">
        <v>109</v>
      </c>
    </row>
    <row r="26" spans="1:11" ht="27">
      <c r="A26" s="180" t="s">
        <v>1</v>
      </c>
      <c r="B26" s="181"/>
      <c r="C26" s="57" t="s">
        <v>2</v>
      </c>
      <c r="D26" s="20" t="s">
        <v>81</v>
      </c>
      <c r="E26" s="15" t="s">
        <v>80</v>
      </c>
      <c r="F26" s="15" t="s">
        <v>83</v>
      </c>
      <c r="G26" s="81" t="s">
        <v>86</v>
      </c>
    </row>
    <row r="27" spans="1:11" ht="40.5">
      <c r="A27" s="82" t="s">
        <v>50</v>
      </c>
      <c r="B27" s="21" t="s">
        <v>51</v>
      </c>
      <c r="C27" s="23" t="s">
        <v>52</v>
      </c>
      <c r="D27" s="24">
        <v>910</v>
      </c>
      <c r="E27" s="25">
        <v>68</v>
      </c>
      <c r="F27" s="25">
        <v>69</v>
      </c>
      <c r="G27" s="77">
        <v>84</v>
      </c>
    </row>
    <row r="28" spans="1:11" ht="27">
      <c r="A28" s="82" t="s">
        <v>53</v>
      </c>
      <c r="B28" s="21" t="s">
        <v>54</v>
      </c>
      <c r="C28" s="23" t="s">
        <v>55</v>
      </c>
      <c r="D28" s="24">
        <v>1820</v>
      </c>
      <c r="E28" s="25">
        <v>1411</v>
      </c>
      <c r="F28" s="25">
        <v>1404</v>
      </c>
      <c r="G28" s="77">
        <v>1496</v>
      </c>
    </row>
    <row r="29" spans="1:11" ht="27">
      <c r="A29" s="82" t="s">
        <v>56</v>
      </c>
      <c r="B29" s="21" t="s">
        <v>57</v>
      </c>
      <c r="C29" s="23" t="s">
        <v>58</v>
      </c>
      <c r="D29" s="24">
        <v>2656</v>
      </c>
      <c r="E29" s="25">
        <v>1489</v>
      </c>
      <c r="F29" s="25">
        <v>1484</v>
      </c>
      <c r="G29" s="77">
        <v>1840</v>
      </c>
    </row>
    <row r="30" spans="1:11" ht="40.5">
      <c r="A30" s="82" t="s">
        <v>59</v>
      </c>
      <c r="B30" s="21" t="s">
        <v>60</v>
      </c>
      <c r="C30" s="23" t="s">
        <v>61</v>
      </c>
      <c r="D30" s="24">
        <v>3275</v>
      </c>
      <c r="E30" s="25">
        <v>2052</v>
      </c>
      <c r="F30" s="25">
        <v>2051</v>
      </c>
      <c r="G30" s="77">
        <v>1822</v>
      </c>
    </row>
    <row r="31" spans="1:11" ht="27">
      <c r="A31" s="82" t="s">
        <v>62</v>
      </c>
      <c r="B31" s="21" t="s">
        <v>63</v>
      </c>
      <c r="C31" s="23" t="s">
        <v>64</v>
      </c>
      <c r="D31" s="24">
        <v>3640</v>
      </c>
      <c r="E31" s="25">
        <v>2412</v>
      </c>
      <c r="F31" s="25">
        <v>2409</v>
      </c>
      <c r="G31" s="77">
        <v>2566</v>
      </c>
    </row>
    <row r="32" spans="1:11" ht="27">
      <c r="A32" s="82" t="s">
        <v>65</v>
      </c>
      <c r="B32" s="21" t="s">
        <v>66</v>
      </c>
      <c r="C32" s="23" t="s">
        <v>67</v>
      </c>
      <c r="D32" s="24">
        <v>4003</v>
      </c>
      <c r="E32" s="25">
        <v>2493</v>
      </c>
      <c r="F32" s="25">
        <v>2504</v>
      </c>
      <c r="G32" s="77">
        <v>2645</v>
      </c>
    </row>
    <row r="33" spans="1:9" ht="27">
      <c r="A33" s="82" t="s">
        <v>68</v>
      </c>
      <c r="B33" s="21" t="s">
        <v>69</v>
      </c>
      <c r="C33" s="23" t="s">
        <v>70</v>
      </c>
      <c r="D33" s="24">
        <v>4731</v>
      </c>
      <c r="E33" s="25">
        <v>1592</v>
      </c>
      <c r="F33" s="25">
        <v>1510</v>
      </c>
      <c r="G33" s="77">
        <v>1551</v>
      </c>
    </row>
    <row r="34" spans="1:9" ht="27">
      <c r="A34" s="82" t="s">
        <v>71</v>
      </c>
      <c r="B34" s="21" t="s">
        <v>72</v>
      </c>
      <c r="C34" s="23" t="s">
        <v>73</v>
      </c>
      <c r="D34" s="24">
        <v>5641</v>
      </c>
      <c r="E34" s="25">
        <v>1312</v>
      </c>
      <c r="F34" s="25">
        <v>1145</v>
      </c>
      <c r="G34" s="77">
        <v>1300</v>
      </c>
    </row>
    <row r="35" spans="1:9" ht="27">
      <c r="A35" s="82" t="s">
        <v>74</v>
      </c>
      <c r="B35" s="21" t="s">
        <v>75</v>
      </c>
      <c r="C35" s="23" t="s">
        <v>76</v>
      </c>
      <c r="D35" s="24">
        <v>6733</v>
      </c>
      <c r="E35" s="25">
        <v>263</v>
      </c>
      <c r="F35" s="25">
        <v>209</v>
      </c>
      <c r="G35" s="77">
        <v>249</v>
      </c>
    </row>
    <row r="36" spans="1:9" ht="27.75" thickBot="1">
      <c r="A36" s="83" t="s">
        <v>77</v>
      </c>
      <c r="B36" s="22" t="s">
        <v>78</v>
      </c>
      <c r="C36" s="26" t="s">
        <v>79</v>
      </c>
      <c r="D36" s="27">
        <v>7280</v>
      </c>
      <c r="E36" s="28">
        <v>236</v>
      </c>
      <c r="F36" s="28">
        <v>199</v>
      </c>
      <c r="G36" s="84">
        <v>231</v>
      </c>
    </row>
    <row r="37" spans="1:9" ht="14.25" thickBot="1">
      <c r="A37" s="78"/>
      <c r="B37" s="182" t="s">
        <v>12</v>
      </c>
      <c r="C37" s="182"/>
      <c r="D37" s="183"/>
      <c r="E37" s="14">
        <f>SUM(E27:E36)</f>
        <v>13328</v>
      </c>
      <c r="F37" s="38">
        <f>SUM(F27:F36)</f>
        <v>12984</v>
      </c>
      <c r="G37" s="85">
        <v>13784</v>
      </c>
    </row>
    <row r="38" spans="1:9">
      <c r="A38" s="3" t="s">
        <v>49</v>
      </c>
      <c r="E38" s="7"/>
      <c r="F38" s="7"/>
      <c r="G38" s="7" t="s">
        <v>47</v>
      </c>
    </row>
    <row r="39" spans="1:9">
      <c r="A39" s="3" t="s">
        <v>82</v>
      </c>
    </row>
    <row r="41" spans="1:9" s="49" customFormat="1" ht="12" thickBot="1">
      <c r="A41" s="48"/>
      <c r="B41" s="107"/>
      <c r="C41" s="48"/>
      <c r="D41" s="48"/>
      <c r="E41" s="48"/>
      <c r="F41" s="48"/>
      <c r="G41" s="50" t="s">
        <v>107</v>
      </c>
      <c r="H41" s="50"/>
      <c r="I41" s="50"/>
    </row>
    <row r="42" spans="1:9" s="30" customFormat="1" ht="30" customHeight="1">
      <c r="A42" s="184" t="s">
        <v>1</v>
      </c>
      <c r="B42" s="185"/>
      <c r="C42" s="169" t="s">
        <v>2</v>
      </c>
      <c r="D42" s="31" t="s">
        <v>3</v>
      </c>
      <c r="E42" s="60" t="s">
        <v>87</v>
      </c>
      <c r="F42" s="61" t="s">
        <v>106</v>
      </c>
      <c r="G42" s="62" t="s">
        <v>108</v>
      </c>
    </row>
    <row r="43" spans="1:9" s="40" customFormat="1" ht="10.5" customHeight="1">
      <c r="A43" s="186"/>
      <c r="B43" s="187"/>
      <c r="C43" s="171"/>
      <c r="D43" s="117" t="s">
        <v>10</v>
      </c>
      <c r="E43" s="117" t="s">
        <v>11</v>
      </c>
      <c r="F43" s="118" t="s">
        <v>11</v>
      </c>
      <c r="G43" s="119" t="s">
        <v>11</v>
      </c>
    </row>
    <row r="44" spans="1:9" s="30" customFormat="1" ht="40.5">
      <c r="A44" s="110" t="s">
        <v>50</v>
      </c>
      <c r="B44" s="111" t="s">
        <v>84</v>
      </c>
      <c r="C44" s="112" t="s">
        <v>52</v>
      </c>
      <c r="D44" s="113">
        <v>1187</v>
      </c>
      <c r="E44" s="114">
        <v>99</v>
      </c>
      <c r="F44" s="115">
        <v>96</v>
      </c>
      <c r="G44" s="116">
        <v>81</v>
      </c>
    </row>
    <row r="45" spans="1:9" s="30" customFormat="1" ht="27">
      <c r="A45" s="43" t="s">
        <v>53</v>
      </c>
      <c r="B45" s="44" t="s">
        <v>85</v>
      </c>
      <c r="C45" s="34" t="s">
        <v>55</v>
      </c>
      <c r="D45" s="35">
        <v>2375</v>
      </c>
      <c r="E45" s="46">
        <v>1597</v>
      </c>
      <c r="F45" s="58">
        <v>1560</v>
      </c>
      <c r="G45" s="52">
        <v>1554</v>
      </c>
    </row>
    <row r="46" spans="1:9" s="30" customFormat="1" ht="27">
      <c r="A46" s="43" t="s">
        <v>56</v>
      </c>
      <c r="B46" s="44" t="s">
        <v>57</v>
      </c>
      <c r="C46" s="34" t="s">
        <v>58</v>
      </c>
      <c r="D46" s="35">
        <v>3467</v>
      </c>
      <c r="E46" s="46">
        <v>1996</v>
      </c>
      <c r="F46" s="58">
        <v>1987</v>
      </c>
      <c r="G46" s="52">
        <v>2245</v>
      </c>
    </row>
    <row r="47" spans="1:9" s="30" customFormat="1" ht="40.5">
      <c r="A47" s="43" t="s">
        <v>59</v>
      </c>
      <c r="B47" s="44" t="s">
        <v>60</v>
      </c>
      <c r="C47" s="34" t="s">
        <v>61</v>
      </c>
      <c r="D47" s="35">
        <v>4275</v>
      </c>
      <c r="E47" s="46">
        <v>1823</v>
      </c>
      <c r="F47" s="58">
        <v>1823</v>
      </c>
      <c r="G47" s="52">
        <v>1834</v>
      </c>
    </row>
    <row r="48" spans="1:9" s="30" customFormat="1" ht="27">
      <c r="A48" s="43" t="s">
        <v>62</v>
      </c>
      <c r="B48" s="44" t="s">
        <v>63</v>
      </c>
      <c r="C48" s="34" t="s">
        <v>64</v>
      </c>
      <c r="D48" s="35">
        <v>4750</v>
      </c>
      <c r="E48" s="46">
        <v>2646</v>
      </c>
      <c r="F48" s="58">
        <v>2648</v>
      </c>
      <c r="G48" s="52">
        <v>2852</v>
      </c>
    </row>
    <row r="49" spans="1:9" s="30" customFormat="1" ht="27">
      <c r="A49" s="43" t="s">
        <v>65</v>
      </c>
      <c r="B49" s="51" t="s">
        <v>88</v>
      </c>
      <c r="C49" s="34" t="s">
        <v>89</v>
      </c>
      <c r="D49" s="45">
        <v>4987</v>
      </c>
      <c r="E49" s="46">
        <v>775</v>
      </c>
      <c r="F49" s="58">
        <v>774</v>
      </c>
      <c r="G49" s="52">
        <v>803</v>
      </c>
    </row>
    <row r="50" spans="1:9" s="30" customFormat="1" ht="27">
      <c r="A50" s="43" t="s">
        <v>68</v>
      </c>
      <c r="B50" s="44" t="s">
        <v>90</v>
      </c>
      <c r="C50" s="34" t="s">
        <v>67</v>
      </c>
      <c r="D50" s="45">
        <v>5225</v>
      </c>
      <c r="E50" s="46">
        <v>2068</v>
      </c>
      <c r="F50" s="58">
        <v>2070</v>
      </c>
      <c r="G50" s="52">
        <v>2278</v>
      </c>
    </row>
    <row r="51" spans="1:9" s="30" customFormat="1" ht="27">
      <c r="A51" s="43" t="s">
        <v>71</v>
      </c>
      <c r="B51" s="44" t="s">
        <v>69</v>
      </c>
      <c r="C51" s="34" t="s">
        <v>91</v>
      </c>
      <c r="D51" s="35">
        <v>6412</v>
      </c>
      <c r="E51" s="46">
        <v>1714</v>
      </c>
      <c r="F51" s="58">
        <v>1716</v>
      </c>
      <c r="G51" s="52">
        <v>1882</v>
      </c>
    </row>
    <row r="52" spans="1:9" s="30" customFormat="1" ht="27">
      <c r="A52" s="43" t="s">
        <v>74</v>
      </c>
      <c r="B52" s="51" t="s">
        <v>92</v>
      </c>
      <c r="C52" s="34" t="s">
        <v>93</v>
      </c>
      <c r="D52" s="35">
        <v>7600</v>
      </c>
      <c r="E52" s="46">
        <v>987</v>
      </c>
      <c r="F52" s="58">
        <v>986</v>
      </c>
      <c r="G52" s="52">
        <v>1007</v>
      </c>
    </row>
    <row r="53" spans="1:9" s="30" customFormat="1" ht="27">
      <c r="A53" s="43" t="s">
        <v>77</v>
      </c>
      <c r="B53" s="51" t="s">
        <v>94</v>
      </c>
      <c r="C53" s="34" t="s">
        <v>95</v>
      </c>
      <c r="D53" s="35">
        <v>8075</v>
      </c>
      <c r="E53" s="46">
        <v>329</v>
      </c>
      <c r="F53" s="58">
        <v>329</v>
      </c>
      <c r="G53" s="52">
        <v>375</v>
      </c>
    </row>
    <row r="54" spans="1:9" s="30" customFormat="1" ht="27">
      <c r="A54" s="43" t="s">
        <v>96</v>
      </c>
      <c r="B54" s="44" t="s">
        <v>75</v>
      </c>
      <c r="C54" s="34" t="s">
        <v>97</v>
      </c>
      <c r="D54" s="35">
        <v>9025</v>
      </c>
      <c r="E54" s="46">
        <v>234</v>
      </c>
      <c r="F54" s="58">
        <v>234</v>
      </c>
      <c r="G54" s="52">
        <v>272</v>
      </c>
    </row>
    <row r="55" spans="1:9" s="30" customFormat="1" ht="27">
      <c r="A55" s="43" t="s">
        <v>98</v>
      </c>
      <c r="B55" s="51" t="s">
        <v>99</v>
      </c>
      <c r="C55" s="34" t="s">
        <v>100</v>
      </c>
      <c r="D55" s="46">
        <v>9737</v>
      </c>
      <c r="E55" s="46">
        <v>146</v>
      </c>
      <c r="F55" s="58">
        <v>146</v>
      </c>
      <c r="G55" s="54">
        <v>153</v>
      </c>
    </row>
    <row r="56" spans="1:9" s="30" customFormat="1" ht="27">
      <c r="A56" s="55" t="s">
        <v>101</v>
      </c>
      <c r="B56" s="51" t="s">
        <v>102</v>
      </c>
      <c r="C56" s="56" t="s">
        <v>103</v>
      </c>
      <c r="D56" s="45">
        <v>10450</v>
      </c>
      <c r="E56" s="45">
        <v>98</v>
      </c>
      <c r="F56" s="59">
        <v>98</v>
      </c>
      <c r="G56" s="53">
        <v>129</v>
      </c>
    </row>
    <row r="57" spans="1:9" s="30" customFormat="1" ht="14.25" thickBot="1">
      <c r="A57" s="188" t="s">
        <v>12</v>
      </c>
      <c r="B57" s="189"/>
      <c r="C57" s="189"/>
      <c r="D57" s="190"/>
      <c r="E57" s="97">
        <f>SUM(E44:E56)</f>
        <v>14512</v>
      </c>
      <c r="F57" s="98">
        <v>14467</v>
      </c>
      <c r="G57" s="99">
        <f>SUM(G44:G56)</f>
        <v>15465</v>
      </c>
    </row>
    <row r="58" spans="1:9" s="30" customFormat="1">
      <c r="A58" s="30" t="s">
        <v>104</v>
      </c>
      <c r="B58" s="108"/>
      <c r="C58" s="36"/>
      <c r="E58" s="36"/>
      <c r="F58" s="36"/>
      <c r="G58" s="37" t="s">
        <v>47</v>
      </c>
      <c r="H58" s="37"/>
      <c r="I58" s="37"/>
    </row>
    <row r="59" spans="1:9" s="30" customFormat="1">
      <c r="A59" s="30" t="s">
        <v>105</v>
      </c>
      <c r="B59" s="108"/>
      <c r="G59" s="37"/>
    </row>
    <row r="60" spans="1:9" s="47" customFormat="1" ht="12">
      <c r="B60" s="109"/>
      <c r="G60" s="37"/>
      <c r="H60" s="37"/>
      <c r="I60" s="37"/>
    </row>
    <row r="61" spans="1:9" s="47" customFormat="1" ht="12">
      <c r="B61" s="109"/>
      <c r="G61" s="37"/>
      <c r="H61" s="37"/>
      <c r="I61" s="37"/>
    </row>
    <row r="62" spans="1:9" s="49" customFormat="1" ht="12" thickBot="1">
      <c r="A62" s="48"/>
      <c r="B62" s="48"/>
      <c r="C62" s="48"/>
      <c r="E62" s="50"/>
      <c r="F62" s="50"/>
      <c r="G62" s="50" t="s">
        <v>111</v>
      </c>
      <c r="H62" s="50"/>
      <c r="I62" s="50"/>
    </row>
    <row r="63" spans="1:9" s="30" customFormat="1" ht="13.5" customHeight="1">
      <c r="A63" s="167" t="s">
        <v>121</v>
      </c>
      <c r="B63" s="168"/>
      <c r="C63" s="169" t="s">
        <v>2</v>
      </c>
      <c r="D63" s="172" t="s">
        <v>3</v>
      </c>
      <c r="E63" s="176" t="s">
        <v>110</v>
      </c>
      <c r="F63" s="176" t="s">
        <v>123</v>
      </c>
      <c r="G63" s="176" t="s">
        <v>124</v>
      </c>
    </row>
    <row r="64" spans="1:9" s="30" customFormat="1" ht="13.5" customHeight="1">
      <c r="A64" s="121"/>
      <c r="B64" s="122"/>
      <c r="C64" s="170"/>
      <c r="D64" s="173"/>
      <c r="E64" s="177"/>
      <c r="F64" s="177"/>
      <c r="G64" s="177"/>
    </row>
    <row r="65" spans="1:7" s="40" customFormat="1" ht="13.5" customHeight="1">
      <c r="A65" s="162" t="s">
        <v>122</v>
      </c>
      <c r="B65" s="163"/>
      <c r="C65" s="171"/>
      <c r="D65" s="120" t="s">
        <v>10</v>
      </c>
      <c r="E65" s="120" t="s">
        <v>11</v>
      </c>
      <c r="F65" s="120" t="s">
        <v>11</v>
      </c>
      <c r="G65" s="130" t="s">
        <v>11</v>
      </c>
    </row>
    <row r="66" spans="1:7" s="30" customFormat="1" ht="40.5">
      <c r="A66" s="41" t="s">
        <v>50</v>
      </c>
      <c r="B66" s="42" t="s">
        <v>84</v>
      </c>
      <c r="C66" s="32" t="s">
        <v>112</v>
      </c>
      <c r="D66" s="33">
        <v>2140</v>
      </c>
      <c r="E66" s="127">
        <v>1651</v>
      </c>
      <c r="F66" s="127">
        <v>1627</v>
      </c>
      <c r="G66" s="127">
        <v>1567</v>
      </c>
    </row>
    <row r="67" spans="1:7" s="30" customFormat="1" ht="27">
      <c r="A67" s="43" t="s">
        <v>53</v>
      </c>
      <c r="B67" s="44" t="s">
        <v>85</v>
      </c>
      <c r="C67" s="34" t="s">
        <v>113</v>
      </c>
      <c r="D67" s="35">
        <v>3477</v>
      </c>
      <c r="E67" s="46">
        <v>1202</v>
      </c>
      <c r="F67" s="46">
        <v>1265</v>
      </c>
      <c r="G67" s="46">
        <v>1281</v>
      </c>
    </row>
    <row r="68" spans="1:7" s="30" customFormat="1" ht="27">
      <c r="A68" s="43" t="s">
        <v>56</v>
      </c>
      <c r="B68" s="44" t="s">
        <v>57</v>
      </c>
      <c r="C68" s="34" t="s">
        <v>114</v>
      </c>
      <c r="D68" s="35">
        <v>3745</v>
      </c>
      <c r="E68" s="46">
        <v>1250</v>
      </c>
      <c r="F68" s="46">
        <v>1280</v>
      </c>
      <c r="G68" s="46">
        <v>1286</v>
      </c>
    </row>
    <row r="69" spans="1:7" s="30" customFormat="1" ht="40.5">
      <c r="A69" s="43" t="s">
        <v>59</v>
      </c>
      <c r="B69" s="44" t="s">
        <v>60</v>
      </c>
      <c r="C69" s="34" t="s">
        <v>61</v>
      </c>
      <c r="D69" s="35">
        <v>4815</v>
      </c>
      <c r="E69" s="46">
        <v>1883</v>
      </c>
      <c r="F69" s="46">
        <v>1740</v>
      </c>
      <c r="G69" s="46">
        <v>1645</v>
      </c>
    </row>
    <row r="70" spans="1:7" s="30" customFormat="1" ht="27">
      <c r="A70" s="43" t="s">
        <v>62</v>
      </c>
      <c r="B70" s="44" t="s">
        <v>63</v>
      </c>
      <c r="C70" s="34" t="s">
        <v>64</v>
      </c>
      <c r="D70" s="35">
        <v>5350</v>
      </c>
      <c r="E70" s="46">
        <v>2926</v>
      </c>
      <c r="F70" s="46">
        <v>3006</v>
      </c>
      <c r="G70" s="46">
        <v>3111</v>
      </c>
    </row>
    <row r="71" spans="1:7" s="30" customFormat="1" ht="27">
      <c r="A71" s="43" t="s">
        <v>65</v>
      </c>
      <c r="B71" s="51" t="s">
        <v>115</v>
      </c>
      <c r="C71" s="34" t="s">
        <v>89</v>
      </c>
      <c r="D71" s="45">
        <v>5617</v>
      </c>
      <c r="E71" s="46">
        <v>1681</v>
      </c>
      <c r="F71" s="46">
        <v>1763</v>
      </c>
      <c r="G71" s="46">
        <v>1838</v>
      </c>
    </row>
    <row r="72" spans="1:7" s="30" customFormat="1" ht="27">
      <c r="A72" s="43" t="s">
        <v>68</v>
      </c>
      <c r="B72" s="44" t="s">
        <v>116</v>
      </c>
      <c r="C72" s="34" t="s">
        <v>67</v>
      </c>
      <c r="D72" s="45">
        <v>5885</v>
      </c>
      <c r="E72" s="46">
        <v>1520</v>
      </c>
      <c r="F72" s="46">
        <v>1587</v>
      </c>
      <c r="G72" s="46">
        <v>1660</v>
      </c>
    </row>
    <row r="73" spans="1:7" s="30" customFormat="1" ht="27">
      <c r="A73" s="43" t="s">
        <v>71</v>
      </c>
      <c r="B73" s="44" t="s">
        <v>69</v>
      </c>
      <c r="C73" s="34" t="s">
        <v>91</v>
      </c>
      <c r="D73" s="35">
        <v>7222</v>
      </c>
      <c r="E73" s="46">
        <v>1894</v>
      </c>
      <c r="F73" s="46">
        <v>1936</v>
      </c>
      <c r="G73" s="46">
        <v>1902</v>
      </c>
    </row>
    <row r="74" spans="1:7" s="30" customFormat="1" ht="27">
      <c r="A74" s="43" t="s">
        <v>74</v>
      </c>
      <c r="B74" s="51" t="s">
        <v>92</v>
      </c>
      <c r="C74" s="34" t="s">
        <v>93</v>
      </c>
      <c r="D74" s="35">
        <v>8560</v>
      </c>
      <c r="E74" s="46">
        <v>970</v>
      </c>
      <c r="F74" s="46">
        <v>1014</v>
      </c>
      <c r="G74" s="46">
        <v>1051</v>
      </c>
    </row>
    <row r="75" spans="1:7" s="30" customFormat="1" ht="27">
      <c r="A75" s="43" t="s">
        <v>77</v>
      </c>
      <c r="B75" s="51" t="s">
        <v>94</v>
      </c>
      <c r="C75" s="34" t="s">
        <v>95</v>
      </c>
      <c r="D75" s="35">
        <v>9095</v>
      </c>
      <c r="E75" s="46">
        <v>371</v>
      </c>
      <c r="F75" s="46">
        <v>386</v>
      </c>
      <c r="G75" s="46">
        <v>391</v>
      </c>
    </row>
    <row r="76" spans="1:7" s="30" customFormat="1" ht="27">
      <c r="A76" s="43" t="s">
        <v>96</v>
      </c>
      <c r="B76" s="44" t="s">
        <v>75</v>
      </c>
      <c r="C76" s="34" t="s">
        <v>97</v>
      </c>
      <c r="D76" s="35">
        <v>10165</v>
      </c>
      <c r="E76" s="46">
        <v>291</v>
      </c>
      <c r="F76" s="46">
        <v>298</v>
      </c>
      <c r="G76" s="46">
        <v>311</v>
      </c>
    </row>
    <row r="77" spans="1:7" s="30" customFormat="1" ht="27">
      <c r="A77" s="43" t="s">
        <v>98</v>
      </c>
      <c r="B77" s="51" t="s">
        <v>99</v>
      </c>
      <c r="C77" s="34" t="s">
        <v>100</v>
      </c>
      <c r="D77" s="46">
        <v>10967</v>
      </c>
      <c r="E77" s="46">
        <v>150</v>
      </c>
      <c r="F77" s="46">
        <v>169</v>
      </c>
      <c r="G77" s="46">
        <v>174</v>
      </c>
    </row>
    <row r="78" spans="1:7" s="30" customFormat="1" ht="27">
      <c r="A78" s="43" t="s">
        <v>101</v>
      </c>
      <c r="B78" s="44" t="s">
        <v>117</v>
      </c>
      <c r="C78" s="34" t="s">
        <v>103</v>
      </c>
      <c r="D78" s="46">
        <v>11770</v>
      </c>
      <c r="E78" s="45">
        <v>60</v>
      </c>
      <c r="F78" s="45">
        <v>66</v>
      </c>
      <c r="G78" s="45">
        <v>74</v>
      </c>
    </row>
    <row r="79" spans="1:7" s="30" customFormat="1" ht="27" customHeight="1">
      <c r="A79" s="123" t="s">
        <v>118</v>
      </c>
      <c r="B79" s="124" t="s">
        <v>119</v>
      </c>
      <c r="C79" s="125" t="s">
        <v>120</v>
      </c>
      <c r="D79" s="126">
        <v>12572</v>
      </c>
      <c r="E79" s="128">
        <v>81</v>
      </c>
      <c r="F79" s="128">
        <v>62</v>
      </c>
      <c r="G79" s="128">
        <v>62</v>
      </c>
    </row>
    <row r="80" spans="1:7" s="30" customFormat="1" ht="14.25" thickBot="1">
      <c r="A80" s="164" t="s">
        <v>12</v>
      </c>
      <c r="B80" s="165"/>
      <c r="C80" s="165"/>
      <c r="D80" s="166"/>
      <c r="E80" s="129">
        <f>SUM(E66:E79)</f>
        <v>15930</v>
      </c>
      <c r="F80" s="97">
        <f>SUM(F66:F79)</f>
        <v>16199</v>
      </c>
      <c r="G80" s="97">
        <f>SUM(G66:G79)</f>
        <v>16353</v>
      </c>
    </row>
    <row r="81" spans="1:9" s="30" customFormat="1">
      <c r="A81" s="131" t="s">
        <v>128</v>
      </c>
      <c r="C81" s="36"/>
      <c r="E81" s="37"/>
      <c r="F81" s="37"/>
      <c r="G81" s="37" t="s">
        <v>126</v>
      </c>
      <c r="H81" s="37"/>
      <c r="I81" s="37"/>
    </row>
    <row r="82" spans="1:9" s="47" customFormat="1">
      <c r="A82" s="131" t="s">
        <v>129</v>
      </c>
      <c r="B82" s="30"/>
      <c r="C82" s="30"/>
      <c r="D82" s="30"/>
      <c r="E82" s="30"/>
      <c r="F82" s="30"/>
      <c r="H82" s="37"/>
      <c r="I82" s="37"/>
    </row>
    <row r="83" spans="1:9">
      <c r="A83" s="106"/>
      <c r="B83" s="3"/>
    </row>
    <row r="84" spans="1:9">
      <c r="A84" s="106"/>
      <c r="B84" s="3"/>
    </row>
    <row r="85" spans="1:9" ht="14.25" thickBot="1">
      <c r="A85" s="48"/>
      <c r="B85" s="48"/>
      <c r="C85" s="48"/>
      <c r="D85" s="49"/>
      <c r="E85" s="50"/>
      <c r="F85" s="50"/>
      <c r="G85" s="49"/>
      <c r="H85" s="50"/>
      <c r="I85" s="50" t="s">
        <v>111</v>
      </c>
    </row>
    <row r="86" spans="1:9" ht="13.5" customHeight="1">
      <c r="A86" s="167" t="s">
        <v>121</v>
      </c>
      <c r="B86" s="168"/>
      <c r="C86" s="169" t="s">
        <v>2</v>
      </c>
      <c r="D86" s="172" t="s">
        <v>3</v>
      </c>
      <c r="E86" s="176" t="s">
        <v>127</v>
      </c>
      <c r="F86" s="158" t="s">
        <v>130</v>
      </c>
      <c r="G86" s="160" t="s">
        <v>132</v>
      </c>
      <c r="I86" s="3"/>
    </row>
    <row r="87" spans="1:9">
      <c r="A87" s="121"/>
      <c r="B87" s="122"/>
      <c r="C87" s="170"/>
      <c r="D87" s="173"/>
      <c r="E87" s="177"/>
      <c r="F87" s="159"/>
      <c r="G87" s="161"/>
      <c r="I87" s="3"/>
    </row>
    <row r="88" spans="1:9">
      <c r="A88" s="162" t="s">
        <v>122</v>
      </c>
      <c r="B88" s="163"/>
      <c r="C88" s="171"/>
      <c r="D88" s="120" t="s">
        <v>10</v>
      </c>
      <c r="E88" s="120" t="s">
        <v>11</v>
      </c>
      <c r="F88" s="142" t="s">
        <v>11</v>
      </c>
      <c r="G88" s="148" t="s">
        <v>11</v>
      </c>
      <c r="I88" s="3"/>
    </row>
    <row r="89" spans="1:9" ht="40.5">
      <c r="A89" s="41" t="s">
        <v>50</v>
      </c>
      <c r="B89" s="42" t="s">
        <v>84</v>
      </c>
      <c r="C89" s="32" t="s">
        <v>131</v>
      </c>
      <c r="D89" s="33">
        <v>2140</v>
      </c>
      <c r="E89" s="127">
        <v>1561</v>
      </c>
      <c r="F89" s="143">
        <v>1525</v>
      </c>
      <c r="G89" s="149">
        <v>1518</v>
      </c>
      <c r="I89" s="3"/>
    </row>
    <row r="90" spans="1:9" ht="27">
      <c r="A90" s="43" t="s">
        <v>53</v>
      </c>
      <c r="B90" s="44" t="s">
        <v>85</v>
      </c>
      <c r="C90" s="34" t="s">
        <v>55</v>
      </c>
      <c r="D90" s="35">
        <v>3477</v>
      </c>
      <c r="E90" s="46">
        <v>1342</v>
      </c>
      <c r="F90" s="144">
        <v>1351</v>
      </c>
      <c r="G90" s="52">
        <v>1394</v>
      </c>
      <c r="I90" s="3"/>
    </row>
    <row r="91" spans="1:9" ht="27">
      <c r="A91" s="43" t="s">
        <v>56</v>
      </c>
      <c r="B91" s="44" t="s">
        <v>57</v>
      </c>
      <c r="C91" s="34" t="s">
        <v>113</v>
      </c>
      <c r="D91" s="35">
        <v>3745</v>
      </c>
      <c r="E91" s="46">
        <v>1358</v>
      </c>
      <c r="F91" s="144">
        <v>1358</v>
      </c>
      <c r="G91" s="52">
        <v>1429</v>
      </c>
      <c r="I91" s="3"/>
    </row>
    <row r="92" spans="1:9" ht="40.5">
      <c r="A92" s="43" t="s">
        <v>59</v>
      </c>
      <c r="B92" s="44" t="s">
        <v>60</v>
      </c>
      <c r="C92" s="34" t="s">
        <v>61</v>
      </c>
      <c r="D92" s="35">
        <v>4815</v>
      </c>
      <c r="E92" s="46">
        <v>1540</v>
      </c>
      <c r="F92" s="144">
        <v>1452</v>
      </c>
      <c r="G92" s="52">
        <v>1415</v>
      </c>
      <c r="I92" s="3"/>
    </row>
    <row r="93" spans="1:9" ht="27">
      <c r="A93" s="43" t="s">
        <v>62</v>
      </c>
      <c r="B93" s="44" t="s">
        <v>63</v>
      </c>
      <c r="C93" s="34" t="s">
        <v>64</v>
      </c>
      <c r="D93" s="35">
        <v>5350</v>
      </c>
      <c r="E93" s="46">
        <v>3146</v>
      </c>
      <c r="F93" s="144">
        <v>3212</v>
      </c>
      <c r="G93" s="52">
        <v>3173</v>
      </c>
      <c r="I93" s="3"/>
    </row>
    <row r="94" spans="1:9" ht="27">
      <c r="A94" s="43" t="s">
        <v>65</v>
      </c>
      <c r="B94" s="51" t="s">
        <v>115</v>
      </c>
      <c r="C94" s="34" t="s">
        <v>89</v>
      </c>
      <c r="D94" s="45">
        <v>5617</v>
      </c>
      <c r="E94" s="46">
        <v>1827</v>
      </c>
      <c r="F94" s="144">
        <v>1883</v>
      </c>
      <c r="G94" s="52">
        <v>1923</v>
      </c>
      <c r="I94" s="3"/>
    </row>
    <row r="95" spans="1:9" ht="27">
      <c r="A95" s="43" t="s">
        <v>68</v>
      </c>
      <c r="B95" s="44" t="s">
        <v>116</v>
      </c>
      <c r="C95" s="34" t="s">
        <v>67</v>
      </c>
      <c r="D95" s="45">
        <v>5885</v>
      </c>
      <c r="E95" s="46">
        <v>1706</v>
      </c>
      <c r="F95" s="144">
        <v>1684</v>
      </c>
      <c r="G95" s="52">
        <v>1561</v>
      </c>
      <c r="I95" s="3"/>
    </row>
    <row r="96" spans="1:9" ht="27">
      <c r="A96" s="43" t="s">
        <v>71</v>
      </c>
      <c r="B96" s="44" t="s">
        <v>69</v>
      </c>
      <c r="C96" s="34" t="s">
        <v>91</v>
      </c>
      <c r="D96" s="35">
        <v>7222</v>
      </c>
      <c r="E96" s="46">
        <v>1932</v>
      </c>
      <c r="F96" s="144">
        <v>1944</v>
      </c>
      <c r="G96" s="52">
        <v>2098</v>
      </c>
      <c r="I96" s="3"/>
    </row>
    <row r="97" spans="1:9" ht="27">
      <c r="A97" s="43" t="s">
        <v>74</v>
      </c>
      <c r="B97" s="51" t="s">
        <v>92</v>
      </c>
      <c r="C97" s="34" t="s">
        <v>93</v>
      </c>
      <c r="D97" s="35">
        <v>8560</v>
      </c>
      <c r="E97" s="46">
        <v>1083</v>
      </c>
      <c r="F97" s="144">
        <v>1154</v>
      </c>
      <c r="G97" s="52">
        <v>1162</v>
      </c>
      <c r="I97" s="3"/>
    </row>
    <row r="98" spans="1:9" ht="27">
      <c r="A98" s="43" t="s">
        <v>77</v>
      </c>
      <c r="B98" s="51" t="s">
        <v>94</v>
      </c>
      <c r="C98" s="34" t="s">
        <v>95</v>
      </c>
      <c r="D98" s="35">
        <v>9095</v>
      </c>
      <c r="E98" s="46">
        <v>430</v>
      </c>
      <c r="F98" s="144">
        <v>441</v>
      </c>
      <c r="G98" s="52">
        <v>481</v>
      </c>
      <c r="I98" s="3"/>
    </row>
    <row r="99" spans="1:9" ht="27">
      <c r="A99" s="43" t="s">
        <v>96</v>
      </c>
      <c r="B99" s="44" t="s">
        <v>75</v>
      </c>
      <c r="C99" s="34" t="s">
        <v>97</v>
      </c>
      <c r="D99" s="35">
        <v>10165</v>
      </c>
      <c r="E99" s="46">
        <v>327</v>
      </c>
      <c r="F99" s="144">
        <v>330</v>
      </c>
      <c r="G99" s="52">
        <v>313</v>
      </c>
      <c r="I99" s="3"/>
    </row>
    <row r="100" spans="1:9" ht="27">
      <c r="A100" s="43" t="s">
        <v>98</v>
      </c>
      <c r="B100" s="51" t="s">
        <v>99</v>
      </c>
      <c r="C100" s="34" t="s">
        <v>100</v>
      </c>
      <c r="D100" s="46">
        <v>10967</v>
      </c>
      <c r="E100" s="46">
        <v>177</v>
      </c>
      <c r="F100" s="144">
        <v>171</v>
      </c>
      <c r="G100" s="52">
        <v>191</v>
      </c>
      <c r="I100" s="3"/>
    </row>
    <row r="101" spans="1:9" ht="27">
      <c r="A101" s="43" t="s">
        <v>101</v>
      </c>
      <c r="B101" s="44" t="s">
        <v>117</v>
      </c>
      <c r="C101" s="34" t="s">
        <v>103</v>
      </c>
      <c r="D101" s="46">
        <v>11770</v>
      </c>
      <c r="E101" s="45">
        <v>63</v>
      </c>
      <c r="F101" s="145">
        <v>65</v>
      </c>
      <c r="G101" s="150">
        <v>65</v>
      </c>
      <c r="I101" s="3"/>
    </row>
    <row r="102" spans="1:9" ht="27">
      <c r="A102" s="123" t="s">
        <v>118</v>
      </c>
      <c r="B102" s="124" t="s">
        <v>119</v>
      </c>
      <c r="C102" s="125" t="s">
        <v>120</v>
      </c>
      <c r="D102" s="126">
        <v>12572</v>
      </c>
      <c r="E102" s="128">
        <v>71</v>
      </c>
      <c r="F102" s="146">
        <v>69</v>
      </c>
      <c r="G102" s="151">
        <v>70</v>
      </c>
      <c r="I102" s="3"/>
    </row>
    <row r="103" spans="1:9" ht="14.25" thickBot="1">
      <c r="A103" s="164" t="s">
        <v>12</v>
      </c>
      <c r="B103" s="165"/>
      <c r="C103" s="165"/>
      <c r="D103" s="166"/>
      <c r="E103" s="129">
        <f>SUM(E89:E102)</f>
        <v>16563</v>
      </c>
      <c r="F103" s="147">
        <f>SUM(F89:F102)</f>
        <v>16639</v>
      </c>
      <c r="G103" s="152">
        <v>16793</v>
      </c>
      <c r="I103" s="3"/>
    </row>
    <row r="104" spans="1:9">
      <c r="A104" s="131" t="s">
        <v>128</v>
      </c>
      <c r="B104" s="30"/>
      <c r="C104" s="36"/>
      <c r="D104" s="30"/>
      <c r="E104" s="37"/>
      <c r="F104" s="37"/>
      <c r="G104" s="30"/>
      <c r="H104" s="37"/>
      <c r="I104" s="37" t="s">
        <v>126</v>
      </c>
    </row>
    <row r="105" spans="1:9">
      <c r="A105" s="131" t="s">
        <v>129</v>
      </c>
      <c r="B105" s="30"/>
      <c r="C105" s="30"/>
      <c r="D105" s="30"/>
      <c r="E105" s="30"/>
      <c r="F105" s="30"/>
      <c r="G105" s="47"/>
      <c r="H105" s="37"/>
      <c r="I105" s="37" t="s">
        <v>125</v>
      </c>
    </row>
  </sheetData>
  <mergeCells count="23">
    <mergeCell ref="G86:G87"/>
    <mergeCell ref="A88:B88"/>
    <mergeCell ref="A103:D103"/>
    <mergeCell ref="A86:B86"/>
    <mergeCell ref="C86:C88"/>
    <mergeCell ref="D86:D87"/>
    <mergeCell ref="E86:E87"/>
    <mergeCell ref="F86:F87"/>
    <mergeCell ref="A65:B65"/>
    <mergeCell ref="A80:D80"/>
    <mergeCell ref="A63:B63"/>
    <mergeCell ref="C63:C65"/>
    <mergeCell ref="D63:D64"/>
    <mergeCell ref="B9:D9"/>
    <mergeCell ref="B22:D22"/>
    <mergeCell ref="A26:B26"/>
    <mergeCell ref="B37:D37"/>
    <mergeCell ref="G63:G64"/>
    <mergeCell ref="F63:F64"/>
    <mergeCell ref="E63:E64"/>
    <mergeCell ref="A42:B43"/>
    <mergeCell ref="C42:C43"/>
    <mergeCell ref="A57:D57"/>
  </mergeCells>
  <phoneticPr fontId="2"/>
  <pageMargins left="0.78700000000000003" right="0.78700000000000003" top="0.98399999999999999" bottom="0.98399999999999999" header="0.51200000000000001" footer="0.51200000000000001"/>
  <pageSetup paperSize="9" scale="90"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統計書</vt:lpstr>
      <vt:lpstr>R3～</vt:lpstr>
      <vt:lpstr>H30～</vt:lpstr>
      <vt:lpstr>H13～</vt:lpstr>
      <vt:lpstr>'H13～'!Print_Titles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茅野市　選挙管理委員会</dc:creator>
  <cp:lastModifiedBy>竹内　こずえ</cp:lastModifiedBy>
  <cp:lastPrinted>2013-06-20T01:02:05Z</cp:lastPrinted>
  <dcterms:created xsi:type="dcterms:W3CDTF">2002-03-04T06:56:39Z</dcterms:created>
  <dcterms:modified xsi:type="dcterms:W3CDTF">2024-10-24T01:00:49Z</dcterms:modified>
</cp:coreProperties>
</file>