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R6(2024)\A2企画部\B企画課\01企画係\統計\統計書(茅野市の統計)\令和6年\茅野市の統計令和5年版\000  R5統計書CD 【数式無し】\"/>
    </mc:Choice>
  </mc:AlternateContent>
  <bookViews>
    <workbookView xWindow="480" yWindow="45" windowWidth="13875" windowHeight="9000"/>
  </bookViews>
  <sheets>
    <sheet name="統計書" sheetId="8" r:id="rId1"/>
    <sheet name="R3～" sheetId="10" r:id="rId2"/>
    <sheet name="H30～" sheetId="7" r:id="rId3"/>
    <sheet name="H13～" sheetId="5" r:id="rId4"/>
  </sheets>
  <definedNames>
    <definedName name="_xlnm.Print_Titles" localSheetId="3">'H13～'!$1:$1</definedName>
  </definedNames>
  <calcPr calcId="162913"/>
</workbook>
</file>

<file path=xl/calcChain.xml><?xml version="1.0" encoding="utf-8"?>
<calcChain xmlns="http://schemas.openxmlformats.org/spreadsheetml/2006/main">
  <c r="H19" i="10" l="1"/>
  <c r="G19" i="10"/>
  <c r="I19" i="7" l="1"/>
  <c r="F103" i="5" l="1"/>
  <c r="E103" i="5"/>
  <c r="G19" i="7"/>
  <c r="F19" i="7"/>
  <c r="G80" i="5" l="1"/>
  <c r="F80" i="5" l="1"/>
  <c r="E80" i="5" l="1"/>
  <c r="G57" i="5" l="1"/>
  <c r="E57" i="5"/>
  <c r="F37" i="5"/>
  <c r="E37" i="5"/>
  <c r="J22" i="5"/>
  <c r="E22" i="5"/>
</calcChain>
</file>

<file path=xl/sharedStrings.xml><?xml version="1.0" encoding="utf-8"?>
<sst xmlns="http://schemas.openxmlformats.org/spreadsheetml/2006/main" count="465" uniqueCount="146">
  <si>
    <t>★介護保険料</t>
    <rPh sb="1" eb="3">
      <t>カイゴ</t>
    </rPh>
    <rPh sb="3" eb="6">
      <t>ホケンリョウ</t>
    </rPh>
    <phoneticPr fontId="2"/>
  </si>
  <si>
    <t>所得段階区分</t>
    <rPh sb="0" eb="2">
      <t>ショトク</t>
    </rPh>
    <rPh sb="2" eb="4">
      <t>ダンカイ</t>
    </rPh>
    <rPh sb="4" eb="6">
      <t>クブン</t>
    </rPh>
    <phoneticPr fontId="2"/>
  </si>
  <si>
    <t>算定方法</t>
    <rPh sb="0" eb="2">
      <t>サンテイ</t>
    </rPh>
    <rPh sb="2" eb="4">
      <t>ホウホウ</t>
    </rPh>
    <phoneticPr fontId="2"/>
  </si>
  <si>
    <t>月額</t>
    <rPh sb="0" eb="2">
      <t>ツキガク</t>
    </rPh>
    <phoneticPr fontId="2"/>
  </si>
  <si>
    <t>第１段階</t>
    <rPh sb="0" eb="1">
      <t>ダイ</t>
    </rPh>
    <rPh sb="2" eb="4">
      <t>ダンカイ</t>
    </rPh>
    <phoneticPr fontId="2"/>
  </si>
  <si>
    <t>第２段階</t>
    <rPh sb="0" eb="1">
      <t>ダイ</t>
    </rPh>
    <rPh sb="2" eb="4">
      <t>ダンカイ</t>
    </rPh>
    <phoneticPr fontId="2"/>
  </si>
  <si>
    <t>第３段階</t>
    <rPh sb="0" eb="1">
      <t>ダイ</t>
    </rPh>
    <rPh sb="2" eb="4">
      <t>ダンカイ</t>
    </rPh>
    <phoneticPr fontId="2"/>
  </si>
  <si>
    <t>第４段階</t>
    <rPh sb="0" eb="1">
      <t>ダイ</t>
    </rPh>
    <rPh sb="2" eb="4">
      <t>ダンカイ</t>
    </rPh>
    <phoneticPr fontId="2"/>
  </si>
  <si>
    <t>第５段階</t>
    <rPh sb="0" eb="1">
      <t>ダイ</t>
    </rPh>
    <rPh sb="2" eb="4">
      <t>ダンカイ</t>
    </rPh>
    <phoneticPr fontId="2"/>
  </si>
  <si>
    <t>資料：保険課</t>
    <rPh sb="0" eb="2">
      <t>シリョウ</t>
    </rPh>
    <rPh sb="3" eb="5">
      <t>ホケン</t>
    </rPh>
    <rPh sb="5" eb="6">
      <t>カ</t>
    </rPh>
    <phoneticPr fontId="2"/>
  </si>
  <si>
    <t>円</t>
    <rPh sb="0" eb="1">
      <t>エン</t>
    </rPh>
    <phoneticPr fontId="2"/>
  </si>
  <si>
    <t>人</t>
    <rPh sb="0" eb="1">
      <t>ニン</t>
    </rPh>
    <phoneticPr fontId="2"/>
  </si>
  <si>
    <t>合　　　　　　計</t>
    <rPh sb="0" eb="1">
      <t>ゴウ</t>
    </rPh>
    <rPh sb="7" eb="8">
      <t>ケイ</t>
    </rPh>
    <phoneticPr fontId="2"/>
  </si>
  <si>
    <t>平成14年度</t>
    <rPh sb="0" eb="2">
      <t>ヘイセイ</t>
    </rPh>
    <rPh sb="4" eb="6">
      <t>ネンド</t>
    </rPh>
    <phoneticPr fontId="2"/>
  </si>
  <si>
    <t>平成13年度</t>
    <rPh sb="0" eb="2">
      <t>ヘイセイ</t>
    </rPh>
    <rPh sb="4" eb="6">
      <t>ネンド</t>
    </rPh>
    <phoneticPr fontId="2"/>
  </si>
  <si>
    <t>生活保護、老齢福祉年金受給で世帯全員が非課税</t>
    <rPh sb="0" eb="2">
      <t>セイカツ</t>
    </rPh>
    <rPh sb="2" eb="4">
      <t>ホゴ</t>
    </rPh>
    <rPh sb="5" eb="7">
      <t>ロウレイ</t>
    </rPh>
    <rPh sb="7" eb="9">
      <t>フクシ</t>
    </rPh>
    <rPh sb="9" eb="11">
      <t>ネンキン</t>
    </rPh>
    <rPh sb="11" eb="13">
      <t>ジュキュウ</t>
    </rPh>
    <rPh sb="16" eb="18">
      <t>ゼンイン</t>
    </rPh>
    <phoneticPr fontId="2"/>
  </si>
  <si>
    <t>世帯全員が住民税非課税</t>
    <rPh sb="0" eb="2">
      <t>セタイ</t>
    </rPh>
    <rPh sb="2" eb="4">
      <t>ゼンイン</t>
    </rPh>
    <rPh sb="5" eb="8">
      <t>ジュウミンゼイ</t>
    </rPh>
    <rPh sb="8" eb="11">
      <t>ヒカゼイ</t>
    </rPh>
    <phoneticPr fontId="2"/>
  </si>
  <si>
    <t>本人は住民税非課税だが世帯内に課税者がいる</t>
    <rPh sb="0" eb="2">
      <t>ホンニン</t>
    </rPh>
    <rPh sb="3" eb="6">
      <t>ジュウミンゼイ</t>
    </rPh>
    <rPh sb="6" eb="9">
      <t>ヒカゼイ</t>
    </rPh>
    <rPh sb="11" eb="13">
      <t>セタイ</t>
    </rPh>
    <rPh sb="13" eb="14">
      <t>ナイ</t>
    </rPh>
    <rPh sb="15" eb="17">
      <t>カゼイ</t>
    </rPh>
    <rPh sb="17" eb="18">
      <t>シャ</t>
    </rPh>
    <phoneticPr fontId="2"/>
  </si>
  <si>
    <t>本人が住民税課税で合計所得が２５０万円未満</t>
    <rPh sb="0" eb="2">
      <t>ホンニン</t>
    </rPh>
    <rPh sb="3" eb="6">
      <t>ジュウミンゼイ</t>
    </rPh>
    <rPh sb="6" eb="8">
      <t>カゼイ</t>
    </rPh>
    <rPh sb="9" eb="11">
      <t>ゴウケイ</t>
    </rPh>
    <rPh sb="11" eb="13">
      <t>ショトク</t>
    </rPh>
    <rPh sb="17" eb="18">
      <t>マン</t>
    </rPh>
    <rPh sb="18" eb="19">
      <t>エン</t>
    </rPh>
    <rPh sb="19" eb="21">
      <t>ミマン</t>
    </rPh>
    <phoneticPr fontId="2"/>
  </si>
  <si>
    <t>本人が住民税課税で合計所得が２５０万円以上</t>
    <rPh sb="0" eb="2">
      <t>ホンニン</t>
    </rPh>
    <rPh sb="3" eb="6">
      <t>ジュウミンゼイ</t>
    </rPh>
    <rPh sb="6" eb="8">
      <t>カゼイ</t>
    </rPh>
    <rPh sb="9" eb="11">
      <t>ゴウケイ</t>
    </rPh>
    <rPh sb="11" eb="13">
      <t>ショトク</t>
    </rPh>
    <rPh sb="17" eb="18">
      <t>マン</t>
    </rPh>
    <rPh sb="18" eb="19">
      <t>エン</t>
    </rPh>
    <rPh sb="19" eb="21">
      <t>イジョウ</t>
    </rPh>
    <phoneticPr fontId="2"/>
  </si>
  <si>
    <t>平成15年度</t>
    <rPh sb="0" eb="2">
      <t>ヘイセイ</t>
    </rPh>
    <rPh sb="4" eb="6">
      <t>ネンド</t>
    </rPh>
    <phoneticPr fontId="2"/>
  </si>
  <si>
    <t>第６段階</t>
    <rPh sb="0" eb="1">
      <t>ダイ</t>
    </rPh>
    <rPh sb="2" eb="4">
      <t>ダンカイ</t>
    </rPh>
    <phoneticPr fontId="2"/>
  </si>
  <si>
    <t>本人が住民税課税で合計所得が４００万円以上</t>
    <rPh sb="0" eb="2">
      <t>ホンニン</t>
    </rPh>
    <rPh sb="3" eb="6">
      <t>ジュウミンゼイ</t>
    </rPh>
    <rPh sb="6" eb="8">
      <t>カゼイ</t>
    </rPh>
    <rPh sb="9" eb="11">
      <t>ゴウケイ</t>
    </rPh>
    <rPh sb="11" eb="13">
      <t>ショトク</t>
    </rPh>
    <rPh sb="17" eb="19">
      <t>マンエン</t>
    </rPh>
    <rPh sb="19" eb="21">
      <t>イジョウ</t>
    </rPh>
    <phoneticPr fontId="2"/>
  </si>
  <si>
    <t>（各年度４月１日現在）</t>
    <rPh sb="1" eb="4">
      <t>カクネンド</t>
    </rPh>
    <rPh sb="5" eb="6">
      <t>ガツ</t>
    </rPh>
    <rPh sb="7" eb="8">
      <t>ニチ</t>
    </rPh>
    <rPh sb="8" eb="10">
      <t>ゲンザイ</t>
    </rPh>
    <phoneticPr fontId="2"/>
  </si>
  <si>
    <t>基準額×0.5</t>
    <rPh sb="0" eb="3">
      <t>キジュンガク</t>
    </rPh>
    <phoneticPr fontId="2"/>
  </si>
  <si>
    <t>基準額×0.75</t>
    <rPh sb="0" eb="3">
      <t>キジュンガク</t>
    </rPh>
    <phoneticPr fontId="2"/>
  </si>
  <si>
    <t>基準額×1.00</t>
    <rPh sb="0" eb="3">
      <t>キジュンガク</t>
    </rPh>
    <phoneticPr fontId="2"/>
  </si>
  <si>
    <t>基準額×1.25</t>
    <rPh sb="0" eb="3">
      <t>キジュンガク</t>
    </rPh>
    <phoneticPr fontId="2"/>
  </si>
  <si>
    <t>基準額×1.5</t>
    <rPh sb="0" eb="3">
      <t>キジュンガク</t>
    </rPh>
    <phoneticPr fontId="2"/>
  </si>
  <si>
    <t>基準額×0.25</t>
    <rPh sb="0" eb="3">
      <t>キジュンガク</t>
    </rPh>
    <phoneticPr fontId="2"/>
  </si>
  <si>
    <t>基準額×0.73</t>
    <rPh sb="0" eb="3">
      <t>キジュンガク</t>
    </rPh>
    <phoneticPr fontId="2"/>
  </si>
  <si>
    <t>基準額×1.65</t>
    <rPh sb="0" eb="3">
      <t>キジュンガク</t>
    </rPh>
    <phoneticPr fontId="2"/>
  </si>
  <si>
    <t>平成16年度</t>
    <rPh sb="0" eb="2">
      <t>ヘイセイ</t>
    </rPh>
    <rPh sb="4" eb="6">
      <t>ネンド</t>
    </rPh>
    <phoneticPr fontId="2"/>
  </si>
  <si>
    <t>平成17年度</t>
    <rPh sb="0" eb="2">
      <t>ヘイセイ</t>
    </rPh>
    <rPh sb="4" eb="6">
      <t>ネンド</t>
    </rPh>
    <phoneticPr fontId="2"/>
  </si>
  <si>
    <t>平成18年度</t>
    <rPh sb="0" eb="2">
      <t>ヘイセイ</t>
    </rPh>
    <rPh sb="4" eb="6">
      <t>ネンド</t>
    </rPh>
    <phoneticPr fontId="2"/>
  </si>
  <si>
    <t>※平成１８年度から区分、算定方法、月額が変更になっています。</t>
    <rPh sb="1" eb="3">
      <t>ヘイセイ</t>
    </rPh>
    <rPh sb="5" eb="7">
      <t>ネンド</t>
    </rPh>
    <rPh sb="9" eb="11">
      <t>クブン</t>
    </rPh>
    <rPh sb="12" eb="14">
      <t>サンテイ</t>
    </rPh>
    <rPh sb="14" eb="16">
      <t>ホウホウ</t>
    </rPh>
    <rPh sb="17" eb="19">
      <t>ゲツガク</t>
    </rPh>
    <rPh sb="20" eb="22">
      <t>ヘンコウ</t>
    </rPh>
    <phoneticPr fontId="2"/>
  </si>
  <si>
    <t>第７段階</t>
    <rPh sb="0" eb="1">
      <t>ダイ</t>
    </rPh>
    <rPh sb="2" eb="4">
      <t>ダンカイ</t>
    </rPh>
    <phoneticPr fontId="2"/>
  </si>
  <si>
    <t>生活保護の受給者、または老齢福祉年金受給者で世帯全員が住民税非課税</t>
    <rPh sb="0" eb="2">
      <t>セイカツ</t>
    </rPh>
    <rPh sb="2" eb="4">
      <t>ホゴ</t>
    </rPh>
    <rPh sb="5" eb="8">
      <t>ジュキュウシャ</t>
    </rPh>
    <rPh sb="12" eb="14">
      <t>ロウレイ</t>
    </rPh>
    <rPh sb="14" eb="16">
      <t>フクシ</t>
    </rPh>
    <rPh sb="16" eb="18">
      <t>ネンキン</t>
    </rPh>
    <rPh sb="18" eb="20">
      <t>ジュキュウ</t>
    </rPh>
    <rPh sb="20" eb="21">
      <t>シャ</t>
    </rPh>
    <rPh sb="24" eb="26">
      <t>ゼンイン</t>
    </rPh>
    <rPh sb="27" eb="30">
      <t>ジュウミンゼイ</t>
    </rPh>
    <phoneticPr fontId="2"/>
  </si>
  <si>
    <t>本人及び世帯全員が住民税非課税で課税年金収入額＋合計所得金額が８０万円以下</t>
    <rPh sb="0" eb="2">
      <t>ホンニン</t>
    </rPh>
    <rPh sb="2" eb="3">
      <t>オヨ</t>
    </rPh>
    <rPh sb="4" eb="6">
      <t>セタイ</t>
    </rPh>
    <rPh sb="6" eb="8">
      <t>ゼンイン</t>
    </rPh>
    <rPh sb="9" eb="12">
      <t>ジュウミンゼイ</t>
    </rPh>
    <rPh sb="12" eb="15">
      <t>ヒカゼイ</t>
    </rPh>
    <rPh sb="16" eb="18">
      <t>カゼイ</t>
    </rPh>
    <rPh sb="18" eb="20">
      <t>ネンキン</t>
    </rPh>
    <rPh sb="20" eb="23">
      <t>シュウニュウガク</t>
    </rPh>
    <rPh sb="24" eb="26">
      <t>ゴウケイ</t>
    </rPh>
    <rPh sb="26" eb="28">
      <t>ショトク</t>
    </rPh>
    <rPh sb="28" eb="30">
      <t>キンガク</t>
    </rPh>
    <rPh sb="33" eb="35">
      <t>マンエン</t>
    </rPh>
    <rPh sb="35" eb="37">
      <t>イカ</t>
    </rPh>
    <phoneticPr fontId="2"/>
  </si>
  <si>
    <t>基準額×0.50</t>
    <rPh sb="0" eb="3">
      <t>キジュンガク</t>
    </rPh>
    <phoneticPr fontId="2"/>
  </si>
  <si>
    <t>本人及び世帯員全員が住民税非課税で第2段階以外</t>
    <rPh sb="0" eb="2">
      <t>ホンニン</t>
    </rPh>
    <rPh sb="2" eb="3">
      <t>オヨ</t>
    </rPh>
    <rPh sb="4" eb="7">
      <t>セタイイン</t>
    </rPh>
    <rPh sb="7" eb="9">
      <t>ゼンイン</t>
    </rPh>
    <rPh sb="10" eb="13">
      <t>ジュウミンゼイ</t>
    </rPh>
    <rPh sb="13" eb="16">
      <t>ヒカゼイ</t>
    </rPh>
    <rPh sb="17" eb="18">
      <t>ダイ</t>
    </rPh>
    <rPh sb="19" eb="21">
      <t>ダンカイ</t>
    </rPh>
    <rPh sb="21" eb="23">
      <t>イガイ</t>
    </rPh>
    <phoneticPr fontId="2"/>
  </si>
  <si>
    <t>本人は住民税非課税だが世帯内に住民税課税者がいる</t>
    <rPh sb="0" eb="2">
      <t>ホンニン</t>
    </rPh>
    <rPh sb="3" eb="6">
      <t>ジュウミンゼイ</t>
    </rPh>
    <rPh sb="6" eb="7">
      <t>ヒ</t>
    </rPh>
    <rPh sb="7" eb="9">
      <t>カゼイ</t>
    </rPh>
    <rPh sb="11" eb="13">
      <t>セタイ</t>
    </rPh>
    <rPh sb="13" eb="14">
      <t>ナイ</t>
    </rPh>
    <rPh sb="15" eb="18">
      <t>ジュウミンゼイ</t>
    </rPh>
    <rPh sb="18" eb="20">
      <t>カゼイ</t>
    </rPh>
    <rPh sb="20" eb="21">
      <t>シャ</t>
    </rPh>
    <phoneticPr fontId="2"/>
  </si>
  <si>
    <t>本人が住民税課税で合計所得金額が200万円未満</t>
    <rPh sb="0" eb="2">
      <t>ホンニン</t>
    </rPh>
    <rPh sb="3" eb="6">
      <t>ジュウミンゼイ</t>
    </rPh>
    <rPh sb="6" eb="8">
      <t>カゼイ</t>
    </rPh>
    <rPh sb="9" eb="11">
      <t>ゴウケイ</t>
    </rPh>
    <rPh sb="11" eb="13">
      <t>ショトク</t>
    </rPh>
    <rPh sb="13" eb="15">
      <t>キンガク</t>
    </rPh>
    <rPh sb="19" eb="20">
      <t>マン</t>
    </rPh>
    <rPh sb="20" eb="21">
      <t>エン</t>
    </rPh>
    <rPh sb="21" eb="23">
      <t>ミマン</t>
    </rPh>
    <phoneticPr fontId="2"/>
  </si>
  <si>
    <t>本人が住民税課税で合計所得金額が200万円以上４００万円未満</t>
    <rPh sb="0" eb="2">
      <t>ホンニン</t>
    </rPh>
    <rPh sb="3" eb="6">
      <t>ジュウミンゼイ</t>
    </rPh>
    <rPh sb="6" eb="8">
      <t>カゼイ</t>
    </rPh>
    <rPh sb="9" eb="11">
      <t>ゴウケイ</t>
    </rPh>
    <rPh sb="11" eb="13">
      <t>ショトク</t>
    </rPh>
    <rPh sb="13" eb="15">
      <t>キンガク</t>
    </rPh>
    <rPh sb="19" eb="21">
      <t>マンエン</t>
    </rPh>
    <rPh sb="21" eb="23">
      <t>イジョウ</t>
    </rPh>
    <rPh sb="26" eb="28">
      <t>マンエン</t>
    </rPh>
    <rPh sb="28" eb="30">
      <t>ミマン</t>
    </rPh>
    <phoneticPr fontId="2"/>
  </si>
  <si>
    <t>基準額×1.50</t>
    <rPh sb="0" eb="3">
      <t>キジュンガク</t>
    </rPh>
    <phoneticPr fontId="2"/>
  </si>
  <si>
    <t>－</t>
    <phoneticPr fontId="2"/>
  </si>
  <si>
    <t>平成19年度</t>
    <rPh sb="0" eb="2">
      <t>ヘイセイ</t>
    </rPh>
    <rPh sb="4" eb="6">
      <t>ネンド</t>
    </rPh>
    <phoneticPr fontId="2"/>
  </si>
  <si>
    <t>資料：地域福祉推進課</t>
    <rPh sb="0" eb="2">
      <t>シリョウ</t>
    </rPh>
    <rPh sb="3" eb="5">
      <t>チイキ</t>
    </rPh>
    <rPh sb="5" eb="7">
      <t>フクシ</t>
    </rPh>
    <rPh sb="7" eb="9">
      <t>スイシン</t>
    </rPh>
    <rPh sb="9" eb="10">
      <t>カ</t>
    </rPh>
    <phoneticPr fontId="2"/>
  </si>
  <si>
    <t>平成20年度</t>
    <rPh sb="0" eb="2">
      <t>ヘイセイ</t>
    </rPh>
    <rPh sb="4" eb="6">
      <t>ネンド</t>
    </rPh>
    <phoneticPr fontId="2"/>
  </si>
  <si>
    <t>※平成21年度から区分、算定方法、月額が変更になっています。</t>
    <rPh sb="1" eb="3">
      <t>ヘイセイ</t>
    </rPh>
    <rPh sb="5" eb="7">
      <t>ネンド</t>
    </rPh>
    <rPh sb="9" eb="11">
      <t>クブン</t>
    </rPh>
    <rPh sb="12" eb="14">
      <t>サンテイ</t>
    </rPh>
    <rPh sb="14" eb="16">
      <t>ホウホウ</t>
    </rPh>
    <rPh sb="17" eb="19">
      <t>ゲツガク</t>
    </rPh>
    <rPh sb="20" eb="22">
      <t>ヘンコウ</t>
    </rPh>
    <phoneticPr fontId="2"/>
  </si>
  <si>
    <t>第1段階</t>
    <rPh sb="0" eb="1">
      <t>ダイ</t>
    </rPh>
    <rPh sb="2" eb="4">
      <t>ダンカイ</t>
    </rPh>
    <phoneticPr fontId="2"/>
  </si>
  <si>
    <t>・生活保護を受けている方
・世帯全員が市町村民税非課税であり、老齢福祉年金を受給している方</t>
    <rPh sb="1" eb="3">
      <t>セイカツ</t>
    </rPh>
    <rPh sb="3" eb="5">
      <t>ホゴ</t>
    </rPh>
    <rPh sb="6" eb="7">
      <t>ウ</t>
    </rPh>
    <rPh sb="11" eb="12">
      <t>カタ</t>
    </rPh>
    <rPh sb="14" eb="16">
      <t>セタイ</t>
    </rPh>
    <rPh sb="16" eb="18">
      <t>ゼンイン</t>
    </rPh>
    <rPh sb="19" eb="22">
      <t>シチョウソン</t>
    </rPh>
    <rPh sb="22" eb="23">
      <t>ミン</t>
    </rPh>
    <rPh sb="23" eb="24">
      <t>ゼイ</t>
    </rPh>
    <rPh sb="24" eb="27">
      <t>ヒカゼイ</t>
    </rPh>
    <rPh sb="31" eb="33">
      <t>ロウレイ</t>
    </rPh>
    <rPh sb="33" eb="35">
      <t>フクシ</t>
    </rPh>
    <rPh sb="35" eb="37">
      <t>ネンキン</t>
    </rPh>
    <rPh sb="38" eb="40">
      <t>ジュキュウ</t>
    </rPh>
    <rPh sb="44" eb="45">
      <t>カタ</t>
    </rPh>
    <phoneticPr fontId="2"/>
  </si>
  <si>
    <t>基準額×0.25</t>
    <rPh sb="0" eb="2">
      <t>キジュン</t>
    </rPh>
    <rPh sb="2" eb="3">
      <t>ガク</t>
    </rPh>
    <phoneticPr fontId="2"/>
  </si>
  <si>
    <t>第2段階</t>
    <rPh sb="0" eb="1">
      <t>ダイ</t>
    </rPh>
    <rPh sb="2" eb="4">
      <t>ダンカイ</t>
    </rPh>
    <phoneticPr fontId="2"/>
  </si>
  <si>
    <t>・世帯全員が市町村民税非課税で、「本人の課税年金収入額＋合計所得金額が80万円以下」の方</t>
    <rPh sb="1" eb="3">
      <t>セタイ</t>
    </rPh>
    <rPh sb="3" eb="5">
      <t>ゼンイン</t>
    </rPh>
    <rPh sb="6" eb="9">
      <t>シチョウソン</t>
    </rPh>
    <rPh sb="9" eb="10">
      <t>ミン</t>
    </rPh>
    <rPh sb="10" eb="11">
      <t>ゼイ</t>
    </rPh>
    <rPh sb="11" eb="14">
      <t>ヒカゼイ</t>
    </rPh>
    <rPh sb="17" eb="19">
      <t>ホンニン</t>
    </rPh>
    <rPh sb="20" eb="22">
      <t>カゼイ</t>
    </rPh>
    <rPh sb="22" eb="24">
      <t>ネンキン</t>
    </rPh>
    <rPh sb="24" eb="26">
      <t>シュウニュウ</t>
    </rPh>
    <rPh sb="26" eb="27">
      <t>ガク</t>
    </rPh>
    <rPh sb="28" eb="30">
      <t>ゴウケイ</t>
    </rPh>
    <rPh sb="30" eb="32">
      <t>ショトク</t>
    </rPh>
    <rPh sb="32" eb="34">
      <t>キンガク</t>
    </rPh>
    <rPh sb="37" eb="39">
      <t>マンエン</t>
    </rPh>
    <rPh sb="39" eb="41">
      <t>イカ</t>
    </rPh>
    <rPh sb="43" eb="44">
      <t>カタ</t>
    </rPh>
    <phoneticPr fontId="2"/>
  </si>
  <si>
    <t>基準額×0.50</t>
    <rPh sb="0" eb="2">
      <t>キジュン</t>
    </rPh>
    <rPh sb="2" eb="3">
      <t>ガク</t>
    </rPh>
    <phoneticPr fontId="2"/>
  </si>
  <si>
    <t>第3段階</t>
    <rPh sb="0" eb="1">
      <t>ダイ</t>
    </rPh>
    <rPh sb="2" eb="4">
      <t>ダンカイ</t>
    </rPh>
    <phoneticPr fontId="2"/>
  </si>
  <si>
    <t>・世帯全員が市町村民税非課税で、第2段階に該当しない方</t>
    <rPh sb="1" eb="3">
      <t>セタイ</t>
    </rPh>
    <rPh sb="3" eb="5">
      <t>ゼンイン</t>
    </rPh>
    <rPh sb="6" eb="9">
      <t>シチョウソン</t>
    </rPh>
    <rPh sb="9" eb="10">
      <t>ミン</t>
    </rPh>
    <rPh sb="10" eb="11">
      <t>ゼイ</t>
    </rPh>
    <rPh sb="11" eb="14">
      <t>ヒカゼイ</t>
    </rPh>
    <rPh sb="16" eb="17">
      <t>ダイ</t>
    </rPh>
    <rPh sb="18" eb="20">
      <t>ダンカイ</t>
    </rPh>
    <rPh sb="21" eb="23">
      <t>ガイトウ</t>
    </rPh>
    <rPh sb="26" eb="27">
      <t>カタ</t>
    </rPh>
    <phoneticPr fontId="2"/>
  </si>
  <si>
    <t>基準額×0.73</t>
    <rPh sb="0" eb="2">
      <t>キジュン</t>
    </rPh>
    <rPh sb="2" eb="3">
      <t>ガク</t>
    </rPh>
    <phoneticPr fontId="2"/>
  </si>
  <si>
    <t>第4段階</t>
    <rPh sb="0" eb="1">
      <t>ダイ</t>
    </rPh>
    <rPh sb="2" eb="4">
      <t>ダンカイ</t>
    </rPh>
    <phoneticPr fontId="2"/>
  </si>
  <si>
    <t>・本人は市町村民税非課税であるが、世帯に市町村民税課税者がいる方で、「本人の課税年金収入額＋合計所得金額が80万円以下」の方</t>
    <rPh sb="1" eb="3">
      <t>ホンニン</t>
    </rPh>
    <rPh sb="4" eb="7">
      <t>シチョウソン</t>
    </rPh>
    <rPh sb="7" eb="8">
      <t>ミン</t>
    </rPh>
    <rPh sb="8" eb="9">
      <t>ゼイ</t>
    </rPh>
    <rPh sb="9" eb="12">
      <t>ヒカゼイ</t>
    </rPh>
    <rPh sb="17" eb="19">
      <t>セタイ</t>
    </rPh>
    <rPh sb="20" eb="23">
      <t>シチョウソン</t>
    </rPh>
    <rPh sb="23" eb="24">
      <t>ミン</t>
    </rPh>
    <rPh sb="24" eb="25">
      <t>ゼイ</t>
    </rPh>
    <rPh sb="25" eb="27">
      <t>カゼイ</t>
    </rPh>
    <rPh sb="27" eb="28">
      <t>シャ</t>
    </rPh>
    <rPh sb="31" eb="32">
      <t>カタ</t>
    </rPh>
    <rPh sb="35" eb="37">
      <t>ホンニン</t>
    </rPh>
    <rPh sb="38" eb="40">
      <t>カゼイ</t>
    </rPh>
    <rPh sb="40" eb="42">
      <t>ネンキン</t>
    </rPh>
    <rPh sb="42" eb="44">
      <t>シュウニュウ</t>
    </rPh>
    <rPh sb="44" eb="45">
      <t>ガク</t>
    </rPh>
    <rPh sb="46" eb="48">
      <t>ゴウケイ</t>
    </rPh>
    <rPh sb="48" eb="50">
      <t>ショトク</t>
    </rPh>
    <rPh sb="50" eb="52">
      <t>キンガク</t>
    </rPh>
    <rPh sb="55" eb="57">
      <t>マンエン</t>
    </rPh>
    <rPh sb="57" eb="59">
      <t>イカ</t>
    </rPh>
    <rPh sb="61" eb="62">
      <t>カタ</t>
    </rPh>
    <phoneticPr fontId="2"/>
  </si>
  <si>
    <t>基準額×0.90</t>
    <rPh sb="0" eb="2">
      <t>キジュン</t>
    </rPh>
    <rPh sb="2" eb="3">
      <t>ガク</t>
    </rPh>
    <phoneticPr fontId="2"/>
  </si>
  <si>
    <t>第5段階</t>
    <rPh sb="0" eb="1">
      <t>ダイ</t>
    </rPh>
    <rPh sb="2" eb="4">
      <t>ダンカイ</t>
    </rPh>
    <phoneticPr fontId="2"/>
  </si>
  <si>
    <t>・本人は市町村民税非課税であるが、世帯に市町村民税課税者がいる方</t>
    <rPh sb="1" eb="3">
      <t>ホンニン</t>
    </rPh>
    <rPh sb="4" eb="7">
      <t>シチョウソン</t>
    </rPh>
    <rPh sb="7" eb="8">
      <t>ミン</t>
    </rPh>
    <rPh sb="8" eb="9">
      <t>ゼイ</t>
    </rPh>
    <rPh sb="9" eb="12">
      <t>ヒカゼイ</t>
    </rPh>
    <rPh sb="17" eb="19">
      <t>セタイ</t>
    </rPh>
    <rPh sb="20" eb="23">
      <t>シチョウソン</t>
    </rPh>
    <rPh sb="23" eb="24">
      <t>ミン</t>
    </rPh>
    <rPh sb="24" eb="25">
      <t>ゼイ</t>
    </rPh>
    <rPh sb="25" eb="27">
      <t>カゼイ</t>
    </rPh>
    <rPh sb="27" eb="28">
      <t>シャ</t>
    </rPh>
    <rPh sb="31" eb="32">
      <t>カタ</t>
    </rPh>
    <phoneticPr fontId="2"/>
  </si>
  <si>
    <t>基準額×1.00</t>
    <rPh sb="0" eb="2">
      <t>キジュン</t>
    </rPh>
    <rPh sb="2" eb="3">
      <t>ガク</t>
    </rPh>
    <phoneticPr fontId="2"/>
  </si>
  <si>
    <t>第6段階</t>
    <rPh sb="0" eb="1">
      <t>ダイ</t>
    </rPh>
    <rPh sb="2" eb="4">
      <t>ダンカイ</t>
    </rPh>
    <phoneticPr fontId="2"/>
  </si>
  <si>
    <t>・本人が市町村民税課税で、合計所得金額が125万円未満の方</t>
    <rPh sb="1" eb="3">
      <t>ホンニン</t>
    </rPh>
    <rPh sb="4" eb="7">
      <t>シチョウソン</t>
    </rPh>
    <rPh sb="7" eb="8">
      <t>ミン</t>
    </rPh>
    <rPh sb="8" eb="9">
      <t>ゼイ</t>
    </rPh>
    <rPh sb="9" eb="11">
      <t>カゼイ</t>
    </rPh>
    <rPh sb="13" eb="15">
      <t>ゴウケイ</t>
    </rPh>
    <rPh sb="15" eb="17">
      <t>ショトク</t>
    </rPh>
    <rPh sb="17" eb="19">
      <t>キンガク</t>
    </rPh>
    <rPh sb="23" eb="25">
      <t>マンエン</t>
    </rPh>
    <rPh sb="25" eb="27">
      <t>ミマン</t>
    </rPh>
    <rPh sb="28" eb="29">
      <t>カタ</t>
    </rPh>
    <phoneticPr fontId="2"/>
  </si>
  <si>
    <t>基準額×1.10</t>
    <rPh sb="0" eb="2">
      <t>キジュン</t>
    </rPh>
    <rPh sb="2" eb="3">
      <t>ガク</t>
    </rPh>
    <phoneticPr fontId="2"/>
  </si>
  <si>
    <t>第7段階</t>
    <rPh sb="0" eb="1">
      <t>ダイ</t>
    </rPh>
    <rPh sb="2" eb="4">
      <t>ダンカイ</t>
    </rPh>
    <phoneticPr fontId="2"/>
  </si>
  <si>
    <t>・本人が市町村民税課税で、合計所得金額が125万円以上200万円未満の方</t>
    <rPh sb="23" eb="25">
      <t>マンエン</t>
    </rPh>
    <rPh sb="25" eb="27">
      <t>イジョウ</t>
    </rPh>
    <rPh sb="30" eb="32">
      <t>マンエン</t>
    </rPh>
    <rPh sb="32" eb="34">
      <t>ミマン</t>
    </rPh>
    <rPh sb="35" eb="36">
      <t>カタ</t>
    </rPh>
    <phoneticPr fontId="2"/>
  </si>
  <si>
    <t>基準額×1.30</t>
    <rPh sb="0" eb="2">
      <t>キジュン</t>
    </rPh>
    <rPh sb="2" eb="3">
      <t>ガク</t>
    </rPh>
    <phoneticPr fontId="2"/>
  </si>
  <si>
    <t>第8段階</t>
    <rPh sb="0" eb="1">
      <t>ダイ</t>
    </rPh>
    <rPh sb="2" eb="4">
      <t>ダンカイ</t>
    </rPh>
    <phoneticPr fontId="2"/>
  </si>
  <si>
    <t>・本人が市町村民税課税で、合計所得金額が200万円以上400万円未満の方</t>
    <rPh sb="23" eb="25">
      <t>マンエン</t>
    </rPh>
    <rPh sb="25" eb="27">
      <t>イジョウ</t>
    </rPh>
    <rPh sb="30" eb="32">
      <t>マンエン</t>
    </rPh>
    <rPh sb="32" eb="34">
      <t>ミマン</t>
    </rPh>
    <rPh sb="35" eb="36">
      <t>カタ</t>
    </rPh>
    <phoneticPr fontId="2"/>
  </si>
  <si>
    <t>基準額×1.55</t>
    <rPh sb="0" eb="2">
      <t>キジュン</t>
    </rPh>
    <rPh sb="2" eb="3">
      <t>ガク</t>
    </rPh>
    <phoneticPr fontId="2"/>
  </si>
  <si>
    <t>第9段階</t>
    <rPh sb="0" eb="1">
      <t>ダイ</t>
    </rPh>
    <rPh sb="2" eb="4">
      <t>ダンカイ</t>
    </rPh>
    <phoneticPr fontId="2"/>
  </si>
  <si>
    <t>・本人が市町村民税課税で、合計所得金額が400万円以上600万円未満の方</t>
    <rPh sb="23" eb="25">
      <t>マンエン</t>
    </rPh>
    <rPh sb="25" eb="27">
      <t>イジョウ</t>
    </rPh>
    <rPh sb="30" eb="32">
      <t>マンエン</t>
    </rPh>
    <rPh sb="32" eb="34">
      <t>ミマン</t>
    </rPh>
    <rPh sb="35" eb="36">
      <t>カタ</t>
    </rPh>
    <phoneticPr fontId="2"/>
  </si>
  <si>
    <t>基準額×1.85</t>
    <rPh sb="0" eb="2">
      <t>キジュン</t>
    </rPh>
    <rPh sb="2" eb="3">
      <t>ガク</t>
    </rPh>
    <phoneticPr fontId="2"/>
  </si>
  <si>
    <t>第10段階</t>
    <rPh sb="0" eb="1">
      <t>ダイ</t>
    </rPh>
    <rPh sb="3" eb="5">
      <t>ダンカイ</t>
    </rPh>
    <phoneticPr fontId="2"/>
  </si>
  <si>
    <t>・本人が市町村民税課税で、合計所得金額が600万円以上の方</t>
    <rPh sb="23" eb="25">
      <t>マンエン</t>
    </rPh>
    <rPh sb="25" eb="27">
      <t>イジョウ</t>
    </rPh>
    <rPh sb="28" eb="29">
      <t>カタ</t>
    </rPh>
    <phoneticPr fontId="2"/>
  </si>
  <si>
    <t>基準額×2.00</t>
    <rPh sb="0" eb="2">
      <t>キジュン</t>
    </rPh>
    <rPh sb="2" eb="3">
      <t>ガク</t>
    </rPh>
    <phoneticPr fontId="2"/>
  </si>
  <si>
    <t>平成21年度（人）</t>
    <rPh sb="0" eb="2">
      <t>ヘイセイ</t>
    </rPh>
    <rPh sb="4" eb="6">
      <t>ネンド</t>
    </rPh>
    <rPh sb="7" eb="8">
      <t>ニン</t>
    </rPh>
    <phoneticPr fontId="2"/>
  </si>
  <si>
    <t>月額
（円）</t>
    <rPh sb="0" eb="2">
      <t>ゲツガク</t>
    </rPh>
    <rPh sb="4" eb="5">
      <t>エン</t>
    </rPh>
    <phoneticPr fontId="2"/>
  </si>
  <si>
    <t>※平成21年度から7段階から10段階になっています。</t>
    <rPh sb="1" eb="3">
      <t>ヘイセイ</t>
    </rPh>
    <rPh sb="5" eb="7">
      <t>ネンド</t>
    </rPh>
    <rPh sb="10" eb="12">
      <t>ダンカイ</t>
    </rPh>
    <rPh sb="16" eb="18">
      <t>ダンカイ</t>
    </rPh>
    <phoneticPr fontId="2"/>
  </si>
  <si>
    <t>平成22年度（人）</t>
    <rPh sb="0" eb="2">
      <t>ヘイセイ</t>
    </rPh>
    <rPh sb="4" eb="6">
      <t>ネンド</t>
    </rPh>
    <rPh sb="7" eb="8">
      <t>ニン</t>
    </rPh>
    <phoneticPr fontId="2"/>
  </si>
  <si>
    <t>・生活保護を受けている方
・世帯全員が市町村民税非課税であり老齢福祉年金を受給している方</t>
    <rPh sb="1" eb="3">
      <t>セイカツ</t>
    </rPh>
    <rPh sb="3" eb="5">
      <t>ホゴ</t>
    </rPh>
    <rPh sb="6" eb="7">
      <t>ウ</t>
    </rPh>
    <rPh sb="11" eb="12">
      <t>カタ</t>
    </rPh>
    <rPh sb="14" eb="16">
      <t>セタイ</t>
    </rPh>
    <rPh sb="16" eb="18">
      <t>ゼンイン</t>
    </rPh>
    <rPh sb="19" eb="22">
      <t>シチョウソン</t>
    </rPh>
    <rPh sb="22" eb="23">
      <t>ミン</t>
    </rPh>
    <rPh sb="23" eb="24">
      <t>ゼイ</t>
    </rPh>
    <rPh sb="24" eb="27">
      <t>ヒカゼイ</t>
    </rPh>
    <rPh sb="30" eb="32">
      <t>ロウレイ</t>
    </rPh>
    <rPh sb="32" eb="34">
      <t>フクシ</t>
    </rPh>
    <rPh sb="34" eb="36">
      <t>ネンキン</t>
    </rPh>
    <rPh sb="37" eb="39">
      <t>ジュキュウ</t>
    </rPh>
    <rPh sb="43" eb="44">
      <t>カタ</t>
    </rPh>
    <phoneticPr fontId="2"/>
  </si>
  <si>
    <t>・世帯全員が市町村民税非課税で、「本人の課税年金収入額＋合計所得金額が80万円以下」の方</t>
    <rPh sb="1" eb="3">
      <t>セタイ</t>
    </rPh>
    <rPh sb="3" eb="5">
      <t>ゼンイン</t>
    </rPh>
    <rPh sb="6" eb="9">
      <t>シチョウソン</t>
    </rPh>
    <rPh sb="9" eb="10">
      <t>ミン</t>
    </rPh>
    <rPh sb="10" eb="11">
      <t>ゼイ</t>
    </rPh>
    <rPh sb="11" eb="14">
      <t>ヒカゼイ</t>
    </rPh>
    <rPh sb="17" eb="18">
      <t>ホン</t>
    </rPh>
    <rPh sb="18" eb="19">
      <t>ヒト</t>
    </rPh>
    <rPh sb="20" eb="22">
      <t>カゼイ</t>
    </rPh>
    <rPh sb="22" eb="24">
      <t>ネンキン</t>
    </rPh>
    <rPh sb="24" eb="26">
      <t>シュウニュウ</t>
    </rPh>
    <rPh sb="26" eb="27">
      <t>ガク</t>
    </rPh>
    <rPh sb="28" eb="30">
      <t>ゴウケイ</t>
    </rPh>
    <rPh sb="30" eb="31">
      <t>ジョ</t>
    </rPh>
    <rPh sb="31" eb="32">
      <t>トク</t>
    </rPh>
    <rPh sb="32" eb="34">
      <t>キンガク</t>
    </rPh>
    <rPh sb="37" eb="39">
      <t>マンエン</t>
    </rPh>
    <rPh sb="39" eb="41">
      <t>イカ</t>
    </rPh>
    <rPh sb="43" eb="44">
      <t>カタ</t>
    </rPh>
    <phoneticPr fontId="2"/>
  </si>
  <si>
    <t>平成23年度（人）</t>
    <rPh sb="0" eb="2">
      <t>ヘイセイ</t>
    </rPh>
    <rPh sb="4" eb="6">
      <t>ネンド</t>
    </rPh>
    <rPh sb="7" eb="8">
      <t>ニン</t>
    </rPh>
    <phoneticPr fontId="2"/>
  </si>
  <si>
    <t>平成24
年度</t>
    <rPh sb="0" eb="2">
      <t>ヘイセイ</t>
    </rPh>
    <rPh sb="5" eb="7">
      <t>ネンド</t>
    </rPh>
    <phoneticPr fontId="2"/>
  </si>
  <si>
    <t>・本人が市町村民税課税で、合計所得金額が50万円未満の方</t>
    <rPh sb="1" eb="3">
      <t>ホンニン</t>
    </rPh>
    <rPh sb="4" eb="7">
      <t>シチョウソン</t>
    </rPh>
    <rPh sb="7" eb="8">
      <t>ミン</t>
    </rPh>
    <rPh sb="8" eb="9">
      <t>ゼイ</t>
    </rPh>
    <rPh sb="9" eb="11">
      <t>カゼイ</t>
    </rPh>
    <rPh sb="13" eb="15">
      <t>ゴウケイ</t>
    </rPh>
    <rPh sb="15" eb="17">
      <t>ショトク</t>
    </rPh>
    <rPh sb="17" eb="19">
      <t>キンガク</t>
    </rPh>
    <rPh sb="22" eb="24">
      <t>マンエン</t>
    </rPh>
    <rPh sb="24" eb="26">
      <t>ミマン</t>
    </rPh>
    <rPh sb="27" eb="28">
      <t>カタ</t>
    </rPh>
    <phoneticPr fontId="2"/>
  </si>
  <si>
    <t>基準額×1.05</t>
    <rPh sb="0" eb="2">
      <t>キジュン</t>
    </rPh>
    <rPh sb="2" eb="3">
      <t>ガク</t>
    </rPh>
    <phoneticPr fontId="2"/>
  </si>
  <si>
    <t>・本人が市町村民税課税で、合計所得金額が50万円以上125万円未満の方</t>
    <rPh sb="22" eb="24">
      <t>マンエン</t>
    </rPh>
    <rPh sb="24" eb="26">
      <t>イジョウ</t>
    </rPh>
    <rPh sb="29" eb="31">
      <t>マンエン</t>
    </rPh>
    <rPh sb="31" eb="33">
      <t>ミマン</t>
    </rPh>
    <rPh sb="34" eb="35">
      <t>カタ</t>
    </rPh>
    <phoneticPr fontId="2"/>
  </si>
  <si>
    <t>基準額×1.35</t>
    <rPh sb="0" eb="2">
      <t>キジュン</t>
    </rPh>
    <rPh sb="2" eb="3">
      <t>ガク</t>
    </rPh>
    <phoneticPr fontId="2"/>
  </si>
  <si>
    <t>・本人が市町村民税課税で、合計所得金額が200万円以上300万円未満の方</t>
    <rPh sb="23" eb="25">
      <t>マンエン</t>
    </rPh>
    <rPh sb="25" eb="27">
      <t>イジョウ</t>
    </rPh>
    <rPh sb="30" eb="32">
      <t>マンエン</t>
    </rPh>
    <rPh sb="32" eb="34">
      <t>ミマン</t>
    </rPh>
    <rPh sb="35" eb="36">
      <t>カタ</t>
    </rPh>
    <phoneticPr fontId="2"/>
  </si>
  <si>
    <t>基準額×1.60</t>
    <rPh sb="0" eb="2">
      <t>キジュン</t>
    </rPh>
    <rPh sb="2" eb="3">
      <t>ガク</t>
    </rPh>
    <phoneticPr fontId="2"/>
  </si>
  <si>
    <t>・本人が市町村民税課税で、合計所得金額が300万円以上400万円未満の方</t>
    <rPh sb="23" eb="25">
      <t>マンエン</t>
    </rPh>
    <rPh sb="25" eb="27">
      <t>イジョウ</t>
    </rPh>
    <rPh sb="30" eb="32">
      <t>マンエン</t>
    </rPh>
    <rPh sb="32" eb="34">
      <t>ミマン</t>
    </rPh>
    <rPh sb="35" eb="36">
      <t>カタ</t>
    </rPh>
    <phoneticPr fontId="2"/>
  </si>
  <si>
    <t>基準額×1.70</t>
    <rPh sb="0" eb="2">
      <t>キジュン</t>
    </rPh>
    <rPh sb="2" eb="3">
      <t>ガク</t>
    </rPh>
    <phoneticPr fontId="2"/>
  </si>
  <si>
    <t>第11段階</t>
    <rPh sb="0" eb="1">
      <t>ダイ</t>
    </rPh>
    <rPh sb="3" eb="5">
      <t>ダンカイ</t>
    </rPh>
    <phoneticPr fontId="2"/>
  </si>
  <si>
    <t>基準額×1.90</t>
    <rPh sb="0" eb="2">
      <t>キジュン</t>
    </rPh>
    <rPh sb="2" eb="3">
      <t>ガク</t>
    </rPh>
    <phoneticPr fontId="2"/>
  </si>
  <si>
    <t>第12段階</t>
    <rPh sb="0" eb="1">
      <t>ダイ</t>
    </rPh>
    <rPh sb="3" eb="5">
      <t>ダンカイ</t>
    </rPh>
    <phoneticPr fontId="2"/>
  </si>
  <si>
    <t>・本人が市町村民税課税で、合計所得金額が600万円以上1,000万円未満の方</t>
    <rPh sb="23" eb="25">
      <t>マンエン</t>
    </rPh>
    <rPh sb="25" eb="27">
      <t>イジョウ</t>
    </rPh>
    <rPh sb="37" eb="38">
      <t>カタ</t>
    </rPh>
    <phoneticPr fontId="2"/>
  </si>
  <si>
    <t>基準額×2.05</t>
    <rPh sb="0" eb="2">
      <t>キジュン</t>
    </rPh>
    <rPh sb="2" eb="3">
      <t>ガク</t>
    </rPh>
    <phoneticPr fontId="2"/>
  </si>
  <si>
    <t>第13段階</t>
    <rPh sb="0" eb="1">
      <t>ダイ</t>
    </rPh>
    <rPh sb="3" eb="5">
      <t>ダンカイ</t>
    </rPh>
    <phoneticPr fontId="2"/>
  </si>
  <si>
    <t>・本人が市町村民税課税で、合計所得金額が1,000万円以上の方</t>
    <rPh sb="25" eb="27">
      <t>マンエン</t>
    </rPh>
    <rPh sb="27" eb="29">
      <t>イジョウ</t>
    </rPh>
    <rPh sb="30" eb="31">
      <t>カタ</t>
    </rPh>
    <phoneticPr fontId="2"/>
  </si>
  <si>
    <t>基準額×2.20</t>
    <rPh sb="0" eb="2">
      <t>キジュン</t>
    </rPh>
    <rPh sb="2" eb="3">
      <t>ガク</t>
    </rPh>
    <phoneticPr fontId="2"/>
  </si>
  <si>
    <t>※平成24年度から区分、算定方法、月額が変更になっています。</t>
    <rPh sb="1" eb="3">
      <t>ヘイセイ</t>
    </rPh>
    <rPh sb="5" eb="7">
      <t>ネンド</t>
    </rPh>
    <rPh sb="9" eb="11">
      <t>クブン</t>
    </rPh>
    <rPh sb="12" eb="14">
      <t>サンテイ</t>
    </rPh>
    <rPh sb="14" eb="16">
      <t>ホウホウ</t>
    </rPh>
    <rPh sb="17" eb="19">
      <t>ゲツガク</t>
    </rPh>
    <rPh sb="20" eb="22">
      <t>ヘンコウ</t>
    </rPh>
    <phoneticPr fontId="2"/>
  </si>
  <si>
    <t>※平成24年度から10段階から13段階になっています。</t>
    <rPh sb="1" eb="3">
      <t>ヘイセイ</t>
    </rPh>
    <rPh sb="5" eb="7">
      <t>ネンド</t>
    </rPh>
    <rPh sb="11" eb="13">
      <t>ダンカイ</t>
    </rPh>
    <rPh sb="17" eb="19">
      <t>ダンカイ</t>
    </rPh>
    <phoneticPr fontId="2"/>
  </si>
  <si>
    <t>平成25
年度</t>
    <rPh sb="0" eb="2">
      <t>ヘイセイ</t>
    </rPh>
    <rPh sb="5" eb="7">
      <t>ネンド</t>
    </rPh>
    <phoneticPr fontId="2"/>
  </si>
  <si>
    <t>（各年度3月31日現在）</t>
    <rPh sb="1" eb="4">
      <t>カクネンド</t>
    </rPh>
    <rPh sb="5" eb="6">
      <t>ガツ</t>
    </rPh>
    <rPh sb="8" eb="11">
      <t>ニチゲンザイ</t>
    </rPh>
    <phoneticPr fontId="2"/>
  </si>
  <si>
    <t>平成26
年度</t>
    <rPh sb="0" eb="2">
      <t>ヘイセイ</t>
    </rPh>
    <rPh sb="5" eb="7">
      <t>ネンド</t>
    </rPh>
    <phoneticPr fontId="2"/>
  </si>
  <si>
    <t>（各年度3月31日現在）</t>
    <rPh sb="1" eb="4">
      <t>カクネンド</t>
    </rPh>
    <rPh sb="5" eb="6">
      <t>ガツ</t>
    </rPh>
    <rPh sb="8" eb="9">
      <t>ニチ</t>
    </rPh>
    <rPh sb="9" eb="11">
      <t>ゲンザイ</t>
    </rPh>
    <phoneticPr fontId="2"/>
  </si>
  <si>
    <t>平成
27年度</t>
    <rPh sb="0" eb="2">
      <t>ヘイセイ</t>
    </rPh>
    <rPh sb="5" eb="7">
      <t>ネンド</t>
    </rPh>
    <phoneticPr fontId="2"/>
  </si>
  <si>
    <t>(各年度3月31日現在）</t>
    <rPh sb="1" eb="4">
      <t>カクネンド</t>
    </rPh>
    <rPh sb="5" eb="6">
      <t>ガツ</t>
    </rPh>
    <rPh sb="8" eb="9">
      <t>ニチ</t>
    </rPh>
    <rPh sb="9" eb="11">
      <t>ゲンザイ</t>
    </rPh>
    <phoneticPr fontId="2"/>
  </si>
  <si>
    <t>基準額×0.40</t>
    <rPh sb="0" eb="2">
      <t>キジュン</t>
    </rPh>
    <rPh sb="2" eb="3">
      <t>ガク</t>
    </rPh>
    <phoneticPr fontId="2"/>
  </si>
  <si>
    <t>基準額×0.65</t>
    <rPh sb="0" eb="2">
      <t>キジュン</t>
    </rPh>
    <rPh sb="2" eb="3">
      <t>ガク</t>
    </rPh>
    <phoneticPr fontId="2"/>
  </si>
  <si>
    <t>基準額×0.70</t>
    <rPh sb="0" eb="2">
      <t>キジュン</t>
    </rPh>
    <rPh sb="2" eb="3">
      <t>ガク</t>
    </rPh>
    <phoneticPr fontId="2"/>
  </si>
  <si>
    <t>・本人が市町村民税課税で、合計所得金額が80万円未満の方</t>
    <rPh sb="1" eb="3">
      <t>ホンニン</t>
    </rPh>
    <rPh sb="4" eb="7">
      <t>シチョウソン</t>
    </rPh>
    <rPh sb="7" eb="8">
      <t>ミン</t>
    </rPh>
    <rPh sb="8" eb="9">
      <t>ゼイ</t>
    </rPh>
    <rPh sb="9" eb="11">
      <t>カゼイ</t>
    </rPh>
    <rPh sb="13" eb="15">
      <t>ゴウケイ</t>
    </rPh>
    <rPh sb="15" eb="17">
      <t>ショトク</t>
    </rPh>
    <rPh sb="17" eb="19">
      <t>キンガク</t>
    </rPh>
    <rPh sb="22" eb="24">
      <t>マンエン</t>
    </rPh>
    <rPh sb="24" eb="26">
      <t>ミマン</t>
    </rPh>
    <rPh sb="27" eb="28">
      <t>カタ</t>
    </rPh>
    <phoneticPr fontId="2"/>
  </si>
  <si>
    <t>・本人が市町村民税課税で、合計所得金額が80万円以上125万円未満の方</t>
    <rPh sb="22" eb="24">
      <t>マンエン</t>
    </rPh>
    <rPh sb="24" eb="26">
      <t>イジョウ</t>
    </rPh>
    <rPh sb="29" eb="31">
      <t>マンエン</t>
    </rPh>
    <rPh sb="31" eb="33">
      <t>ミマン</t>
    </rPh>
    <rPh sb="34" eb="35">
      <t>カタ</t>
    </rPh>
    <phoneticPr fontId="2"/>
  </si>
  <si>
    <t>・本人が市町村民税課税で、合計所得金額が1,000万円以上1,500万円未満の方</t>
    <rPh sb="25" eb="27">
      <t>マンエン</t>
    </rPh>
    <rPh sb="27" eb="29">
      <t>イジョウ</t>
    </rPh>
    <rPh sb="34" eb="36">
      <t>マンエン</t>
    </rPh>
    <rPh sb="36" eb="38">
      <t>ミマン</t>
    </rPh>
    <rPh sb="39" eb="40">
      <t>カタ</t>
    </rPh>
    <phoneticPr fontId="2"/>
  </si>
  <si>
    <t>第14段階</t>
    <rPh sb="0" eb="1">
      <t>ダイ</t>
    </rPh>
    <rPh sb="3" eb="5">
      <t>ダンカイ</t>
    </rPh>
    <phoneticPr fontId="2"/>
  </si>
  <si>
    <t>・本人が市町村民税課税で、合計所得金額が1,500万円以上の方</t>
    <rPh sb="25" eb="27">
      <t>マンエン</t>
    </rPh>
    <rPh sb="27" eb="29">
      <t>イジョウ</t>
    </rPh>
    <rPh sb="30" eb="31">
      <t>カタ</t>
    </rPh>
    <phoneticPr fontId="2"/>
  </si>
  <si>
    <t>基準額×2.35</t>
    <rPh sb="0" eb="2">
      <t>キジュン</t>
    </rPh>
    <rPh sb="2" eb="3">
      <t>ガク</t>
    </rPh>
    <phoneticPr fontId="2"/>
  </si>
  <si>
    <t xml:space="preserve">                                                  区　　分</t>
    <rPh sb="50" eb="51">
      <t>ク</t>
    </rPh>
    <rPh sb="53" eb="54">
      <t>ブン</t>
    </rPh>
    <phoneticPr fontId="2"/>
  </si>
  <si>
    <t xml:space="preserve">        所　得　段　階</t>
    <rPh sb="8" eb="9">
      <t>ショ</t>
    </rPh>
    <rPh sb="10" eb="11">
      <t>エ</t>
    </rPh>
    <rPh sb="12" eb="13">
      <t>ダン</t>
    </rPh>
    <rPh sb="14" eb="15">
      <t>カイ</t>
    </rPh>
    <phoneticPr fontId="2"/>
  </si>
  <si>
    <t>平成
28年度</t>
    <rPh sb="0" eb="2">
      <t>ヘイセイ</t>
    </rPh>
    <rPh sb="5" eb="7">
      <t>ネンド</t>
    </rPh>
    <phoneticPr fontId="2"/>
  </si>
  <si>
    <t>平成
29年度</t>
    <rPh sb="0" eb="2">
      <t>ヘイセイ</t>
    </rPh>
    <rPh sb="5" eb="7">
      <t>ネンド</t>
    </rPh>
    <phoneticPr fontId="2"/>
  </si>
  <si>
    <t>【茅野市】</t>
    <rPh sb="1" eb="4">
      <t>チノシ</t>
    </rPh>
    <phoneticPr fontId="2"/>
  </si>
  <si>
    <t>資料：高齢者・保険課</t>
    <rPh sb="0" eb="2">
      <t>シリョウ</t>
    </rPh>
    <rPh sb="3" eb="6">
      <t>コウレイシャ</t>
    </rPh>
    <rPh sb="7" eb="9">
      <t>ホケン</t>
    </rPh>
    <rPh sb="9" eb="10">
      <t>カ</t>
    </rPh>
    <phoneticPr fontId="2"/>
  </si>
  <si>
    <t>平成
30年度</t>
    <rPh sb="0" eb="2">
      <t>ヘイセイ</t>
    </rPh>
    <rPh sb="5" eb="7">
      <t>ネンド</t>
    </rPh>
    <phoneticPr fontId="2"/>
  </si>
  <si>
    <t>※平成27年度から区分、算定方法、月額が変更されている。</t>
    <rPh sb="1" eb="3">
      <t>ヘイセイ</t>
    </rPh>
    <rPh sb="5" eb="7">
      <t>ネンド</t>
    </rPh>
    <rPh sb="9" eb="11">
      <t>クブン</t>
    </rPh>
    <rPh sb="12" eb="14">
      <t>サンテイ</t>
    </rPh>
    <rPh sb="14" eb="16">
      <t>ホウホウ</t>
    </rPh>
    <rPh sb="17" eb="19">
      <t>ゲツガク</t>
    </rPh>
    <rPh sb="20" eb="22">
      <t>ヘンコウ</t>
    </rPh>
    <phoneticPr fontId="2"/>
  </si>
  <si>
    <t>※平成27年度から13段階から14段階になっている。</t>
    <rPh sb="1" eb="3">
      <t>ヘイセイ</t>
    </rPh>
    <rPh sb="5" eb="7">
      <t>ネンド</t>
    </rPh>
    <rPh sb="11" eb="13">
      <t>ダンカイ</t>
    </rPh>
    <rPh sb="17" eb="19">
      <t>ダンカイ</t>
    </rPh>
    <phoneticPr fontId="2"/>
  </si>
  <si>
    <t>令和
元年度</t>
    <rPh sb="0" eb="1">
      <t>レイ</t>
    </rPh>
    <rPh sb="1" eb="2">
      <t>ワ</t>
    </rPh>
    <rPh sb="3" eb="5">
      <t>ガンネン</t>
    </rPh>
    <rPh sb="4" eb="6">
      <t>ネンド</t>
    </rPh>
    <phoneticPr fontId="2"/>
  </si>
  <si>
    <t>基準額×0.30</t>
    <rPh sb="0" eb="2">
      <t>キジュン</t>
    </rPh>
    <rPh sb="2" eb="3">
      <t>ガク</t>
    </rPh>
    <phoneticPr fontId="2"/>
  </si>
  <si>
    <t>令和
2年度</t>
    <rPh sb="0" eb="1">
      <t>レイ</t>
    </rPh>
    <rPh sb="1" eb="2">
      <t>ワ</t>
    </rPh>
    <rPh sb="4" eb="6">
      <t>ネンド</t>
    </rPh>
    <rPh sb="5" eb="6">
      <t>ガンネン</t>
    </rPh>
    <phoneticPr fontId="2"/>
  </si>
  <si>
    <t>令和
3年度</t>
  </si>
  <si>
    <t>人</t>
  </si>
  <si>
    <t>令和
3年度</t>
    <rPh sb="0" eb="1">
      <t>レイ</t>
    </rPh>
    <rPh sb="1" eb="2">
      <t>ワ</t>
    </rPh>
    <rPh sb="4" eb="6">
      <t>ネンド</t>
    </rPh>
    <phoneticPr fontId="2"/>
  </si>
  <si>
    <t>　</t>
    <phoneticPr fontId="2"/>
  </si>
  <si>
    <t>※令和3年度から月額が変更されている。</t>
    <rPh sb="1" eb="3">
      <t>レイワ</t>
    </rPh>
    <phoneticPr fontId="2"/>
  </si>
  <si>
    <t>令和
4年度</t>
  </si>
  <si>
    <t>・生活保護を受けている方、老年福祉年金を受給している方
・世帯全員が市町村民税非課税で、本人の前年の「合計所得金額－雑所得金額（公的年金分）＋課税年金収入額が80万円以下」の方</t>
  </si>
  <si>
    <t>・世帯全員が市町村民税非課税で、本人の前年の「合計所得金額－雑所得金額（公的年金分）＋課税年金収入額が80万円を超えており120万円以下」の方</t>
  </si>
  <si>
    <t>・世帯全員が市町村民税非課税で、本人の前年の「合計所得金額－雑所得金額（公的年金分）＋課税年金収入額が120万円を超えている」方</t>
  </si>
  <si>
    <t>・本人は市町村民税非課税であるが、世帯に市町村民税課税者がいる方で、本人の前年の「合計所得金額－雑所得金額（公的年金分）＋課税年金収入額が80万円以下」の方</t>
  </si>
  <si>
    <t>・本人は市町村民税非課税であるが、世帯に市町村民税課税者がいる方で、本人の「合計所得金額－雑所得金額（公的年金分）＋課税年金収入額が80万円を超えている」方</t>
  </si>
  <si>
    <t>資料：保険課</t>
    <rPh sb="0" eb="2">
      <t>シリョウ</t>
    </rPh>
    <rPh sb="3" eb="6">
      <t>ホケンカ</t>
    </rPh>
    <phoneticPr fontId="2"/>
  </si>
  <si>
    <t>令和
5年度</t>
    <rPh sb="0" eb="1">
      <t>レイ</t>
    </rPh>
    <rPh sb="1" eb="2">
      <t>ワ</t>
    </rPh>
    <rPh sb="4" eb="6">
      <t>ネンド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</si>
</sst>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0;&quot;-&quot;"/>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sz val="14"/>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1"/>
      <name val="明朝"/>
      <family val="1"/>
      <charset val="128"/>
    </font>
    <font>
      <sz val="9"/>
      <name val="ＭＳ Ｐ明朝"/>
      <family val="1"/>
      <charset val="128"/>
    </font>
    <font>
      <sz val="14"/>
      <name val="明朝"/>
      <family val="1"/>
      <charset val="128"/>
    </font>
  </fonts>
  <fills count="2">
    <fill>
      <patternFill patternType="none"/>
    </fill>
    <fill>
      <patternFill patternType="gray125"/>
    </fill>
  </fills>
  <borders count="89">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top style="medium">
        <color indexed="64"/>
      </top>
      <bottom/>
      <diagonal/>
    </border>
    <border>
      <left style="hair">
        <color indexed="64"/>
      </left>
      <right/>
      <top/>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top style="medium">
        <color indexed="64"/>
      </top>
      <bottom/>
      <diagonal/>
    </border>
    <border>
      <left style="thin">
        <color indexed="64"/>
      </left>
      <right style="medium">
        <color auto="1"/>
      </right>
      <top/>
      <bottom style="thin">
        <color auto="1"/>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auto="1"/>
      </right>
      <top/>
      <bottom/>
      <diagonal/>
    </border>
    <border>
      <left style="medium">
        <color indexed="64"/>
      </left>
      <right/>
      <top style="thin">
        <color indexed="64"/>
      </top>
      <bottom style="medium">
        <color indexed="64"/>
      </bottom>
      <diagonal/>
    </border>
    <border>
      <left style="medium">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38" fontId="1" fillId="0" borderId="0" applyFont="0" applyFill="0" applyBorder="0" applyAlignment="0" applyProtection="0"/>
    <xf numFmtId="38" fontId="12" fillId="0" borderId="0" applyFont="0" applyFill="0" applyBorder="0" applyAlignment="0" applyProtection="0"/>
    <xf numFmtId="0" fontId="12" fillId="0" borderId="0"/>
  </cellStyleXfs>
  <cellXfs count="191">
    <xf numFmtId="0" fontId="0" fillId="0" borderId="0" xfId="0"/>
    <xf numFmtId="38" fontId="6" fillId="0" borderId="0" xfId="5" applyFont="1" applyBorder="1"/>
    <xf numFmtId="38" fontId="7" fillId="0" borderId="0" xfId="5" applyFont="1" applyBorder="1"/>
    <xf numFmtId="38" fontId="7" fillId="0" borderId="0" xfId="5" applyFont="1"/>
    <xf numFmtId="38" fontId="7" fillId="0" borderId="3" xfId="5" applyFont="1" applyBorder="1" applyAlignment="1">
      <alignment horizontal="right"/>
    </xf>
    <xf numFmtId="38" fontId="8" fillId="0" borderId="0" xfId="5" applyFont="1" applyBorder="1" applyAlignment="1">
      <alignment horizontal="center"/>
    </xf>
    <xf numFmtId="38" fontId="7" fillId="0" borderId="0" xfId="5" applyFont="1" applyAlignment="1">
      <alignment horizontal="center"/>
    </xf>
    <xf numFmtId="38" fontId="7" fillId="0" borderId="0" xfId="5" applyFont="1" applyAlignment="1">
      <alignment horizontal="right"/>
    </xf>
    <xf numFmtId="38" fontId="7" fillId="0" borderId="7" xfId="5" applyFont="1" applyBorder="1" applyAlignment="1">
      <alignment vertical="center"/>
    </xf>
    <xf numFmtId="38" fontId="7" fillId="0" borderId="8" xfId="5" applyFont="1" applyBorder="1" applyAlignment="1">
      <alignment vertical="center"/>
    </xf>
    <xf numFmtId="38" fontId="7" fillId="0" borderId="9" xfId="5" applyFont="1" applyBorder="1" applyAlignment="1">
      <alignment vertical="center"/>
    </xf>
    <xf numFmtId="38" fontId="7" fillId="0" borderId="10" xfId="5" applyFont="1" applyBorder="1" applyAlignment="1">
      <alignment vertical="center"/>
    </xf>
    <xf numFmtId="38" fontId="7" fillId="0" borderId="11" xfId="5" applyFont="1" applyBorder="1" applyAlignment="1">
      <alignment vertical="center"/>
    </xf>
    <xf numFmtId="38" fontId="7" fillId="0" borderId="9" xfId="5" applyFont="1" applyBorder="1" applyAlignment="1">
      <alignment horizontal="center" vertical="center"/>
    </xf>
    <xf numFmtId="38" fontId="7" fillId="0" borderId="12" xfId="5" applyFont="1" applyBorder="1" applyAlignment="1">
      <alignment vertical="center"/>
    </xf>
    <xf numFmtId="0" fontId="0" fillId="0" borderId="4" xfId="0" applyBorder="1" applyAlignment="1">
      <alignment horizontal="center" vertical="center" wrapText="1"/>
    </xf>
    <xf numFmtId="38" fontId="7" fillId="0" borderId="7" xfId="5" applyFont="1" applyBorder="1" applyAlignment="1">
      <alignment vertical="top" wrapText="1"/>
    </xf>
    <xf numFmtId="38" fontId="7" fillId="0" borderId="9" xfId="5" applyFont="1" applyBorder="1" applyAlignment="1">
      <alignment vertical="top" wrapText="1"/>
    </xf>
    <xf numFmtId="38" fontId="7" fillId="0" borderId="3" xfId="5" applyFont="1" applyBorder="1" applyAlignment="1">
      <alignment vertical="top"/>
    </xf>
    <xf numFmtId="38" fontId="7" fillId="0" borderId="0" xfId="5" applyFont="1" applyAlignment="1">
      <alignment vertical="top"/>
    </xf>
    <xf numFmtId="0" fontId="0" fillId="0" borderId="13" xfId="0" applyBorder="1" applyAlignment="1">
      <alignment horizontal="center" vertical="top" wrapText="1"/>
    </xf>
    <xf numFmtId="0" fontId="0" fillId="0" borderId="9" xfId="0" applyBorder="1" applyAlignment="1">
      <alignment vertical="top" wrapText="1"/>
    </xf>
    <xf numFmtId="0" fontId="0" fillId="0" borderId="15" xfId="0" applyBorder="1" applyAlignment="1">
      <alignment vertical="top" wrapText="1"/>
    </xf>
    <xf numFmtId="0" fontId="0" fillId="0" borderId="9" xfId="0" applyBorder="1" applyAlignment="1">
      <alignment vertical="center"/>
    </xf>
    <xf numFmtId="177" fontId="0" fillId="0" borderId="9" xfId="0" applyNumberFormat="1" applyBorder="1" applyAlignment="1">
      <alignment vertical="center"/>
    </xf>
    <xf numFmtId="177" fontId="0" fillId="0" borderId="10" xfId="0" applyNumberFormat="1" applyBorder="1" applyAlignment="1">
      <alignment vertical="center"/>
    </xf>
    <xf numFmtId="0" fontId="0" fillId="0" borderId="15" xfId="0" applyBorder="1" applyAlignment="1">
      <alignment vertical="center"/>
    </xf>
    <xf numFmtId="177" fontId="0" fillId="0" borderId="15" xfId="0" applyNumberFormat="1" applyBorder="1" applyAlignment="1">
      <alignment vertical="center"/>
    </xf>
    <xf numFmtId="177" fontId="0" fillId="0" borderId="16" xfId="0" applyNumberFormat="1" applyBorder="1" applyAlignment="1">
      <alignment vertical="center"/>
    </xf>
    <xf numFmtId="38" fontId="7" fillId="0" borderId="0" xfId="5" applyFont="1" applyFill="1" applyBorder="1"/>
    <xf numFmtId="38" fontId="7" fillId="0" borderId="0" xfId="5" applyFont="1" applyFill="1"/>
    <xf numFmtId="38" fontId="7" fillId="0" borderId="17" xfId="5" applyFont="1" applyFill="1" applyBorder="1" applyAlignment="1">
      <alignment horizontal="center"/>
    </xf>
    <xf numFmtId="38" fontId="7" fillId="0" borderId="18" xfId="5" applyFont="1" applyFill="1" applyBorder="1" applyAlignment="1">
      <alignment horizontal="center" vertical="center" shrinkToFit="1"/>
    </xf>
    <xf numFmtId="41" fontId="7" fillId="0" borderId="19" xfId="5" applyNumberFormat="1" applyFont="1" applyFill="1" applyBorder="1" applyAlignment="1">
      <alignment vertical="center"/>
    </xf>
    <xf numFmtId="38" fontId="7" fillId="0" borderId="20" xfId="5" applyFont="1" applyFill="1" applyBorder="1" applyAlignment="1">
      <alignment horizontal="center" vertical="center" shrinkToFit="1"/>
    </xf>
    <xf numFmtId="41" fontId="7" fillId="0" borderId="21" xfId="5" applyNumberFormat="1" applyFont="1" applyFill="1" applyBorder="1" applyAlignment="1">
      <alignment vertical="center"/>
    </xf>
    <xf numFmtId="38" fontId="7" fillId="0" borderId="0" xfId="5" applyFont="1" applyFill="1" applyAlignment="1">
      <alignment horizontal="right"/>
    </xf>
    <xf numFmtId="38" fontId="8" fillId="0" borderId="0" xfId="5" applyFont="1" applyFill="1" applyAlignment="1">
      <alignment horizontal="right" vertical="top"/>
    </xf>
    <xf numFmtId="38" fontId="7" fillId="0" borderId="22" xfId="5" applyFont="1" applyBorder="1" applyAlignment="1">
      <alignment vertical="center"/>
    </xf>
    <xf numFmtId="38" fontId="6" fillId="0" borderId="0" xfId="5" applyFont="1" applyFill="1" applyBorder="1"/>
    <xf numFmtId="38" fontId="9" fillId="0" borderId="0" xfId="5" applyFont="1" applyFill="1"/>
    <xf numFmtId="38" fontId="7" fillId="0" borderId="23" xfId="5" applyFont="1" applyFill="1" applyBorder="1" applyAlignment="1">
      <alignment horizontal="distributed" vertical="center" justifyLastLine="1"/>
    </xf>
    <xf numFmtId="38" fontId="7" fillId="0" borderId="24" xfId="5" applyFont="1" applyFill="1" applyBorder="1" applyAlignment="1">
      <alignment vertical="top" wrapText="1"/>
    </xf>
    <xf numFmtId="38" fontId="7" fillId="0" borderId="25" xfId="5" applyFont="1" applyFill="1" applyBorder="1" applyAlignment="1">
      <alignment horizontal="distributed" vertical="center" justifyLastLine="1"/>
    </xf>
    <xf numFmtId="38" fontId="7" fillId="0" borderId="26" xfId="5" applyFont="1" applyFill="1" applyBorder="1" applyAlignment="1">
      <alignment vertical="top" wrapText="1"/>
    </xf>
    <xf numFmtId="41" fontId="7" fillId="0" borderId="27" xfId="5" applyNumberFormat="1" applyFont="1" applyFill="1" applyBorder="1" applyAlignment="1">
      <alignment vertical="center"/>
    </xf>
    <xf numFmtId="41" fontId="7" fillId="0" borderId="28" xfId="5" applyNumberFormat="1" applyFont="1" applyFill="1" applyBorder="1" applyAlignment="1">
      <alignment vertical="center"/>
    </xf>
    <xf numFmtId="38" fontId="8" fillId="0" borderId="0" xfId="5" applyFont="1" applyFill="1"/>
    <xf numFmtId="38" fontId="11" fillId="0" borderId="0" xfId="5" applyFont="1" applyFill="1" applyBorder="1"/>
    <xf numFmtId="38" fontId="11" fillId="0" borderId="0" xfId="5" applyFont="1" applyFill="1"/>
    <xf numFmtId="38" fontId="11" fillId="0" borderId="0" xfId="5" applyFont="1" applyFill="1" applyAlignment="1">
      <alignment horizontal="right"/>
    </xf>
    <xf numFmtId="38" fontId="7" fillId="0" borderId="29" xfId="5" applyFont="1" applyFill="1" applyBorder="1" applyAlignment="1">
      <alignment vertical="top" wrapText="1"/>
    </xf>
    <xf numFmtId="41" fontId="7" fillId="0" borderId="30" xfId="5" applyNumberFormat="1" applyFont="1" applyFill="1" applyBorder="1" applyAlignment="1">
      <alignment vertical="center"/>
    </xf>
    <xf numFmtId="41" fontId="7" fillId="0" borderId="31" xfId="5" applyNumberFormat="1" applyFont="1" applyFill="1" applyBorder="1" applyAlignment="1">
      <alignment horizontal="center" vertical="center"/>
    </xf>
    <xf numFmtId="41" fontId="7" fillId="0" borderId="30" xfId="5" applyNumberFormat="1" applyFont="1" applyFill="1" applyBorder="1" applyAlignment="1">
      <alignment horizontal="center" vertical="center"/>
    </xf>
    <xf numFmtId="38" fontId="7" fillId="0" borderId="32" xfId="5" applyFont="1" applyFill="1" applyBorder="1" applyAlignment="1">
      <alignment horizontal="distributed" vertical="center" justifyLastLine="1"/>
    </xf>
    <xf numFmtId="38" fontId="7" fillId="0" borderId="33" xfId="5" applyFont="1" applyFill="1" applyBorder="1" applyAlignment="1">
      <alignment horizontal="center" vertical="center" shrinkToFit="1"/>
    </xf>
    <xf numFmtId="0" fontId="0" fillId="0" borderId="13" xfId="0" applyBorder="1" applyAlignment="1">
      <alignment horizontal="center" vertical="top"/>
    </xf>
    <xf numFmtId="41" fontId="7" fillId="0" borderId="44" xfId="5" applyNumberFormat="1" applyFont="1" applyFill="1" applyBorder="1" applyAlignment="1">
      <alignment vertical="center"/>
    </xf>
    <xf numFmtId="41" fontId="7" fillId="0" borderId="45" xfId="5" applyNumberFormat="1" applyFont="1" applyFill="1" applyBorder="1" applyAlignment="1">
      <alignment vertical="center"/>
    </xf>
    <xf numFmtId="38" fontId="7" fillId="0" borderId="17" xfId="5" applyFont="1" applyFill="1" applyBorder="1" applyAlignment="1">
      <alignment horizontal="center" wrapText="1" shrinkToFit="1"/>
    </xf>
    <xf numFmtId="38" fontId="7" fillId="0" borderId="50" xfId="5" applyFont="1" applyFill="1" applyBorder="1" applyAlignment="1">
      <alignment horizontal="center" wrapText="1" shrinkToFit="1"/>
    </xf>
    <xf numFmtId="38" fontId="7" fillId="0" borderId="46" xfId="5" applyFont="1" applyFill="1" applyBorder="1" applyAlignment="1">
      <alignment horizontal="center" wrapText="1" shrinkToFit="1"/>
    </xf>
    <xf numFmtId="38" fontId="9" fillId="0" borderId="0" xfId="5" applyFont="1"/>
    <xf numFmtId="38" fontId="7" fillId="0" borderId="36" xfId="5" applyFont="1" applyBorder="1" applyAlignment="1">
      <alignment horizontal="center"/>
    </xf>
    <xf numFmtId="38" fontId="7" fillId="0" borderId="17" xfId="5" applyFont="1" applyBorder="1" applyAlignment="1">
      <alignment horizontal="center"/>
    </xf>
    <xf numFmtId="38" fontId="8" fillId="0" borderId="50" xfId="5" applyFont="1" applyBorder="1" applyAlignment="1">
      <alignment horizontal="center"/>
    </xf>
    <xf numFmtId="38" fontId="8" fillId="0" borderId="46" xfId="5" applyFont="1" applyBorder="1" applyAlignment="1">
      <alignment horizontal="center"/>
    </xf>
    <xf numFmtId="38" fontId="7" fillId="0" borderId="38" xfId="5" applyFont="1" applyBorder="1" applyAlignment="1">
      <alignment horizontal="center" vertical="top"/>
    </xf>
    <xf numFmtId="38" fontId="9" fillId="0" borderId="7" xfId="5" applyFont="1" applyBorder="1" applyAlignment="1">
      <alignment horizontal="right" vertical="top"/>
    </xf>
    <xf numFmtId="38" fontId="9" fillId="0" borderId="8" xfId="5" applyFont="1" applyBorder="1" applyAlignment="1">
      <alignment horizontal="right" vertical="top"/>
    </xf>
    <xf numFmtId="38" fontId="9" fillId="0" borderId="51" xfId="5" applyFont="1" applyBorder="1" applyAlignment="1">
      <alignment horizontal="right" vertical="top"/>
    </xf>
    <xf numFmtId="38" fontId="9" fillId="0" borderId="38" xfId="5" applyFont="1" applyBorder="1" applyAlignment="1">
      <alignment horizontal="center" vertical="top"/>
    </xf>
    <xf numFmtId="38" fontId="9" fillId="0" borderId="7" xfId="5" applyFont="1" applyBorder="1" applyAlignment="1">
      <alignment horizontal="center" vertical="top"/>
    </xf>
    <xf numFmtId="38" fontId="9" fillId="0" borderId="0" xfId="5" applyFont="1" applyAlignment="1">
      <alignment horizontal="center"/>
    </xf>
    <xf numFmtId="38" fontId="7" fillId="0" borderId="51" xfId="5" applyFont="1" applyBorder="1" applyAlignment="1">
      <alignment vertical="center"/>
    </xf>
    <xf numFmtId="38" fontId="7" fillId="0" borderId="52" xfId="5" applyFont="1" applyBorder="1" applyAlignment="1">
      <alignment horizontal="center" vertical="top"/>
    </xf>
    <xf numFmtId="38" fontId="7" fillId="0" borderId="53" xfId="5" applyFont="1" applyBorder="1" applyAlignment="1">
      <alignment vertical="center"/>
    </xf>
    <xf numFmtId="38" fontId="7" fillId="0" borderId="42" xfId="5" applyFont="1" applyBorder="1" applyAlignment="1">
      <alignment vertical="top"/>
    </xf>
    <xf numFmtId="38" fontId="7" fillId="0" borderId="36" xfId="5" applyFont="1" applyBorder="1" applyAlignment="1">
      <alignment horizontal="center" vertical="top"/>
    </xf>
    <xf numFmtId="38" fontId="7" fillId="0" borderId="17" xfId="5" applyFont="1" applyBorder="1" applyAlignment="1">
      <alignment horizontal="center" vertical="top"/>
    </xf>
    <xf numFmtId="0" fontId="0" fillId="0" borderId="55" xfId="0" applyBorder="1" applyAlignment="1">
      <alignment horizontal="center" vertical="center" wrapText="1"/>
    </xf>
    <xf numFmtId="0" fontId="0" fillId="0" borderId="56" xfId="0" applyBorder="1" applyAlignment="1">
      <alignment horizontal="center" vertical="top"/>
    </xf>
    <xf numFmtId="0" fontId="0" fillId="0" borderId="57" xfId="0" applyBorder="1" applyAlignment="1">
      <alignment horizontal="center" vertical="top"/>
    </xf>
    <xf numFmtId="38" fontId="7" fillId="0" borderId="58" xfId="5" applyFont="1" applyBorder="1" applyAlignment="1">
      <alignment vertical="center"/>
    </xf>
    <xf numFmtId="38" fontId="7" fillId="0" borderId="59" xfId="5" applyFont="1" applyBorder="1" applyAlignment="1">
      <alignment vertical="center"/>
    </xf>
    <xf numFmtId="38" fontId="7" fillId="0" borderId="60" xfId="5" applyFont="1" applyBorder="1" applyAlignment="1">
      <alignment horizontal="center" vertical="top"/>
    </xf>
    <xf numFmtId="38" fontId="7" fillId="0" borderId="5" xfId="5" applyFont="1" applyBorder="1" applyAlignment="1">
      <alignment vertical="top" wrapText="1"/>
    </xf>
    <xf numFmtId="38" fontId="7" fillId="0" borderId="5" xfId="5" applyFont="1" applyBorder="1" applyAlignment="1">
      <alignment vertical="center"/>
    </xf>
    <xf numFmtId="38" fontId="7" fillId="0" borderId="61" xfId="5" applyFont="1" applyBorder="1" applyAlignment="1">
      <alignment horizontal="center" vertical="center"/>
    </xf>
    <xf numFmtId="38" fontId="7" fillId="0" borderId="61" xfId="5" applyFont="1" applyBorder="1" applyAlignment="1">
      <alignment vertical="center"/>
    </xf>
    <xf numFmtId="38" fontId="7" fillId="0" borderId="62" xfId="5" applyFont="1" applyBorder="1" applyAlignment="1">
      <alignment vertical="center"/>
    </xf>
    <xf numFmtId="38" fontId="7" fillId="0" borderId="63" xfId="5" applyFont="1" applyBorder="1" applyAlignment="1">
      <alignment vertical="center"/>
    </xf>
    <xf numFmtId="38" fontId="7" fillId="0" borderId="64" xfId="5" applyFont="1" applyBorder="1" applyAlignment="1">
      <alignment vertical="top"/>
    </xf>
    <xf numFmtId="38" fontId="7" fillId="0" borderId="61" xfId="5" applyFont="1" applyBorder="1" applyAlignment="1">
      <alignment vertical="top" wrapText="1"/>
    </xf>
    <xf numFmtId="38" fontId="7" fillId="0" borderId="6" xfId="5" applyFont="1" applyBorder="1" applyAlignment="1">
      <alignment vertical="center"/>
    </xf>
    <xf numFmtId="38" fontId="7" fillId="0" borderId="66" xfId="5" applyFont="1" applyBorder="1" applyAlignment="1">
      <alignment vertical="center"/>
    </xf>
    <xf numFmtId="41" fontId="7" fillId="0" borderId="15" xfId="5" applyNumberFormat="1" applyFont="1" applyFill="1" applyBorder="1" applyAlignment="1">
      <alignment vertical="center"/>
    </xf>
    <xf numFmtId="41" fontId="7" fillId="0" borderId="16" xfId="5" applyNumberFormat="1" applyFont="1" applyFill="1" applyBorder="1" applyAlignment="1">
      <alignment vertical="center"/>
    </xf>
    <xf numFmtId="41" fontId="7" fillId="0" borderId="58" xfId="5" applyNumberFormat="1" applyFont="1" applyFill="1" applyBorder="1" applyAlignment="1">
      <alignment vertical="center"/>
    </xf>
    <xf numFmtId="38" fontId="7" fillId="0" borderId="0" xfId="5" applyFont="1" applyBorder="1" applyAlignment="1">
      <alignment wrapText="1"/>
    </xf>
    <xf numFmtId="38" fontId="7" fillId="0" borderId="17" xfId="5" applyFont="1" applyBorder="1" applyAlignment="1">
      <alignment horizontal="center" wrapText="1"/>
    </xf>
    <xf numFmtId="38" fontId="9" fillId="0" borderId="7" xfId="5" applyFont="1" applyBorder="1" applyAlignment="1">
      <alignment horizontal="center" vertical="top" wrapText="1"/>
    </xf>
    <xf numFmtId="38" fontId="7" fillId="0" borderId="0" xfId="5" applyFont="1" applyAlignment="1">
      <alignment vertical="top" wrapText="1"/>
    </xf>
    <xf numFmtId="38" fontId="7" fillId="0" borderId="3" xfId="5" applyFont="1" applyBorder="1" applyAlignment="1">
      <alignment vertical="top" wrapText="1"/>
    </xf>
    <xf numFmtId="38" fontId="7" fillId="0" borderId="17" xfId="5" applyFont="1" applyBorder="1" applyAlignment="1">
      <alignment horizontal="center" vertical="top" wrapText="1"/>
    </xf>
    <xf numFmtId="38" fontId="7" fillId="0" borderId="0" xfId="5" applyFont="1" applyAlignment="1">
      <alignment wrapText="1"/>
    </xf>
    <xf numFmtId="38" fontId="11" fillId="0" borderId="0" xfId="5" applyFont="1" applyFill="1" applyBorder="1" applyAlignment="1">
      <alignment wrapText="1"/>
    </xf>
    <xf numFmtId="38" fontId="7" fillId="0" borderId="0" xfId="5" applyFont="1" applyFill="1" applyAlignment="1">
      <alignment wrapText="1"/>
    </xf>
    <xf numFmtId="38" fontId="8" fillId="0" borderId="0" xfId="5" applyFont="1" applyFill="1" applyAlignment="1">
      <alignment wrapText="1"/>
    </xf>
    <xf numFmtId="38" fontId="7" fillId="0" borderId="68" xfId="5" applyFont="1" applyFill="1" applyBorder="1" applyAlignment="1">
      <alignment horizontal="distributed" vertical="center" justifyLastLine="1"/>
    </xf>
    <xf numFmtId="38" fontId="7" fillId="0" borderId="69" xfId="5" applyFont="1" applyFill="1" applyBorder="1" applyAlignment="1">
      <alignment vertical="top" wrapText="1"/>
    </xf>
    <xf numFmtId="38" fontId="7" fillId="0" borderId="70" xfId="5" applyFont="1" applyFill="1" applyBorder="1" applyAlignment="1">
      <alignment horizontal="center" vertical="center" shrinkToFit="1"/>
    </xf>
    <xf numFmtId="41" fontId="7" fillId="0" borderId="71" xfId="5" applyNumberFormat="1" applyFont="1" applyFill="1" applyBorder="1" applyAlignment="1">
      <alignment vertical="center"/>
    </xf>
    <xf numFmtId="41" fontId="7" fillId="0" borderId="47" xfId="5" applyNumberFormat="1" applyFont="1" applyFill="1" applyBorder="1" applyAlignment="1">
      <alignment vertical="center"/>
    </xf>
    <xf numFmtId="41" fontId="7" fillId="0" borderId="48" xfId="5" applyNumberFormat="1" applyFont="1" applyFill="1" applyBorder="1" applyAlignment="1">
      <alignment vertical="center"/>
    </xf>
    <xf numFmtId="41" fontId="7" fillId="0" borderId="49" xfId="5" applyNumberFormat="1" applyFont="1" applyFill="1" applyBorder="1" applyAlignment="1">
      <alignment vertical="center"/>
    </xf>
    <xf numFmtId="38" fontId="9" fillId="0" borderId="7" xfId="5" applyFont="1" applyFill="1" applyBorder="1" applyAlignment="1">
      <alignment horizontal="right" vertical="top"/>
    </xf>
    <xf numFmtId="38" fontId="9" fillId="0" borderId="8" xfId="5" applyFont="1" applyFill="1" applyBorder="1" applyAlignment="1">
      <alignment horizontal="right" vertical="top"/>
    </xf>
    <xf numFmtId="38" fontId="9" fillId="0" borderId="51" xfId="5" applyFont="1" applyFill="1" applyBorder="1" applyAlignment="1">
      <alignment horizontal="right" vertical="top"/>
    </xf>
    <xf numFmtId="38" fontId="9" fillId="0" borderId="5" xfId="5" applyFont="1" applyFill="1" applyBorder="1" applyAlignment="1">
      <alignment horizontal="right"/>
    </xf>
    <xf numFmtId="38" fontId="7" fillId="0" borderId="60" xfId="5" applyFont="1" applyFill="1" applyBorder="1" applyAlignment="1">
      <alignment vertical="center" justifyLastLine="1" shrinkToFit="1"/>
    </xf>
    <xf numFmtId="38" fontId="7" fillId="0" borderId="72" xfId="5" applyFont="1" applyFill="1" applyBorder="1" applyAlignment="1">
      <alignment vertical="center" justifyLastLine="1" shrinkToFit="1"/>
    </xf>
    <xf numFmtId="38" fontId="7" fillId="0" borderId="74" xfId="5" applyFont="1" applyFill="1" applyBorder="1" applyAlignment="1">
      <alignment horizontal="distributed" vertical="center" justifyLastLine="1"/>
    </xf>
    <xf numFmtId="38" fontId="7" fillId="0" borderId="75" xfId="5" applyFont="1" applyFill="1" applyBorder="1" applyAlignment="1">
      <alignment vertical="top" wrapText="1"/>
    </xf>
    <xf numFmtId="38" fontId="7" fillId="0" borderId="73" xfId="5" applyFont="1" applyFill="1" applyBorder="1" applyAlignment="1">
      <alignment horizontal="center" vertical="center" shrinkToFit="1"/>
    </xf>
    <xf numFmtId="41" fontId="7" fillId="0" borderId="7" xfId="5" applyNumberFormat="1" applyFont="1" applyFill="1" applyBorder="1" applyAlignment="1">
      <alignment vertical="center"/>
    </xf>
    <xf numFmtId="41" fontId="7" fillId="0" borderId="76" xfId="5" applyNumberFormat="1" applyFont="1" applyFill="1" applyBorder="1" applyAlignment="1">
      <alignment vertical="center"/>
    </xf>
    <xf numFmtId="41" fontId="7" fillId="0" borderId="77" xfId="5" applyNumberFormat="1" applyFont="1" applyFill="1" applyBorder="1" applyAlignment="1">
      <alignment vertical="center"/>
    </xf>
    <xf numFmtId="41" fontId="7" fillId="0" borderId="78" xfId="5" applyNumberFormat="1" applyFont="1" applyFill="1" applyBorder="1" applyAlignment="1">
      <alignment vertical="center"/>
    </xf>
    <xf numFmtId="38" fontId="9" fillId="0" borderId="7" xfId="5" applyFont="1" applyFill="1" applyBorder="1" applyAlignment="1">
      <alignment horizontal="right"/>
    </xf>
    <xf numFmtId="38" fontId="8" fillId="0" borderId="0" xfId="5" applyFont="1" applyFill="1" applyAlignment="1">
      <alignment vertical="center"/>
    </xf>
    <xf numFmtId="38" fontId="8" fillId="0" borderId="0" xfId="5" applyFont="1" applyFill="1" applyAlignment="1">
      <alignment horizontal="right" vertical="center"/>
    </xf>
    <xf numFmtId="38" fontId="8" fillId="0" borderId="0" xfId="5" applyFont="1" applyAlignment="1">
      <alignment vertical="center"/>
    </xf>
    <xf numFmtId="38" fontId="7" fillId="0" borderId="0" xfId="5" applyFont="1" applyFill="1" applyAlignment="1">
      <alignment horizontal="center"/>
    </xf>
    <xf numFmtId="38" fontId="9" fillId="0" borderId="0" xfId="5" applyFont="1" applyFill="1" applyAlignment="1">
      <alignment horizontal="center"/>
    </xf>
    <xf numFmtId="38" fontId="7" fillId="0" borderId="3" xfId="5" applyFont="1" applyFill="1" applyBorder="1" applyAlignment="1">
      <alignment horizontal="right"/>
    </xf>
    <xf numFmtId="38" fontId="8" fillId="0" borderId="50" xfId="5" applyFont="1" applyFill="1" applyBorder="1" applyAlignment="1">
      <alignment horizontal="center"/>
    </xf>
    <xf numFmtId="38" fontId="7" fillId="0" borderId="8" xfId="5" applyFont="1" applyFill="1" applyBorder="1" applyAlignment="1">
      <alignment vertical="center"/>
    </xf>
    <xf numFmtId="38" fontId="7" fillId="0" borderId="10" xfId="5" applyFont="1" applyFill="1" applyBorder="1" applyAlignment="1">
      <alignment vertical="center"/>
    </xf>
    <xf numFmtId="38" fontId="7" fillId="0" borderId="61" xfId="5" applyFont="1" applyFill="1" applyBorder="1" applyAlignment="1">
      <alignment vertical="center"/>
    </xf>
    <xf numFmtId="38" fontId="7" fillId="0" borderId="22" xfId="5" applyFont="1" applyFill="1" applyBorder="1" applyAlignment="1">
      <alignment vertical="center"/>
    </xf>
    <xf numFmtId="38" fontId="9" fillId="0" borderId="0" xfId="5" applyFont="1" applyFill="1" applyBorder="1" applyAlignment="1">
      <alignment horizontal="right"/>
    </xf>
    <xf numFmtId="41" fontId="7" fillId="0" borderId="80" xfId="5" applyNumberFormat="1" applyFont="1" applyFill="1" applyBorder="1" applyAlignment="1">
      <alignment vertical="center"/>
    </xf>
    <xf numFmtId="41" fontId="7" fillId="0" borderId="81" xfId="5" applyNumberFormat="1" applyFont="1" applyFill="1" applyBorder="1" applyAlignment="1">
      <alignment vertical="center"/>
    </xf>
    <xf numFmtId="41" fontId="7" fillId="0" borderId="82" xfId="5" applyNumberFormat="1" applyFont="1" applyFill="1" applyBorder="1" applyAlignment="1">
      <alignment vertical="center"/>
    </xf>
    <xf numFmtId="41" fontId="7" fillId="0" borderId="83" xfId="5" applyNumberFormat="1" applyFont="1" applyFill="1" applyBorder="1" applyAlignment="1">
      <alignment vertical="center"/>
    </xf>
    <xf numFmtId="41" fontId="7" fillId="0" borderId="3" xfId="5" applyNumberFormat="1" applyFont="1" applyFill="1" applyBorder="1" applyAlignment="1">
      <alignment vertical="center"/>
    </xf>
    <xf numFmtId="38" fontId="9" fillId="0" borderId="66" xfId="5" applyFont="1" applyFill="1" applyBorder="1" applyAlignment="1">
      <alignment horizontal="right"/>
    </xf>
    <xf numFmtId="41" fontId="7" fillId="0" borderId="84" xfId="5" applyNumberFormat="1" applyFont="1" applyFill="1" applyBorder="1" applyAlignment="1">
      <alignment vertical="center"/>
    </xf>
    <xf numFmtId="41" fontId="7" fillId="0" borderId="31" xfId="5" applyNumberFormat="1" applyFont="1" applyFill="1" applyBorder="1" applyAlignment="1">
      <alignment vertical="center"/>
    </xf>
    <xf numFmtId="41" fontId="7" fillId="0" borderId="85" xfId="5" applyNumberFormat="1" applyFont="1" applyFill="1" applyBorder="1" applyAlignment="1">
      <alignment vertical="center"/>
    </xf>
    <xf numFmtId="41" fontId="7" fillId="0" borderId="86" xfId="5" applyNumberFormat="1" applyFont="1" applyFill="1" applyBorder="1" applyAlignment="1">
      <alignment vertical="center"/>
    </xf>
    <xf numFmtId="38" fontId="9" fillId="0" borderId="6" xfId="5" applyFont="1" applyFill="1" applyBorder="1" applyAlignment="1">
      <alignment horizontal="right"/>
    </xf>
    <xf numFmtId="41" fontId="7" fillId="0" borderId="87" xfId="5" applyNumberFormat="1" applyFont="1" applyFill="1" applyBorder="1" applyAlignment="1">
      <alignment vertical="center"/>
    </xf>
    <xf numFmtId="41" fontId="7" fillId="0" borderId="88" xfId="5" applyNumberFormat="1" applyFont="1" applyFill="1" applyBorder="1" applyAlignment="1">
      <alignment vertical="center"/>
    </xf>
    <xf numFmtId="41" fontId="7" fillId="0" borderId="12" xfId="5" applyNumberFormat="1" applyFont="1" applyFill="1" applyBorder="1" applyAlignment="1">
      <alignment vertical="center"/>
    </xf>
    <xf numFmtId="38" fontId="8" fillId="0" borderId="0" xfId="6" applyFont="1" applyFill="1"/>
    <xf numFmtId="38" fontId="7" fillId="0" borderId="79" xfId="5" applyFont="1" applyFill="1" applyBorder="1" applyAlignment="1">
      <alignment horizontal="center" vertical="center" wrapText="1" shrinkToFit="1"/>
    </xf>
    <xf numFmtId="38" fontId="7" fillId="0" borderId="0" xfId="5" applyFont="1" applyFill="1" applyBorder="1" applyAlignment="1">
      <alignment horizontal="center" vertical="center" wrapText="1" shrinkToFit="1"/>
    </xf>
    <xf numFmtId="38" fontId="7" fillId="0" borderId="46" xfId="5" applyFont="1" applyFill="1" applyBorder="1" applyAlignment="1">
      <alignment horizontal="center" vertical="center" wrapText="1" shrinkToFit="1"/>
    </xf>
    <xf numFmtId="38" fontId="7" fillId="0" borderId="66" xfId="5" applyFont="1" applyFill="1" applyBorder="1" applyAlignment="1">
      <alignment horizontal="center" vertical="center" wrapText="1" shrinkToFit="1"/>
    </xf>
    <xf numFmtId="38" fontId="7" fillId="0" borderId="38" xfId="5" applyFont="1" applyFill="1" applyBorder="1" applyAlignment="1">
      <alignment vertical="top"/>
    </xf>
    <xf numFmtId="38" fontId="7" fillId="0" borderId="39" xfId="5" applyFont="1" applyFill="1" applyBorder="1" applyAlignment="1">
      <alignment vertical="top"/>
    </xf>
    <xf numFmtId="38" fontId="7" fillId="0" borderId="42" xfId="5" applyFont="1" applyFill="1" applyBorder="1" applyAlignment="1">
      <alignment horizontal="right" vertical="center" wrapText="1" indent="1"/>
    </xf>
    <xf numFmtId="0" fontId="10" fillId="0" borderId="3" xfId="0" applyFont="1" applyFill="1" applyBorder="1" applyAlignment="1">
      <alignment horizontal="right" vertical="center" indent="1"/>
    </xf>
    <xf numFmtId="0" fontId="10" fillId="0" borderId="43" xfId="0" applyFont="1" applyFill="1" applyBorder="1" applyAlignment="1">
      <alignment horizontal="right" vertical="center" indent="1"/>
    </xf>
    <xf numFmtId="38" fontId="7" fillId="0" borderId="36" xfId="5" applyFont="1" applyFill="1" applyBorder="1" applyAlignment="1">
      <alignment justifyLastLine="1" shrinkToFit="1"/>
    </xf>
    <xf numFmtId="38" fontId="7" fillId="0" borderId="37" xfId="5" applyFont="1" applyFill="1" applyBorder="1" applyAlignment="1">
      <alignment justifyLastLine="1" shrinkToFit="1"/>
    </xf>
    <xf numFmtId="38" fontId="7" fillId="0" borderId="34" xfId="5" applyFont="1" applyFill="1" applyBorder="1" applyAlignment="1">
      <alignment horizontal="center" vertical="center"/>
    </xf>
    <xf numFmtId="38" fontId="7" fillId="0" borderId="35" xfId="5" applyFont="1" applyFill="1" applyBorder="1" applyAlignment="1">
      <alignment horizontal="center" vertical="center"/>
    </xf>
    <xf numFmtId="38" fontId="7" fillId="0" borderId="40" xfId="5" applyFont="1" applyFill="1" applyBorder="1" applyAlignment="1">
      <alignment horizontal="center" vertical="center"/>
    </xf>
    <xf numFmtId="38" fontId="7" fillId="0" borderId="17" xfId="5" applyFont="1" applyFill="1" applyBorder="1" applyAlignment="1">
      <alignment horizontal="center" vertical="center"/>
    </xf>
    <xf numFmtId="38" fontId="7" fillId="0" borderId="5" xfId="5" applyFont="1" applyFill="1" applyBorder="1" applyAlignment="1">
      <alignment horizontal="center" vertical="center"/>
    </xf>
    <xf numFmtId="38" fontId="7" fillId="0" borderId="50" xfId="5" applyFont="1" applyFill="1" applyBorder="1" applyAlignment="1">
      <alignment horizontal="center" vertical="center" wrapText="1" shrinkToFit="1"/>
    </xf>
    <xf numFmtId="38" fontId="7" fillId="0" borderId="6" xfId="5" applyFont="1" applyFill="1" applyBorder="1" applyAlignment="1">
      <alignment horizontal="center" vertical="center" wrapText="1" shrinkToFit="1"/>
    </xf>
    <xf numFmtId="38" fontId="7" fillId="0" borderId="17" xfId="5" applyFont="1" applyFill="1" applyBorder="1" applyAlignment="1">
      <alignment horizontal="center" vertical="center" wrapText="1" shrinkToFit="1"/>
    </xf>
    <xf numFmtId="38" fontId="7" fillId="0" borderId="5" xfId="5" applyFont="1" applyFill="1" applyBorder="1" applyAlignment="1">
      <alignment horizontal="center" vertical="center" wrapText="1" shrinkToFit="1"/>
    </xf>
    <xf numFmtId="38" fontId="7" fillId="0" borderId="1" xfId="5" applyFont="1" applyBorder="1" applyAlignment="1">
      <alignment horizontal="center" vertical="top" wrapText="1"/>
    </xf>
    <xf numFmtId="38" fontId="7" fillId="0" borderId="65" xfId="5" applyFont="1" applyBorder="1" applyAlignment="1">
      <alignment horizontal="center" vertical="top" wrapText="1"/>
    </xf>
    <xf numFmtId="0" fontId="0" fillId="0" borderId="54" xfId="0" applyBorder="1" applyAlignment="1">
      <alignment horizontal="center" vertical="top"/>
    </xf>
    <xf numFmtId="0" fontId="0" fillId="0" borderId="13" xfId="0" applyBorder="1" applyAlignment="1">
      <alignment horizontal="center" vertical="top"/>
    </xf>
    <xf numFmtId="38" fontId="7" fillId="0" borderId="41" xfId="5" applyFont="1" applyBorder="1" applyAlignment="1">
      <alignment horizontal="center" vertical="top" wrapText="1"/>
    </xf>
    <xf numFmtId="38" fontId="7" fillId="0" borderId="14" xfId="5" applyFont="1" applyBorder="1" applyAlignment="1">
      <alignment horizontal="center" vertical="top" wrapText="1"/>
    </xf>
    <xf numFmtId="38" fontId="7" fillId="0" borderId="36" xfId="5" applyFont="1" applyFill="1" applyBorder="1" applyAlignment="1">
      <alignment horizontal="distributed" vertical="center" justifyLastLine="1" shrinkToFit="1"/>
    </xf>
    <xf numFmtId="0" fontId="10" fillId="0" borderId="37" xfId="0" applyFont="1" applyFill="1" applyBorder="1" applyAlignment="1">
      <alignment horizontal="distributed" vertical="center" justifyLastLine="1"/>
    </xf>
    <xf numFmtId="0" fontId="10" fillId="0" borderId="38" xfId="0" applyFont="1" applyFill="1" applyBorder="1" applyAlignment="1">
      <alignment horizontal="distributed" vertical="center" justifyLastLine="1"/>
    </xf>
    <xf numFmtId="0" fontId="10" fillId="0" borderId="39" xfId="0" applyFont="1" applyFill="1" applyBorder="1" applyAlignment="1">
      <alignment horizontal="distributed" vertical="center" justifyLastLine="1"/>
    </xf>
    <xf numFmtId="38" fontId="7" fillId="0" borderId="67" xfId="5" applyFont="1" applyFill="1" applyBorder="1" applyAlignment="1">
      <alignment horizontal="right" vertical="center" wrapText="1" indent="1"/>
    </xf>
    <xf numFmtId="0" fontId="10" fillId="0" borderId="41" xfId="0" applyFont="1" applyFill="1" applyBorder="1" applyAlignment="1">
      <alignment horizontal="right" vertical="center" indent="1"/>
    </xf>
    <xf numFmtId="0" fontId="10" fillId="0" borderId="14" xfId="0" applyFont="1" applyFill="1" applyBorder="1" applyAlignment="1">
      <alignment horizontal="right" vertical="center" indent="1"/>
    </xf>
  </cellXfs>
  <cellStyles count="8">
    <cellStyle name="Calc Currency (0)" xfId="1"/>
    <cellStyle name="Header1" xfId="2"/>
    <cellStyle name="Header2" xfId="3"/>
    <cellStyle name="Normal_#18-Internet" xfId="4"/>
    <cellStyle name="桁区切り" xfId="5" builtinId="6"/>
    <cellStyle name="桁区切り 2" xfId="6"/>
    <cellStyle name="標準" xfId="0" builtinId="0"/>
    <cellStyle name="標準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9525</xdr:rowOff>
    </xdr:to>
    <xdr:cxnSp macro="">
      <xdr:nvCxnSpPr>
        <xdr:cNvPr id="2" name="直線コネクタ 1"/>
        <xdr:cNvCxnSpPr/>
      </xdr:nvCxnSpPr>
      <xdr:spPr>
        <a:xfrm flipH="1" flipV="1">
          <a:off x="47625" y="228600"/>
          <a:ext cx="3324225" cy="5238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xdr:row>
      <xdr:rowOff>0</xdr:rowOff>
    </xdr:from>
    <xdr:to>
      <xdr:col>3</xdr:col>
      <xdr:colOff>0</xdr:colOff>
      <xdr:row>4</xdr:row>
      <xdr:rowOff>0</xdr:rowOff>
    </xdr:to>
    <xdr:cxnSp macro="">
      <xdr:nvCxnSpPr>
        <xdr:cNvPr id="3" name="直線コネクタ 2"/>
        <xdr:cNvCxnSpPr/>
      </xdr:nvCxnSpPr>
      <xdr:spPr>
        <a:xfrm flipH="1" flipV="1">
          <a:off x="47625" y="228600"/>
          <a:ext cx="3324225" cy="5143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9525</xdr:rowOff>
    </xdr:to>
    <xdr:cxnSp macro="">
      <xdr:nvCxnSpPr>
        <xdr:cNvPr id="2" name="直線コネクタ 1"/>
        <xdr:cNvCxnSpPr/>
      </xdr:nvCxnSpPr>
      <xdr:spPr>
        <a:xfrm flipH="1" flipV="1">
          <a:off x="47625" y="228600"/>
          <a:ext cx="3552825" cy="5238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xdr:row>
      <xdr:rowOff>0</xdr:rowOff>
    </xdr:from>
    <xdr:to>
      <xdr:col>3</xdr:col>
      <xdr:colOff>0</xdr:colOff>
      <xdr:row>4</xdr:row>
      <xdr:rowOff>0</xdr:rowOff>
    </xdr:to>
    <xdr:cxnSp macro="">
      <xdr:nvCxnSpPr>
        <xdr:cNvPr id="3" name="直線コネクタ 2"/>
        <xdr:cNvCxnSpPr/>
      </xdr:nvCxnSpPr>
      <xdr:spPr>
        <a:xfrm flipH="1" flipV="1">
          <a:off x="47625" y="228600"/>
          <a:ext cx="3552825" cy="5143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9525</xdr:rowOff>
    </xdr:to>
    <xdr:cxnSp macro="">
      <xdr:nvCxnSpPr>
        <xdr:cNvPr id="2" name="直線コネクタ 1"/>
        <xdr:cNvCxnSpPr/>
      </xdr:nvCxnSpPr>
      <xdr:spPr>
        <a:xfrm flipH="1" flipV="1">
          <a:off x="47625" y="228600"/>
          <a:ext cx="3324225" cy="5238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xdr:row>
      <xdr:rowOff>0</xdr:rowOff>
    </xdr:from>
    <xdr:to>
      <xdr:col>3</xdr:col>
      <xdr:colOff>0</xdr:colOff>
      <xdr:row>4</xdr:row>
      <xdr:rowOff>0</xdr:rowOff>
    </xdr:to>
    <xdr:cxnSp macro="">
      <xdr:nvCxnSpPr>
        <xdr:cNvPr id="3" name="直線コネクタ 2"/>
        <xdr:cNvCxnSpPr/>
      </xdr:nvCxnSpPr>
      <xdr:spPr>
        <a:xfrm flipH="1" flipV="1">
          <a:off x="47625" y="228600"/>
          <a:ext cx="3324225" cy="5143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62</xdr:row>
      <xdr:rowOff>0</xdr:rowOff>
    </xdr:from>
    <xdr:to>
      <xdr:col>2</xdr:col>
      <xdr:colOff>0</xdr:colOff>
      <xdr:row>65</xdr:row>
      <xdr:rowOff>9525</xdr:rowOff>
    </xdr:to>
    <xdr:cxnSp macro="">
      <xdr:nvCxnSpPr>
        <xdr:cNvPr id="2" name="直線コネクタ 1"/>
        <xdr:cNvCxnSpPr/>
      </xdr:nvCxnSpPr>
      <xdr:spPr>
        <a:xfrm flipH="1" flipV="1">
          <a:off x="47625" y="371475"/>
          <a:ext cx="3324225" cy="5238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74083</xdr:colOff>
      <xdr:row>62</xdr:row>
      <xdr:rowOff>21166</xdr:rowOff>
    </xdr:from>
    <xdr:to>
      <xdr:col>2</xdr:col>
      <xdr:colOff>74083</xdr:colOff>
      <xdr:row>65</xdr:row>
      <xdr:rowOff>21166</xdr:rowOff>
    </xdr:to>
    <xdr:cxnSp macro="">
      <xdr:nvCxnSpPr>
        <xdr:cNvPr id="3" name="直線コネクタ 2"/>
        <xdr:cNvCxnSpPr/>
      </xdr:nvCxnSpPr>
      <xdr:spPr>
        <a:xfrm flipH="1" flipV="1">
          <a:off x="74083" y="16266583"/>
          <a:ext cx="4370917" cy="508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85</xdr:row>
      <xdr:rowOff>0</xdr:rowOff>
    </xdr:from>
    <xdr:to>
      <xdr:col>2</xdr:col>
      <xdr:colOff>0</xdr:colOff>
      <xdr:row>88</xdr:row>
      <xdr:rowOff>9525</xdr:rowOff>
    </xdr:to>
    <xdr:cxnSp macro="">
      <xdr:nvCxnSpPr>
        <xdr:cNvPr id="6" name="直線コネクタ 5"/>
        <xdr:cNvCxnSpPr/>
      </xdr:nvCxnSpPr>
      <xdr:spPr>
        <a:xfrm flipH="1" flipV="1">
          <a:off x="0" y="16245417"/>
          <a:ext cx="4370917" cy="5175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74083</xdr:colOff>
      <xdr:row>85</xdr:row>
      <xdr:rowOff>21166</xdr:rowOff>
    </xdr:from>
    <xdr:to>
      <xdr:col>2</xdr:col>
      <xdr:colOff>74083</xdr:colOff>
      <xdr:row>88</xdr:row>
      <xdr:rowOff>21166</xdr:rowOff>
    </xdr:to>
    <xdr:cxnSp macro="">
      <xdr:nvCxnSpPr>
        <xdr:cNvPr id="7" name="直線コネクタ 6"/>
        <xdr:cNvCxnSpPr/>
      </xdr:nvCxnSpPr>
      <xdr:spPr>
        <a:xfrm flipH="1" flipV="1">
          <a:off x="74083" y="16266583"/>
          <a:ext cx="4370917" cy="508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tabSelected="1" workbookViewId="0">
      <selection activeCell="B4" sqref="B4:C4"/>
    </sheetView>
  </sheetViews>
  <sheetFormatPr defaultRowHeight="13.5"/>
  <cols>
    <col min="1" max="1" width="0.625" style="3" customWidth="1"/>
    <col min="2" max="2" width="9.125" style="3" customWidth="1"/>
    <col min="3" max="3" width="37.5" style="3" customWidth="1"/>
    <col min="4" max="4" width="12.625" style="3" customWidth="1"/>
    <col min="5" max="6" width="10.625" style="3" customWidth="1"/>
    <col min="7" max="8" width="10.625" style="30" customWidth="1"/>
    <col min="9" max="16384" width="9" style="30"/>
  </cols>
  <sheetData>
    <row r="1" spans="1:8" ht="18" thickBot="1">
      <c r="A1" s="30"/>
      <c r="B1" s="39" t="s">
        <v>0</v>
      </c>
      <c r="C1" s="29"/>
      <c r="D1" s="29"/>
      <c r="E1" s="29"/>
      <c r="F1" s="30"/>
      <c r="G1" s="50"/>
      <c r="H1" s="50" t="s">
        <v>111</v>
      </c>
    </row>
    <row r="2" spans="1:8" ht="13.5" customHeight="1">
      <c r="A2" s="30"/>
      <c r="B2" s="167" t="s">
        <v>121</v>
      </c>
      <c r="C2" s="168"/>
      <c r="D2" s="169" t="s">
        <v>2</v>
      </c>
      <c r="E2" s="172" t="s">
        <v>3</v>
      </c>
      <c r="F2" s="158" t="s">
        <v>133</v>
      </c>
      <c r="G2" s="174" t="s">
        <v>138</v>
      </c>
      <c r="H2" s="160" t="s">
        <v>145</v>
      </c>
    </row>
    <row r="3" spans="1:8" ht="13.5" customHeight="1">
      <c r="A3" s="30"/>
      <c r="B3" s="121"/>
      <c r="C3" s="122"/>
      <c r="D3" s="170"/>
      <c r="E3" s="173"/>
      <c r="F3" s="159"/>
      <c r="G3" s="175"/>
      <c r="H3" s="161"/>
    </row>
    <row r="4" spans="1:8" s="40" customFormat="1" ht="13.5" customHeight="1">
      <c r="B4" s="162" t="s">
        <v>122</v>
      </c>
      <c r="C4" s="163"/>
      <c r="D4" s="171"/>
      <c r="E4" s="120" t="s">
        <v>10</v>
      </c>
      <c r="F4" s="142" t="s">
        <v>134</v>
      </c>
      <c r="G4" s="153" t="s">
        <v>134</v>
      </c>
      <c r="H4" s="148" t="s">
        <v>134</v>
      </c>
    </row>
    <row r="5" spans="1:8" ht="69.75" customHeight="1">
      <c r="A5" s="30"/>
      <c r="B5" s="41" t="s">
        <v>50</v>
      </c>
      <c r="C5" s="42" t="s">
        <v>139</v>
      </c>
      <c r="D5" s="32" t="s">
        <v>131</v>
      </c>
      <c r="E5" s="33">
        <v>1635</v>
      </c>
      <c r="F5" s="143">
        <v>1524</v>
      </c>
      <c r="G5" s="154">
        <v>1493</v>
      </c>
      <c r="H5" s="149">
        <v>1468</v>
      </c>
    </row>
    <row r="6" spans="1:8" ht="54">
      <c r="A6" s="30"/>
      <c r="B6" s="43" t="s">
        <v>53</v>
      </c>
      <c r="C6" s="44" t="s">
        <v>140</v>
      </c>
      <c r="D6" s="34" t="s">
        <v>55</v>
      </c>
      <c r="E6" s="35">
        <v>2725</v>
      </c>
      <c r="F6" s="144">
        <v>1465</v>
      </c>
      <c r="G6" s="58">
        <v>1525</v>
      </c>
      <c r="H6" s="52">
        <v>1503</v>
      </c>
    </row>
    <row r="7" spans="1:8" ht="54">
      <c r="A7" s="30"/>
      <c r="B7" s="43" t="s">
        <v>56</v>
      </c>
      <c r="C7" s="44" t="s">
        <v>141</v>
      </c>
      <c r="D7" s="34" t="s">
        <v>113</v>
      </c>
      <c r="E7" s="35">
        <v>3542</v>
      </c>
      <c r="F7" s="144">
        <v>1536</v>
      </c>
      <c r="G7" s="58">
        <v>1602</v>
      </c>
      <c r="H7" s="52">
        <v>1635</v>
      </c>
    </row>
    <row r="8" spans="1:8" ht="55.5" customHeight="1">
      <c r="A8" s="30"/>
      <c r="B8" s="43" t="s">
        <v>59</v>
      </c>
      <c r="C8" s="44" t="s">
        <v>142</v>
      </c>
      <c r="D8" s="34" t="s">
        <v>61</v>
      </c>
      <c r="E8" s="35">
        <v>4905</v>
      </c>
      <c r="F8" s="144">
        <v>1312</v>
      </c>
      <c r="G8" s="58">
        <v>1253</v>
      </c>
      <c r="H8" s="52">
        <v>1224</v>
      </c>
    </row>
    <row r="9" spans="1:8" ht="57" customHeight="1">
      <c r="A9" s="30"/>
      <c r="B9" s="43" t="s">
        <v>62</v>
      </c>
      <c r="C9" s="44" t="s">
        <v>143</v>
      </c>
      <c r="D9" s="34" t="s">
        <v>64</v>
      </c>
      <c r="E9" s="35">
        <v>5450</v>
      </c>
      <c r="F9" s="144">
        <v>3195</v>
      </c>
      <c r="G9" s="58">
        <v>3138</v>
      </c>
      <c r="H9" s="52">
        <v>3107</v>
      </c>
    </row>
    <row r="10" spans="1:8" ht="27">
      <c r="A10" s="30"/>
      <c r="B10" s="43" t="s">
        <v>65</v>
      </c>
      <c r="C10" s="51" t="s">
        <v>115</v>
      </c>
      <c r="D10" s="34" t="s">
        <v>89</v>
      </c>
      <c r="E10" s="45">
        <v>5722</v>
      </c>
      <c r="F10" s="144">
        <v>1866</v>
      </c>
      <c r="G10" s="58">
        <v>1856</v>
      </c>
      <c r="H10" s="52">
        <v>1838</v>
      </c>
    </row>
    <row r="11" spans="1:8" ht="27">
      <c r="A11" s="30"/>
      <c r="B11" s="43" t="s">
        <v>68</v>
      </c>
      <c r="C11" s="44" t="s">
        <v>116</v>
      </c>
      <c r="D11" s="34" t="s">
        <v>67</v>
      </c>
      <c r="E11" s="45">
        <v>5995</v>
      </c>
      <c r="F11" s="144">
        <v>1697</v>
      </c>
      <c r="G11" s="58">
        <v>1702</v>
      </c>
      <c r="H11" s="52">
        <v>1700</v>
      </c>
    </row>
    <row r="12" spans="1:8" ht="27">
      <c r="A12" s="30"/>
      <c r="B12" s="43" t="s">
        <v>71</v>
      </c>
      <c r="C12" s="44" t="s">
        <v>69</v>
      </c>
      <c r="D12" s="34" t="s">
        <v>91</v>
      </c>
      <c r="E12" s="35">
        <v>7357</v>
      </c>
      <c r="F12" s="144">
        <v>2016</v>
      </c>
      <c r="G12" s="58">
        <v>1993</v>
      </c>
      <c r="H12" s="52">
        <v>1975</v>
      </c>
    </row>
    <row r="13" spans="1:8" ht="27">
      <c r="A13" s="30"/>
      <c r="B13" s="43" t="s">
        <v>74</v>
      </c>
      <c r="C13" s="51" t="s">
        <v>92</v>
      </c>
      <c r="D13" s="34" t="s">
        <v>93</v>
      </c>
      <c r="E13" s="35">
        <v>8720</v>
      </c>
      <c r="F13" s="144">
        <v>1223</v>
      </c>
      <c r="G13" s="58">
        <v>1220</v>
      </c>
      <c r="H13" s="52">
        <v>1268</v>
      </c>
    </row>
    <row r="14" spans="1:8" ht="27">
      <c r="A14" s="30"/>
      <c r="B14" s="43" t="s">
        <v>77</v>
      </c>
      <c r="C14" s="51" t="s">
        <v>94</v>
      </c>
      <c r="D14" s="34" t="s">
        <v>95</v>
      </c>
      <c r="E14" s="35">
        <v>9265</v>
      </c>
      <c r="F14" s="144">
        <v>444</v>
      </c>
      <c r="G14" s="58">
        <v>470</v>
      </c>
      <c r="H14" s="52">
        <v>541</v>
      </c>
    </row>
    <row r="15" spans="1:8" ht="27">
      <c r="A15" s="30"/>
      <c r="B15" s="43" t="s">
        <v>96</v>
      </c>
      <c r="C15" s="44" t="s">
        <v>75</v>
      </c>
      <c r="D15" s="34" t="s">
        <v>97</v>
      </c>
      <c r="E15" s="35">
        <v>10355</v>
      </c>
      <c r="F15" s="144">
        <v>348</v>
      </c>
      <c r="G15" s="58">
        <v>365</v>
      </c>
      <c r="H15" s="52">
        <v>382</v>
      </c>
    </row>
    <row r="16" spans="1:8" ht="27">
      <c r="A16" s="30"/>
      <c r="B16" s="43" t="s">
        <v>98</v>
      </c>
      <c r="C16" s="51" t="s">
        <v>99</v>
      </c>
      <c r="D16" s="34" t="s">
        <v>100</v>
      </c>
      <c r="E16" s="46">
        <v>11172</v>
      </c>
      <c r="F16" s="144">
        <v>168</v>
      </c>
      <c r="G16" s="58">
        <v>191</v>
      </c>
      <c r="H16" s="52">
        <v>192</v>
      </c>
    </row>
    <row r="17" spans="1:8" ht="27">
      <c r="A17" s="30"/>
      <c r="B17" s="43" t="s">
        <v>101</v>
      </c>
      <c r="C17" s="44" t="s">
        <v>117</v>
      </c>
      <c r="D17" s="34" t="s">
        <v>103</v>
      </c>
      <c r="E17" s="46">
        <v>11990</v>
      </c>
      <c r="F17" s="145">
        <v>74</v>
      </c>
      <c r="G17" s="59">
        <v>74</v>
      </c>
      <c r="H17" s="150">
        <v>73</v>
      </c>
    </row>
    <row r="18" spans="1:8" ht="27" customHeight="1">
      <c r="A18" s="30"/>
      <c r="B18" s="123" t="s">
        <v>118</v>
      </c>
      <c r="C18" s="124" t="s">
        <v>119</v>
      </c>
      <c r="D18" s="125" t="s">
        <v>120</v>
      </c>
      <c r="E18" s="126">
        <v>12807</v>
      </c>
      <c r="F18" s="146">
        <v>82</v>
      </c>
      <c r="G18" s="155">
        <v>82</v>
      </c>
      <c r="H18" s="151">
        <v>76</v>
      </c>
    </row>
    <row r="19" spans="1:8" ht="21" customHeight="1" thickBot="1">
      <c r="A19" s="30"/>
      <c r="B19" s="164" t="s">
        <v>12</v>
      </c>
      <c r="C19" s="165"/>
      <c r="D19" s="165"/>
      <c r="E19" s="166"/>
      <c r="F19" s="147">
        <v>16950</v>
      </c>
      <c r="G19" s="156">
        <v>16964</v>
      </c>
      <c r="H19" s="152">
        <v>16982</v>
      </c>
    </row>
    <row r="20" spans="1:8">
      <c r="A20" s="30"/>
      <c r="B20" s="157" t="s">
        <v>137</v>
      </c>
      <c r="C20" s="131"/>
      <c r="D20" s="132"/>
      <c r="E20" s="131"/>
      <c r="F20" s="133"/>
      <c r="G20" s="132"/>
      <c r="H20" s="132" t="s">
        <v>144</v>
      </c>
    </row>
    <row r="21" spans="1:8" s="47" customFormat="1">
      <c r="A21" s="30"/>
      <c r="B21" s="131"/>
      <c r="C21" s="131"/>
      <c r="D21" s="131"/>
      <c r="E21" s="131"/>
      <c r="F21" s="131"/>
      <c r="G21" s="132"/>
      <c r="H21" s="132" t="s">
        <v>125</v>
      </c>
    </row>
    <row r="22" spans="1:8">
      <c r="B22" s="157"/>
    </row>
  </sheetData>
  <mergeCells count="8">
    <mergeCell ref="F2:F3"/>
    <mergeCell ref="H2:H3"/>
    <mergeCell ref="B4:C4"/>
    <mergeCell ref="B19:E19"/>
    <mergeCell ref="B2:C2"/>
    <mergeCell ref="D2:D4"/>
    <mergeCell ref="E2:E3"/>
    <mergeCell ref="G2:G3"/>
  </mergeCells>
  <phoneticPr fontId="2"/>
  <pageMargins left="0.59055118110236227" right="0.39370078740157483" top="0.78740157480314965" bottom="0.98425196850393704" header="0.51181102362204722" footer="0.51181102362204722"/>
  <pageSetup paperSize="9" orientation="portrait" verticalDpi="0" r:id="rId1"/>
  <headerFooter alignWithMargins="0">
    <oddFooter>&amp;C&amp;F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election activeCell="B1" sqref="B1"/>
    </sheetView>
  </sheetViews>
  <sheetFormatPr defaultRowHeight="13.5"/>
  <cols>
    <col min="1" max="1" width="0.625" style="3" customWidth="1"/>
    <col min="2" max="2" width="9.125" style="3" customWidth="1"/>
    <col min="3" max="3" width="37.5" style="3" customWidth="1"/>
    <col min="4" max="4" width="12.625" style="3" customWidth="1"/>
    <col min="5" max="6" width="10.625" style="3" customWidth="1"/>
    <col min="7" max="8" width="10.625" style="30" customWidth="1"/>
    <col min="9" max="16384" width="9" style="30"/>
  </cols>
  <sheetData>
    <row r="1" spans="1:8" ht="18" thickBot="1">
      <c r="A1" s="30"/>
      <c r="B1" s="39" t="s">
        <v>0</v>
      </c>
      <c r="C1" s="29"/>
      <c r="D1" s="29"/>
      <c r="E1" s="29"/>
      <c r="F1" s="30"/>
      <c r="G1" s="50"/>
      <c r="H1" s="50" t="s">
        <v>111</v>
      </c>
    </row>
    <row r="2" spans="1:8" ht="13.5" customHeight="1">
      <c r="A2" s="30"/>
      <c r="B2" s="167" t="s">
        <v>121</v>
      </c>
      <c r="C2" s="168"/>
      <c r="D2" s="169" t="s">
        <v>2</v>
      </c>
      <c r="E2" s="172" t="s">
        <v>3</v>
      </c>
      <c r="F2" s="158" t="s">
        <v>133</v>
      </c>
      <c r="G2" s="174" t="s">
        <v>138</v>
      </c>
      <c r="H2" s="160" t="s">
        <v>145</v>
      </c>
    </row>
    <row r="3" spans="1:8" ht="13.5" customHeight="1">
      <c r="A3" s="30"/>
      <c r="B3" s="121"/>
      <c r="C3" s="122"/>
      <c r="D3" s="170"/>
      <c r="E3" s="173"/>
      <c r="F3" s="159"/>
      <c r="G3" s="175"/>
      <c r="H3" s="161"/>
    </row>
    <row r="4" spans="1:8" s="40" customFormat="1" ht="13.5" customHeight="1">
      <c r="B4" s="162" t="s">
        <v>122</v>
      </c>
      <c r="C4" s="163"/>
      <c r="D4" s="171"/>
      <c r="E4" s="120" t="s">
        <v>10</v>
      </c>
      <c r="F4" s="142" t="s">
        <v>134</v>
      </c>
      <c r="G4" s="153" t="s">
        <v>134</v>
      </c>
      <c r="H4" s="148" t="s">
        <v>134</v>
      </c>
    </row>
    <row r="5" spans="1:8" ht="69.75" customHeight="1">
      <c r="A5" s="30"/>
      <c r="B5" s="41" t="s">
        <v>50</v>
      </c>
      <c r="C5" s="42" t="s">
        <v>139</v>
      </c>
      <c r="D5" s="32" t="s">
        <v>131</v>
      </c>
      <c r="E5" s="33">
        <v>1635</v>
      </c>
      <c r="F5" s="143">
        <v>1524</v>
      </c>
      <c r="G5" s="154">
        <v>1493</v>
      </c>
      <c r="H5" s="149">
        <v>1468</v>
      </c>
    </row>
    <row r="6" spans="1:8" ht="54">
      <c r="A6" s="30"/>
      <c r="B6" s="43" t="s">
        <v>53</v>
      </c>
      <c r="C6" s="44" t="s">
        <v>140</v>
      </c>
      <c r="D6" s="34" t="s">
        <v>55</v>
      </c>
      <c r="E6" s="35">
        <v>2725</v>
      </c>
      <c r="F6" s="144">
        <v>1465</v>
      </c>
      <c r="G6" s="58">
        <v>1525</v>
      </c>
      <c r="H6" s="52">
        <v>1503</v>
      </c>
    </row>
    <row r="7" spans="1:8" ht="54">
      <c r="A7" s="30"/>
      <c r="B7" s="43" t="s">
        <v>56</v>
      </c>
      <c r="C7" s="44" t="s">
        <v>141</v>
      </c>
      <c r="D7" s="34" t="s">
        <v>113</v>
      </c>
      <c r="E7" s="35">
        <v>3542</v>
      </c>
      <c r="F7" s="144">
        <v>1536</v>
      </c>
      <c r="G7" s="58">
        <v>1602</v>
      </c>
      <c r="H7" s="52">
        <v>1635</v>
      </c>
    </row>
    <row r="8" spans="1:8" ht="55.5" customHeight="1">
      <c r="A8" s="30"/>
      <c r="B8" s="43" t="s">
        <v>59</v>
      </c>
      <c r="C8" s="44" t="s">
        <v>142</v>
      </c>
      <c r="D8" s="34" t="s">
        <v>61</v>
      </c>
      <c r="E8" s="35">
        <v>4905</v>
      </c>
      <c r="F8" s="144">
        <v>1312</v>
      </c>
      <c r="G8" s="58">
        <v>1253</v>
      </c>
      <c r="H8" s="52">
        <v>1224</v>
      </c>
    </row>
    <row r="9" spans="1:8" ht="57" customHeight="1">
      <c r="A9" s="30"/>
      <c r="B9" s="43" t="s">
        <v>62</v>
      </c>
      <c r="C9" s="44" t="s">
        <v>143</v>
      </c>
      <c r="D9" s="34" t="s">
        <v>64</v>
      </c>
      <c r="E9" s="35">
        <v>5450</v>
      </c>
      <c r="F9" s="144">
        <v>3195</v>
      </c>
      <c r="G9" s="58">
        <v>3138</v>
      </c>
      <c r="H9" s="52">
        <v>3107</v>
      </c>
    </row>
    <row r="10" spans="1:8" ht="27">
      <c r="A10" s="30"/>
      <c r="B10" s="43" t="s">
        <v>65</v>
      </c>
      <c r="C10" s="51" t="s">
        <v>115</v>
      </c>
      <c r="D10" s="34" t="s">
        <v>89</v>
      </c>
      <c r="E10" s="45">
        <v>5722</v>
      </c>
      <c r="F10" s="144">
        <v>1866</v>
      </c>
      <c r="G10" s="58">
        <v>1856</v>
      </c>
      <c r="H10" s="52">
        <v>1838</v>
      </c>
    </row>
    <row r="11" spans="1:8" ht="27">
      <c r="A11" s="30"/>
      <c r="B11" s="43" t="s">
        <v>68</v>
      </c>
      <c r="C11" s="44" t="s">
        <v>116</v>
      </c>
      <c r="D11" s="34" t="s">
        <v>67</v>
      </c>
      <c r="E11" s="45">
        <v>5995</v>
      </c>
      <c r="F11" s="144">
        <v>1697</v>
      </c>
      <c r="G11" s="58">
        <v>1702</v>
      </c>
      <c r="H11" s="52">
        <v>1700</v>
      </c>
    </row>
    <row r="12" spans="1:8" ht="27">
      <c r="A12" s="30"/>
      <c r="B12" s="43" t="s">
        <v>71</v>
      </c>
      <c r="C12" s="44" t="s">
        <v>69</v>
      </c>
      <c r="D12" s="34" t="s">
        <v>91</v>
      </c>
      <c r="E12" s="35">
        <v>7357</v>
      </c>
      <c r="F12" s="144">
        <v>2016</v>
      </c>
      <c r="G12" s="58">
        <v>1993</v>
      </c>
      <c r="H12" s="52">
        <v>1975</v>
      </c>
    </row>
    <row r="13" spans="1:8" ht="27">
      <c r="A13" s="30"/>
      <c r="B13" s="43" t="s">
        <v>74</v>
      </c>
      <c r="C13" s="51" t="s">
        <v>92</v>
      </c>
      <c r="D13" s="34" t="s">
        <v>93</v>
      </c>
      <c r="E13" s="35">
        <v>8720</v>
      </c>
      <c r="F13" s="144">
        <v>1223</v>
      </c>
      <c r="G13" s="58">
        <v>1220</v>
      </c>
      <c r="H13" s="52">
        <v>1268</v>
      </c>
    </row>
    <row r="14" spans="1:8" ht="27">
      <c r="A14" s="30"/>
      <c r="B14" s="43" t="s">
        <v>77</v>
      </c>
      <c r="C14" s="51" t="s">
        <v>94</v>
      </c>
      <c r="D14" s="34" t="s">
        <v>95</v>
      </c>
      <c r="E14" s="35">
        <v>9265</v>
      </c>
      <c r="F14" s="144">
        <v>444</v>
      </c>
      <c r="G14" s="58">
        <v>470</v>
      </c>
      <c r="H14" s="52">
        <v>541</v>
      </c>
    </row>
    <row r="15" spans="1:8" ht="27">
      <c r="A15" s="30"/>
      <c r="B15" s="43" t="s">
        <v>96</v>
      </c>
      <c r="C15" s="44" t="s">
        <v>75</v>
      </c>
      <c r="D15" s="34" t="s">
        <v>97</v>
      </c>
      <c r="E15" s="35">
        <v>10355</v>
      </c>
      <c r="F15" s="144">
        <v>348</v>
      </c>
      <c r="G15" s="58">
        <v>365</v>
      </c>
      <c r="H15" s="52">
        <v>382</v>
      </c>
    </row>
    <row r="16" spans="1:8" ht="27">
      <c r="A16" s="30"/>
      <c r="B16" s="43" t="s">
        <v>98</v>
      </c>
      <c r="C16" s="51" t="s">
        <v>99</v>
      </c>
      <c r="D16" s="34" t="s">
        <v>100</v>
      </c>
      <c r="E16" s="46">
        <v>11172</v>
      </c>
      <c r="F16" s="144">
        <v>168</v>
      </c>
      <c r="G16" s="58">
        <v>191</v>
      </c>
      <c r="H16" s="52">
        <v>192</v>
      </c>
    </row>
    <row r="17" spans="1:8" ht="27">
      <c r="A17" s="30"/>
      <c r="B17" s="43" t="s">
        <v>101</v>
      </c>
      <c r="C17" s="44" t="s">
        <v>117</v>
      </c>
      <c r="D17" s="34" t="s">
        <v>103</v>
      </c>
      <c r="E17" s="46">
        <v>11990</v>
      </c>
      <c r="F17" s="145">
        <v>74</v>
      </c>
      <c r="G17" s="59">
        <v>74</v>
      </c>
      <c r="H17" s="150">
        <v>73</v>
      </c>
    </row>
    <row r="18" spans="1:8" ht="27" customHeight="1">
      <c r="A18" s="30"/>
      <c r="B18" s="123" t="s">
        <v>118</v>
      </c>
      <c r="C18" s="124" t="s">
        <v>119</v>
      </c>
      <c r="D18" s="125" t="s">
        <v>120</v>
      </c>
      <c r="E18" s="126">
        <v>12807</v>
      </c>
      <c r="F18" s="146">
        <v>82</v>
      </c>
      <c r="G18" s="155">
        <v>82</v>
      </c>
      <c r="H18" s="151">
        <v>76</v>
      </c>
    </row>
    <row r="19" spans="1:8" ht="21" customHeight="1" thickBot="1">
      <c r="A19" s="30"/>
      <c r="B19" s="164" t="s">
        <v>12</v>
      </c>
      <c r="C19" s="165"/>
      <c r="D19" s="165"/>
      <c r="E19" s="166"/>
      <c r="F19" s="147">
        <v>16950</v>
      </c>
      <c r="G19" s="156">
        <f>SUM(G5:G18)</f>
        <v>16964</v>
      </c>
      <c r="H19" s="152">
        <f>SUM(H5:H18)</f>
        <v>16982</v>
      </c>
    </row>
    <row r="20" spans="1:8">
      <c r="A20" s="30"/>
      <c r="B20" s="157" t="s">
        <v>137</v>
      </c>
      <c r="C20" s="131"/>
      <c r="D20" s="132"/>
      <c r="E20" s="131"/>
      <c r="F20" s="133"/>
      <c r="G20" s="132"/>
      <c r="H20" s="132" t="s">
        <v>144</v>
      </c>
    </row>
    <row r="21" spans="1:8" s="47" customFormat="1">
      <c r="A21" s="30"/>
      <c r="B21" s="131"/>
      <c r="C21" s="131"/>
      <c r="D21" s="131"/>
      <c r="E21" s="131"/>
      <c r="F21" s="131"/>
      <c r="G21" s="132"/>
      <c r="H21" s="132" t="s">
        <v>125</v>
      </c>
    </row>
    <row r="22" spans="1:8">
      <c r="B22" s="157"/>
    </row>
  </sheetData>
  <mergeCells count="8">
    <mergeCell ref="G2:G3"/>
    <mergeCell ref="H2:H3"/>
    <mergeCell ref="B4:C4"/>
    <mergeCell ref="B19:E19"/>
    <mergeCell ref="B2:C2"/>
    <mergeCell ref="D2:D4"/>
    <mergeCell ref="E2:E3"/>
    <mergeCell ref="F2:F3"/>
  </mergeCells>
  <phoneticPr fontId="2"/>
  <pageMargins left="0.59055118110236227" right="0.39370078740157483" top="0.78740157480314965" bottom="0.98425196850393704" header="0.51181102362204722" footer="0.51181102362204722"/>
  <pageSetup paperSize="9" orientation="portrait" verticalDpi="0" r:id="rId1"/>
  <headerFooter alignWithMargins="0">
    <oddFooter>&amp;C&amp;F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election activeCell="B1" sqref="B1"/>
    </sheetView>
  </sheetViews>
  <sheetFormatPr defaultRowHeight="13.5"/>
  <cols>
    <col min="1" max="1" width="0.625" style="3" customWidth="1"/>
    <col min="2" max="2" width="9.125" style="3" customWidth="1"/>
    <col min="3" max="3" width="34.5" style="3" customWidth="1"/>
    <col min="4" max="4" width="12.625" style="3" customWidth="1"/>
    <col min="5" max="7" width="9.625" style="3" customWidth="1"/>
    <col min="8" max="9" width="9.625" style="30" customWidth="1"/>
    <col min="10" max="16384" width="9" style="30"/>
  </cols>
  <sheetData>
    <row r="1" spans="1:9" ht="18" thickBot="1">
      <c r="A1" s="30"/>
      <c r="B1" s="39" t="s">
        <v>0</v>
      </c>
      <c r="C1" s="29"/>
      <c r="D1" s="29"/>
      <c r="E1" s="29"/>
      <c r="F1" s="30"/>
      <c r="G1" s="30"/>
      <c r="I1" s="50" t="s">
        <v>111</v>
      </c>
    </row>
    <row r="2" spans="1:9" ht="13.5" customHeight="1">
      <c r="A2" s="30"/>
      <c r="B2" s="167" t="s">
        <v>121</v>
      </c>
      <c r="C2" s="168"/>
      <c r="D2" s="169" t="s">
        <v>2</v>
      </c>
      <c r="E2" s="172" t="s">
        <v>3</v>
      </c>
      <c r="F2" s="176" t="s">
        <v>127</v>
      </c>
      <c r="G2" s="158" t="s">
        <v>130</v>
      </c>
      <c r="H2" s="174" t="s">
        <v>132</v>
      </c>
      <c r="I2" s="160" t="s">
        <v>135</v>
      </c>
    </row>
    <row r="3" spans="1:9" ht="13.5" customHeight="1">
      <c r="A3" s="30"/>
      <c r="B3" s="121"/>
      <c r="C3" s="122"/>
      <c r="D3" s="170"/>
      <c r="E3" s="173"/>
      <c r="F3" s="177"/>
      <c r="G3" s="159"/>
      <c r="H3" s="175"/>
      <c r="I3" s="161"/>
    </row>
    <row r="4" spans="1:9" s="40" customFormat="1" ht="13.5" customHeight="1">
      <c r="B4" s="162" t="s">
        <v>122</v>
      </c>
      <c r="C4" s="163"/>
      <c r="D4" s="171"/>
      <c r="E4" s="120" t="s">
        <v>10</v>
      </c>
      <c r="F4" s="120" t="s">
        <v>11</v>
      </c>
      <c r="G4" s="142" t="s">
        <v>11</v>
      </c>
      <c r="H4" s="153" t="s">
        <v>11</v>
      </c>
      <c r="I4" s="148" t="s">
        <v>11</v>
      </c>
    </row>
    <row r="5" spans="1:9" ht="40.5">
      <c r="A5" s="30"/>
      <c r="B5" s="41" t="s">
        <v>50</v>
      </c>
      <c r="C5" s="42" t="s">
        <v>84</v>
      </c>
      <c r="D5" s="32" t="s">
        <v>131</v>
      </c>
      <c r="E5" s="33">
        <v>2140</v>
      </c>
      <c r="F5" s="127">
        <v>1561</v>
      </c>
      <c r="G5" s="143">
        <v>1525</v>
      </c>
      <c r="H5" s="154">
        <v>1518</v>
      </c>
      <c r="I5" s="149">
        <v>1524</v>
      </c>
    </row>
    <row r="6" spans="1:9" ht="40.5">
      <c r="A6" s="30"/>
      <c r="B6" s="43" t="s">
        <v>53</v>
      </c>
      <c r="C6" s="44" t="s">
        <v>85</v>
      </c>
      <c r="D6" s="34" t="s">
        <v>55</v>
      </c>
      <c r="E6" s="35">
        <v>3477</v>
      </c>
      <c r="F6" s="46">
        <v>1342</v>
      </c>
      <c r="G6" s="144">
        <v>1351</v>
      </c>
      <c r="H6" s="58">
        <v>1394</v>
      </c>
      <c r="I6" s="52">
        <v>1465</v>
      </c>
    </row>
    <row r="7" spans="1:9" ht="27">
      <c r="A7" s="30"/>
      <c r="B7" s="43" t="s">
        <v>56</v>
      </c>
      <c r="C7" s="44" t="s">
        <v>57</v>
      </c>
      <c r="D7" s="34" t="s">
        <v>113</v>
      </c>
      <c r="E7" s="35">
        <v>3745</v>
      </c>
      <c r="F7" s="46">
        <v>1358</v>
      </c>
      <c r="G7" s="144">
        <v>1358</v>
      </c>
      <c r="H7" s="58">
        <v>1429</v>
      </c>
      <c r="I7" s="52">
        <v>1536</v>
      </c>
    </row>
    <row r="8" spans="1:9" ht="54">
      <c r="A8" s="30"/>
      <c r="B8" s="43" t="s">
        <v>59</v>
      </c>
      <c r="C8" s="44" t="s">
        <v>60</v>
      </c>
      <c r="D8" s="34" t="s">
        <v>61</v>
      </c>
      <c r="E8" s="35">
        <v>4815</v>
      </c>
      <c r="F8" s="46">
        <v>1540</v>
      </c>
      <c r="G8" s="144">
        <v>1452</v>
      </c>
      <c r="H8" s="58">
        <v>1415</v>
      </c>
      <c r="I8" s="52">
        <v>1312</v>
      </c>
    </row>
    <row r="9" spans="1:9" ht="27">
      <c r="A9" s="30"/>
      <c r="B9" s="43" t="s">
        <v>62</v>
      </c>
      <c r="C9" s="44" t="s">
        <v>63</v>
      </c>
      <c r="D9" s="34" t="s">
        <v>64</v>
      </c>
      <c r="E9" s="35">
        <v>5350</v>
      </c>
      <c r="F9" s="46">
        <v>3146</v>
      </c>
      <c r="G9" s="144">
        <v>3212</v>
      </c>
      <c r="H9" s="58">
        <v>3173</v>
      </c>
      <c r="I9" s="52">
        <v>3195</v>
      </c>
    </row>
    <row r="10" spans="1:9" ht="27">
      <c r="A10" s="30"/>
      <c r="B10" s="43" t="s">
        <v>65</v>
      </c>
      <c r="C10" s="51" t="s">
        <v>115</v>
      </c>
      <c r="D10" s="34" t="s">
        <v>89</v>
      </c>
      <c r="E10" s="45">
        <v>5617</v>
      </c>
      <c r="F10" s="46">
        <v>1827</v>
      </c>
      <c r="G10" s="144">
        <v>1883</v>
      </c>
      <c r="H10" s="58">
        <v>1923</v>
      </c>
      <c r="I10" s="52">
        <v>1866</v>
      </c>
    </row>
    <row r="11" spans="1:9" ht="27">
      <c r="A11" s="30"/>
      <c r="B11" s="43" t="s">
        <v>68</v>
      </c>
      <c r="C11" s="44" t="s">
        <v>116</v>
      </c>
      <c r="D11" s="34" t="s">
        <v>67</v>
      </c>
      <c r="E11" s="45">
        <v>5885</v>
      </c>
      <c r="F11" s="46">
        <v>1706</v>
      </c>
      <c r="G11" s="144">
        <v>1684</v>
      </c>
      <c r="H11" s="58">
        <v>1561</v>
      </c>
      <c r="I11" s="52">
        <v>1697</v>
      </c>
    </row>
    <row r="12" spans="1:9" ht="27">
      <c r="A12" s="30"/>
      <c r="B12" s="43" t="s">
        <v>71</v>
      </c>
      <c r="C12" s="44" t="s">
        <v>69</v>
      </c>
      <c r="D12" s="34" t="s">
        <v>91</v>
      </c>
      <c r="E12" s="35">
        <v>7222</v>
      </c>
      <c r="F12" s="46">
        <v>1932</v>
      </c>
      <c r="G12" s="144">
        <v>1944</v>
      </c>
      <c r="H12" s="58">
        <v>2098</v>
      </c>
      <c r="I12" s="52">
        <v>2016</v>
      </c>
    </row>
    <row r="13" spans="1:9" ht="27">
      <c r="A13" s="30"/>
      <c r="B13" s="43" t="s">
        <v>74</v>
      </c>
      <c r="C13" s="51" t="s">
        <v>92</v>
      </c>
      <c r="D13" s="34" t="s">
        <v>93</v>
      </c>
      <c r="E13" s="35">
        <v>8560</v>
      </c>
      <c r="F13" s="46">
        <v>1083</v>
      </c>
      <c r="G13" s="144">
        <v>1154</v>
      </c>
      <c r="H13" s="58">
        <v>1162</v>
      </c>
      <c r="I13" s="52">
        <v>1223</v>
      </c>
    </row>
    <row r="14" spans="1:9" ht="27">
      <c r="A14" s="30"/>
      <c r="B14" s="43" t="s">
        <v>77</v>
      </c>
      <c r="C14" s="51" t="s">
        <v>94</v>
      </c>
      <c r="D14" s="34" t="s">
        <v>95</v>
      </c>
      <c r="E14" s="35">
        <v>9095</v>
      </c>
      <c r="F14" s="46">
        <v>430</v>
      </c>
      <c r="G14" s="144">
        <v>441</v>
      </c>
      <c r="H14" s="58">
        <v>481</v>
      </c>
      <c r="I14" s="52">
        <v>444</v>
      </c>
    </row>
    <row r="15" spans="1:9" ht="27">
      <c r="A15" s="30"/>
      <c r="B15" s="43" t="s">
        <v>96</v>
      </c>
      <c r="C15" s="44" t="s">
        <v>75</v>
      </c>
      <c r="D15" s="34" t="s">
        <v>97</v>
      </c>
      <c r="E15" s="35">
        <v>10165</v>
      </c>
      <c r="F15" s="46">
        <v>327</v>
      </c>
      <c r="G15" s="144">
        <v>330</v>
      </c>
      <c r="H15" s="58">
        <v>313</v>
      </c>
      <c r="I15" s="52">
        <v>348</v>
      </c>
    </row>
    <row r="16" spans="1:9" ht="27">
      <c r="A16" s="30"/>
      <c r="B16" s="43" t="s">
        <v>98</v>
      </c>
      <c r="C16" s="51" t="s">
        <v>99</v>
      </c>
      <c r="D16" s="34" t="s">
        <v>100</v>
      </c>
      <c r="E16" s="46">
        <v>10967</v>
      </c>
      <c r="F16" s="46">
        <v>177</v>
      </c>
      <c r="G16" s="144">
        <v>171</v>
      </c>
      <c r="H16" s="58">
        <v>191</v>
      </c>
      <c r="I16" s="52">
        <v>168</v>
      </c>
    </row>
    <row r="17" spans="1:9" ht="27">
      <c r="A17" s="30"/>
      <c r="B17" s="43" t="s">
        <v>101</v>
      </c>
      <c r="C17" s="44" t="s">
        <v>117</v>
      </c>
      <c r="D17" s="34" t="s">
        <v>103</v>
      </c>
      <c r="E17" s="46">
        <v>11770</v>
      </c>
      <c r="F17" s="45">
        <v>63</v>
      </c>
      <c r="G17" s="145">
        <v>65</v>
      </c>
      <c r="H17" s="59">
        <v>65</v>
      </c>
      <c r="I17" s="150">
        <v>74</v>
      </c>
    </row>
    <row r="18" spans="1:9" ht="27" customHeight="1">
      <c r="A18" s="30"/>
      <c r="B18" s="123" t="s">
        <v>118</v>
      </c>
      <c r="C18" s="124" t="s">
        <v>119</v>
      </c>
      <c r="D18" s="125" t="s">
        <v>120</v>
      </c>
      <c r="E18" s="126">
        <v>12572</v>
      </c>
      <c r="F18" s="128">
        <v>71</v>
      </c>
      <c r="G18" s="146">
        <v>69</v>
      </c>
      <c r="H18" s="155">
        <v>70</v>
      </c>
      <c r="I18" s="151">
        <v>82</v>
      </c>
    </row>
    <row r="19" spans="1:9" ht="21" customHeight="1" thickBot="1">
      <c r="A19" s="30"/>
      <c r="B19" s="164" t="s">
        <v>12</v>
      </c>
      <c r="C19" s="165"/>
      <c r="D19" s="165"/>
      <c r="E19" s="166"/>
      <c r="F19" s="129">
        <f>SUM(F5:F18)</f>
        <v>16563</v>
      </c>
      <c r="G19" s="147">
        <f>SUM(G5:G18)</f>
        <v>16639</v>
      </c>
      <c r="H19" s="156">
        <v>16793</v>
      </c>
      <c r="I19" s="152">
        <f>SUM(I5:I18)</f>
        <v>16950</v>
      </c>
    </row>
    <row r="20" spans="1:9">
      <c r="A20" s="30"/>
      <c r="B20" s="131" t="s">
        <v>128</v>
      </c>
      <c r="C20" s="131"/>
      <c r="D20" s="132"/>
      <c r="E20" s="131"/>
      <c r="F20" s="133"/>
      <c r="G20" s="133"/>
      <c r="I20" s="132" t="s">
        <v>136</v>
      </c>
    </row>
    <row r="21" spans="1:9" s="47" customFormat="1">
      <c r="A21" s="30"/>
      <c r="B21" s="131" t="s">
        <v>129</v>
      </c>
      <c r="C21" s="131"/>
      <c r="D21" s="131"/>
      <c r="E21" s="131"/>
      <c r="F21" s="131"/>
      <c r="G21" s="131"/>
    </row>
    <row r="22" spans="1:9">
      <c r="I22" s="132" t="s">
        <v>125</v>
      </c>
    </row>
  </sheetData>
  <mergeCells count="9">
    <mergeCell ref="I2:I3"/>
    <mergeCell ref="H2:H3"/>
    <mergeCell ref="B4:C4"/>
    <mergeCell ref="B19:E19"/>
    <mergeCell ref="G2:G3"/>
    <mergeCell ref="B2:C2"/>
    <mergeCell ref="D2:D4"/>
    <mergeCell ref="E2:E3"/>
    <mergeCell ref="F2:F3"/>
  </mergeCells>
  <phoneticPr fontId="2"/>
  <pageMargins left="0.59055118110236227" right="0.39370078740157483" top="0.78740157480314965" bottom="0.98425196850393704" header="0.51181102362204722" footer="0.51181102362204722"/>
  <pageSetup paperSize="9" orientation="portrait" verticalDpi="0" r:id="rId1"/>
  <headerFooter alignWithMargins="0">
    <oddFooter>&amp;C&amp;F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zoomScale="90" zoomScaleNormal="90" workbookViewId="0">
      <selection activeCell="B112" sqref="B112"/>
    </sheetView>
  </sheetViews>
  <sheetFormatPr defaultRowHeight="13.5"/>
  <cols>
    <col min="1" max="1" width="12.125" style="3" customWidth="1"/>
    <col min="2" max="2" width="45.25" style="106" customWidth="1"/>
    <col min="3" max="3" width="12.375" style="3" customWidth="1"/>
    <col min="4" max="4" width="9.875" style="3" customWidth="1"/>
    <col min="5" max="7" width="10.375" style="3" customWidth="1"/>
    <col min="8" max="8" width="10.125" style="3" customWidth="1"/>
    <col min="9" max="9" width="10.125" style="30" customWidth="1"/>
    <col min="10" max="16384" width="9" style="3"/>
  </cols>
  <sheetData>
    <row r="1" spans="1:11" ht="29.25" customHeight="1" thickBot="1">
      <c r="A1" s="1" t="s">
        <v>0</v>
      </c>
      <c r="B1" s="100"/>
      <c r="C1" s="2"/>
      <c r="D1" s="2"/>
      <c r="E1" s="2"/>
      <c r="F1" s="2"/>
    </row>
    <row r="2" spans="1:11" s="6" customFormat="1" ht="18" customHeight="1">
      <c r="A2" s="64" t="s">
        <v>1</v>
      </c>
      <c r="B2" s="101"/>
      <c r="C2" s="65" t="s">
        <v>2</v>
      </c>
      <c r="D2" s="65" t="s">
        <v>3</v>
      </c>
      <c r="E2" s="66" t="s">
        <v>14</v>
      </c>
      <c r="F2" s="67" t="s">
        <v>13</v>
      </c>
      <c r="G2" s="5"/>
      <c r="I2" s="134"/>
    </row>
    <row r="3" spans="1:11" s="74" customFormat="1" ht="11.25" customHeight="1">
      <c r="A3" s="72"/>
      <c r="B3" s="102"/>
      <c r="C3" s="73"/>
      <c r="D3" s="69" t="s">
        <v>10</v>
      </c>
      <c r="E3" s="70" t="s">
        <v>11</v>
      </c>
      <c r="F3" s="71" t="s">
        <v>11</v>
      </c>
      <c r="I3" s="135"/>
    </row>
    <row r="4" spans="1:11">
      <c r="A4" s="68" t="s">
        <v>4</v>
      </c>
      <c r="B4" s="16" t="s">
        <v>15</v>
      </c>
      <c r="C4" s="8" t="s">
        <v>24</v>
      </c>
      <c r="D4" s="8">
        <v>1215</v>
      </c>
      <c r="E4" s="9">
        <v>61</v>
      </c>
      <c r="F4" s="75">
        <v>65</v>
      </c>
    </row>
    <row r="5" spans="1:11">
      <c r="A5" s="76" t="s">
        <v>5</v>
      </c>
      <c r="B5" s="17" t="s">
        <v>16</v>
      </c>
      <c r="C5" s="10" t="s">
        <v>25</v>
      </c>
      <c r="D5" s="10">
        <v>2278</v>
      </c>
      <c r="E5" s="11">
        <v>2555</v>
      </c>
      <c r="F5" s="77">
        <v>2729</v>
      </c>
    </row>
    <row r="6" spans="1:11">
      <c r="A6" s="76" t="s">
        <v>6</v>
      </c>
      <c r="B6" s="17" t="s">
        <v>17</v>
      </c>
      <c r="C6" s="10" t="s">
        <v>26</v>
      </c>
      <c r="D6" s="10">
        <v>2430</v>
      </c>
      <c r="E6" s="11">
        <v>4815</v>
      </c>
      <c r="F6" s="77">
        <v>4876</v>
      </c>
    </row>
    <row r="7" spans="1:11">
      <c r="A7" s="76" t="s">
        <v>7</v>
      </c>
      <c r="B7" s="17" t="s">
        <v>18</v>
      </c>
      <c r="C7" s="10" t="s">
        <v>27</v>
      </c>
      <c r="D7" s="10">
        <v>3038</v>
      </c>
      <c r="E7" s="11">
        <v>1628</v>
      </c>
      <c r="F7" s="77">
        <v>1673</v>
      </c>
    </row>
    <row r="8" spans="1:11" ht="14.25" thickBot="1">
      <c r="A8" s="86" t="s">
        <v>8</v>
      </c>
      <c r="B8" s="94" t="s">
        <v>19</v>
      </c>
      <c r="C8" s="88" t="s">
        <v>28</v>
      </c>
      <c r="D8" s="88">
        <v>3645</v>
      </c>
      <c r="E8" s="95">
        <v>1027</v>
      </c>
      <c r="F8" s="96">
        <v>1014</v>
      </c>
    </row>
    <row r="9" spans="1:11" ht="17.25" customHeight="1" thickBot="1">
      <c r="A9" s="93"/>
      <c r="B9" s="178" t="s">
        <v>12</v>
      </c>
      <c r="C9" s="178"/>
      <c r="D9" s="179"/>
      <c r="E9" s="38">
        <v>10086</v>
      </c>
      <c r="F9" s="85">
        <v>10357</v>
      </c>
    </row>
    <row r="10" spans="1:11">
      <c r="A10" s="19"/>
      <c r="B10" s="103"/>
      <c r="C10" s="19"/>
      <c r="D10" s="19"/>
      <c r="E10" s="7"/>
      <c r="F10" s="7" t="s">
        <v>9</v>
      </c>
    </row>
    <row r="11" spans="1:11">
      <c r="A11" s="19"/>
      <c r="B11" s="103"/>
      <c r="C11" s="19"/>
      <c r="D11" s="19"/>
    </row>
    <row r="12" spans="1:11" ht="14.25" thickBot="1">
      <c r="A12" s="18"/>
      <c r="B12" s="104"/>
      <c r="C12" s="18"/>
      <c r="D12" s="18"/>
      <c r="E12" s="4"/>
      <c r="F12" s="4"/>
      <c r="G12" s="4"/>
      <c r="H12" s="4"/>
      <c r="I12" s="136"/>
      <c r="J12" s="4"/>
      <c r="K12" s="4" t="s">
        <v>23</v>
      </c>
    </row>
    <row r="13" spans="1:11">
      <c r="A13" s="79" t="s">
        <v>1</v>
      </c>
      <c r="B13" s="105"/>
      <c r="C13" s="80" t="s">
        <v>2</v>
      </c>
      <c r="D13" s="80" t="s">
        <v>3</v>
      </c>
      <c r="E13" s="66" t="s">
        <v>20</v>
      </c>
      <c r="F13" s="66" t="s">
        <v>32</v>
      </c>
      <c r="G13" s="66" t="s">
        <v>33</v>
      </c>
      <c r="H13" s="66" t="s">
        <v>34</v>
      </c>
      <c r="I13" s="137" t="s">
        <v>34</v>
      </c>
      <c r="J13" s="66" t="s">
        <v>46</v>
      </c>
      <c r="K13" s="67" t="s">
        <v>48</v>
      </c>
    </row>
    <row r="14" spans="1:11" s="63" customFormat="1" ht="11.25" customHeight="1">
      <c r="A14" s="72"/>
      <c r="B14" s="102"/>
      <c r="C14" s="73"/>
      <c r="D14" s="69" t="s">
        <v>10</v>
      </c>
      <c r="E14" s="70" t="s">
        <v>11</v>
      </c>
      <c r="F14" s="70" t="s">
        <v>11</v>
      </c>
      <c r="G14" s="70" t="s">
        <v>11</v>
      </c>
      <c r="H14" s="70" t="s">
        <v>11</v>
      </c>
      <c r="I14" s="118" t="s">
        <v>11</v>
      </c>
      <c r="J14" s="70" t="s">
        <v>11</v>
      </c>
      <c r="K14" s="71" t="s">
        <v>11</v>
      </c>
    </row>
    <row r="15" spans="1:11" ht="27">
      <c r="A15" s="68" t="s">
        <v>4</v>
      </c>
      <c r="B15" s="16" t="s">
        <v>37</v>
      </c>
      <c r="C15" s="8" t="s">
        <v>29</v>
      </c>
      <c r="D15" s="8">
        <v>912</v>
      </c>
      <c r="E15" s="9">
        <v>56</v>
      </c>
      <c r="F15" s="9">
        <v>58</v>
      </c>
      <c r="G15" s="9">
        <v>67</v>
      </c>
      <c r="H15" s="9">
        <v>69</v>
      </c>
      <c r="I15" s="138">
        <v>69</v>
      </c>
      <c r="J15" s="9">
        <v>54</v>
      </c>
      <c r="K15" s="75">
        <v>62</v>
      </c>
    </row>
    <row r="16" spans="1:11" ht="27">
      <c r="A16" s="76" t="s">
        <v>5</v>
      </c>
      <c r="B16" s="17" t="s">
        <v>38</v>
      </c>
      <c r="C16" s="10" t="s">
        <v>39</v>
      </c>
      <c r="D16" s="10">
        <v>1825</v>
      </c>
      <c r="E16" s="11">
        <v>2974</v>
      </c>
      <c r="F16" s="11">
        <v>3223</v>
      </c>
      <c r="G16" s="11">
        <v>3448</v>
      </c>
      <c r="H16" s="11">
        <v>1266</v>
      </c>
      <c r="I16" s="139">
        <v>1266</v>
      </c>
      <c r="J16" s="11">
        <v>1302</v>
      </c>
      <c r="K16" s="77">
        <v>1258</v>
      </c>
    </row>
    <row r="17" spans="1:11">
      <c r="A17" s="76" t="s">
        <v>6</v>
      </c>
      <c r="B17" s="17" t="s">
        <v>40</v>
      </c>
      <c r="C17" s="10" t="s">
        <v>30</v>
      </c>
      <c r="D17" s="10">
        <v>2669</v>
      </c>
      <c r="E17" s="11">
        <v>4911</v>
      </c>
      <c r="F17" s="11">
        <v>4891</v>
      </c>
      <c r="G17" s="11">
        <v>5016</v>
      </c>
      <c r="H17" s="11">
        <v>1210</v>
      </c>
      <c r="I17" s="139">
        <v>1210</v>
      </c>
      <c r="J17" s="11">
        <v>1304</v>
      </c>
      <c r="K17" s="77">
        <v>1315</v>
      </c>
    </row>
    <row r="18" spans="1:11">
      <c r="A18" s="76" t="s">
        <v>7</v>
      </c>
      <c r="B18" s="16" t="s">
        <v>41</v>
      </c>
      <c r="C18" s="10" t="s">
        <v>26</v>
      </c>
      <c r="D18" s="10">
        <v>3650</v>
      </c>
      <c r="E18" s="11">
        <v>1704</v>
      </c>
      <c r="F18" s="11">
        <v>1413</v>
      </c>
      <c r="G18" s="11">
        <v>1451</v>
      </c>
      <c r="H18" s="11">
        <v>4415</v>
      </c>
      <c r="I18" s="139">
        <v>4415</v>
      </c>
      <c r="J18" s="11">
        <v>4261</v>
      </c>
      <c r="K18" s="77">
        <v>4349</v>
      </c>
    </row>
    <row r="19" spans="1:11">
      <c r="A19" s="68" t="s">
        <v>8</v>
      </c>
      <c r="B19" s="16" t="s">
        <v>42</v>
      </c>
      <c r="C19" s="8" t="s">
        <v>27</v>
      </c>
      <c r="D19" s="8">
        <v>4562</v>
      </c>
      <c r="E19" s="9">
        <v>1030</v>
      </c>
      <c r="F19" s="9">
        <v>889</v>
      </c>
      <c r="G19" s="9">
        <v>906</v>
      </c>
      <c r="H19" s="9">
        <v>3698</v>
      </c>
      <c r="I19" s="138">
        <v>3698</v>
      </c>
      <c r="J19" s="9">
        <v>3545</v>
      </c>
      <c r="K19" s="75">
        <v>3973</v>
      </c>
    </row>
    <row r="20" spans="1:11" ht="27">
      <c r="A20" s="68" t="s">
        <v>21</v>
      </c>
      <c r="B20" s="16" t="s">
        <v>43</v>
      </c>
      <c r="C20" s="8" t="s">
        <v>44</v>
      </c>
      <c r="D20" s="8">
        <v>5475</v>
      </c>
      <c r="E20" s="13" t="s">
        <v>45</v>
      </c>
      <c r="F20" s="11">
        <v>452</v>
      </c>
      <c r="G20" s="11">
        <v>434</v>
      </c>
      <c r="H20" s="11">
        <v>1207</v>
      </c>
      <c r="I20" s="139">
        <v>1207</v>
      </c>
      <c r="J20" s="11">
        <v>1130</v>
      </c>
      <c r="K20" s="77">
        <v>1334</v>
      </c>
    </row>
    <row r="21" spans="1:11" ht="14.25" thickBot="1">
      <c r="A21" s="86" t="s">
        <v>36</v>
      </c>
      <c r="B21" s="87" t="s">
        <v>22</v>
      </c>
      <c r="C21" s="88" t="s">
        <v>31</v>
      </c>
      <c r="D21" s="12">
        <v>6022</v>
      </c>
      <c r="E21" s="89" t="s">
        <v>45</v>
      </c>
      <c r="F21" s="89" t="s">
        <v>45</v>
      </c>
      <c r="G21" s="89" t="s">
        <v>45</v>
      </c>
      <c r="H21" s="90">
        <v>555</v>
      </c>
      <c r="I21" s="140">
        <v>555</v>
      </c>
      <c r="J21" s="91">
        <v>534</v>
      </c>
      <c r="K21" s="92">
        <v>571</v>
      </c>
    </row>
    <row r="22" spans="1:11" ht="14.25" thickBot="1">
      <c r="A22" s="93"/>
      <c r="B22" s="178" t="s">
        <v>12</v>
      </c>
      <c r="C22" s="178"/>
      <c r="D22" s="179"/>
      <c r="E22" s="38">
        <f>SUM(E15:E20)</f>
        <v>10675</v>
      </c>
      <c r="F22" s="38">
        <v>10926</v>
      </c>
      <c r="G22" s="38">
        <v>11322</v>
      </c>
      <c r="H22" s="38">
        <v>12420</v>
      </c>
      <c r="I22" s="141">
        <v>12420</v>
      </c>
      <c r="J22" s="38">
        <f>SUM(J15:J21)</f>
        <v>12130</v>
      </c>
      <c r="K22" s="85">
        <v>12862</v>
      </c>
    </row>
    <row r="23" spans="1:11">
      <c r="A23" s="19" t="s">
        <v>35</v>
      </c>
      <c r="B23" s="103"/>
      <c r="C23" s="19"/>
      <c r="D23" s="19"/>
      <c r="E23" s="7"/>
      <c r="F23" s="7"/>
      <c r="G23" s="7"/>
      <c r="J23" s="7"/>
      <c r="K23" s="7" t="s">
        <v>47</v>
      </c>
    </row>
    <row r="24" spans="1:11">
      <c r="A24" s="19"/>
      <c r="B24" s="103"/>
      <c r="C24" s="19"/>
      <c r="D24" s="19"/>
    </row>
    <row r="25" spans="1:11" ht="14.25" thickBot="1">
      <c r="A25" s="19"/>
      <c r="B25" s="103"/>
      <c r="C25" s="19"/>
      <c r="D25" s="19"/>
      <c r="G25" s="4" t="s">
        <v>109</v>
      </c>
    </row>
    <row r="26" spans="1:11" ht="27">
      <c r="A26" s="180" t="s">
        <v>1</v>
      </c>
      <c r="B26" s="181"/>
      <c r="C26" s="57" t="s">
        <v>2</v>
      </c>
      <c r="D26" s="20" t="s">
        <v>81</v>
      </c>
      <c r="E26" s="15" t="s">
        <v>80</v>
      </c>
      <c r="F26" s="15" t="s">
        <v>83</v>
      </c>
      <c r="G26" s="81" t="s">
        <v>86</v>
      </c>
    </row>
    <row r="27" spans="1:11" ht="40.5">
      <c r="A27" s="82" t="s">
        <v>50</v>
      </c>
      <c r="B27" s="21" t="s">
        <v>51</v>
      </c>
      <c r="C27" s="23" t="s">
        <v>52</v>
      </c>
      <c r="D27" s="24">
        <v>910</v>
      </c>
      <c r="E27" s="25">
        <v>68</v>
      </c>
      <c r="F27" s="25">
        <v>69</v>
      </c>
      <c r="G27" s="77">
        <v>84</v>
      </c>
    </row>
    <row r="28" spans="1:11" ht="27">
      <c r="A28" s="82" t="s">
        <v>53</v>
      </c>
      <c r="B28" s="21" t="s">
        <v>54</v>
      </c>
      <c r="C28" s="23" t="s">
        <v>55</v>
      </c>
      <c r="D28" s="24">
        <v>1820</v>
      </c>
      <c r="E28" s="25">
        <v>1411</v>
      </c>
      <c r="F28" s="25">
        <v>1404</v>
      </c>
      <c r="G28" s="77">
        <v>1496</v>
      </c>
    </row>
    <row r="29" spans="1:11" ht="27">
      <c r="A29" s="82" t="s">
        <v>56</v>
      </c>
      <c r="B29" s="21" t="s">
        <v>57</v>
      </c>
      <c r="C29" s="23" t="s">
        <v>58</v>
      </c>
      <c r="D29" s="24">
        <v>2656</v>
      </c>
      <c r="E29" s="25">
        <v>1489</v>
      </c>
      <c r="F29" s="25">
        <v>1484</v>
      </c>
      <c r="G29" s="77">
        <v>1840</v>
      </c>
    </row>
    <row r="30" spans="1:11" ht="40.5">
      <c r="A30" s="82" t="s">
        <v>59</v>
      </c>
      <c r="B30" s="21" t="s">
        <v>60</v>
      </c>
      <c r="C30" s="23" t="s">
        <v>61</v>
      </c>
      <c r="D30" s="24">
        <v>3275</v>
      </c>
      <c r="E30" s="25">
        <v>2052</v>
      </c>
      <c r="F30" s="25">
        <v>2051</v>
      </c>
      <c r="G30" s="77">
        <v>1822</v>
      </c>
    </row>
    <row r="31" spans="1:11" ht="27">
      <c r="A31" s="82" t="s">
        <v>62</v>
      </c>
      <c r="B31" s="21" t="s">
        <v>63</v>
      </c>
      <c r="C31" s="23" t="s">
        <v>64</v>
      </c>
      <c r="D31" s="24">
        <v>3640</v>
      </c>
      <c r="E31" s="25">
        <v>2412</v>
      </c>
      <c r="F31" s="25">
        <v>2409</v>
      </c>
      <c r="G31" s="77">
        <v>2566</v>
      </c>
    </row>
    <row r="32" spans="1:11" ht="27">
      <c r="A32" s="82" t="s">
        <v>65</v>
      </c>
      <c r="B32" s="21" t="s">
        <v>66</v>
      </c>
      <c r="C32" s="23" t="s">
        <v>67</v>
      </c>
      <c r="D32" s="24">
        <v>4003</v>
      </c>
      <c r="E32" s="25">
        <v>2493</v>
      </c>
      <c r="F32" s="25">
        <v>2504</v>
      </c>
      <c r="G32" s="77">
        <v>2645</v>
      </c>
    </row>
    <row r="33" spans="1:9" ht="27">
      <c r="A33" s="82" t="s">
        <v>68</v>
      </c>
      <c r="B33" s="21" t="s">
        <v>69</v>
      </c>
      <c r="C33" s="23" t="s">
        <v>70</v>
      </c>
      <c r="D33" s="24">
        <v>4731</v>
      </c>
      <c r="E33" s="25">
        <v>1592</v>
      </c>
      <c r="F33" s="25">
        <v>1510</v>
      </c>
      <c r="G33" s="77">
        <v>1551</v>
      </c>
    </row>
    <row r="34" spans="1:9" ht="27">
      <c r="A34" s="82" t="s">
        <v>71</v>
      </c>
      <c r="B34" s="21" t="s">
        <v>72</v>
      </c>
      <c r="C34" s="23" t="s">
        <v>73</v>
      </c>
      <c r="D34" s="24">
        <v>5641</v>
      </c>
      <c r="E34" s="25">
        <v>1312</v>
      </c>
      <c r="F34" s="25">
        <v>1145</v>
      </c>
      <c r="G34" s="77">
        <v>1300</v>
      </c>
    </row>
    <row r="35" spans="1:9" ht="27">
      <c r="A35" s="82" t="s">
        <v>74</v>
      </c>
      <c r="B35" s="21" t="s">
        <v>75</v>
      </c>
      <c r="C35" s="23" t="s">
        <v>76</v>
      </c>
      <c r="D35" s="24">
        <v>6733</v>
      </c>
      <c r="E35" s="25">
        <v>263</v>
      </c>
      <c r="F35" s="25">
        <v>209</v>
      </c>
      <c r="G35" s="77">
        <v>249</v>
      </c>
    </row>
    <row r="36" spans="1:9" ht="27.75" thickBot="1">
      <c r="A36" s="83" t="s">
        <v>77</v>
      </c>
      <c r="B36" s="22" t="s">
        <v>78</v>
      </c>
      <c r="C36" s="26" t="s">
        <v>79</v>
      </c>
      <c r="D36" s="27">
        <v>7280</v>
      </c>
      <c r="E36" s="28">
        <v>236</v>
      </c>
      <c r="F36" s="28">
        <v>199</v>
      </c>
      <c r="G36" s="84">
        <v>231</v>
      </c>
    </row>
    <row r="37" spans="1:9" ht="14.25" thickBot="1">
      <c r="A37" s="78"/>
      <c r="B37" s="182" t="s">
        <v>12</v>
      </c>
      <c r="C37" s="182"/>
      <c r="D37" s="183"/>
      <c r="E37" s="14">
        <f>SUM(E27:E36)</f>
        <v>13328</v>
      </c>
      <c r="F37" s="38">
        <f>SUM(F27:F36)</f>
        <v>12984</v>
      </c>
      <c r="G37" s="85">
        <v>13784</v>
      </c>
    </row>
    <row r="38" spans="1:9">
      <c r="A38" s="3" t="s">
        <v>49</v>
      </c>
      <c r="E38" s="7"/>
      <c r="F38" s="7"/>
      <c r="G38" s="7" t="s">
        <v>47</v>
      </c>
    </row>
    <row r="39" spans="1:9">
      <c r="A39" s="3" t="s">
        <v>82</v>
      </c>
    </row>
    <row r="41" spans="1:9" s="49" customFormat="1" ht="12" thickBot="1">
      <c r="A41" s="48"/>
      <c r="B41" s="107"/>
      <c r="C41" s="48"/>
      <c r="D41" s="48"/>
      <c r="E41" s="48"/>
      <c r="F41" s="48"/>
      <c r="G41" s="50" t="s">
        <v>107</v>
      </c>
      <c r="H41" s="50"/>
      <c r="I41" s="50"/>
    </row>
    <row r="42" spans="1:9" s="30" customFormat="1" ht="30" customHeight="1">
      <c r="A42" s="184" t="s">
        <v>1</v>
      </c>
      <c r="B42" s="185"/>
      <c r="C42" s="169" t="s">
        <v>2</v>
      </c>
      <c r="D42" s="31" t="s">
        <v>3</v>
      </c>
      <c r="E42" s="60" t="s">
        <v>87</v>
      </c>
      <c r="F42" s="61" t="s">
        <v>106</v>
      </c>
      <c r="G42" s="62" t="s">
        <v>108</v>
      </c>
    </row>
    <row r="43" spans="1:9" s="40" customFormat="1" ht="10.5" customHeight="1">
      <c r="A43" s="186"/>
      <c r="B43" s="187"/>
      <c r="C43" s="171"/>
      <c r="D43" s="117" t="s">
        <v>10</v>
      </c>
      <c r="E43" s="117" t="s">
        <v>11</v>
      </c>
      <c r="F43" s="118" t="s">
        <v>11</v>
      </c>
      <c r="G43" s="119" t="s">
        <v>11</v>
      </c>
    </row>
    <row r="44" spans="1:9" s="30" customFormat="1" ht="40.5">
      <c r="A44" s="110" t="s">
        <v>50</v>
      </c>
      <c r="B44" s="111" t="s">
        <v>84</v>
      </c>
      <c r="C44" s="112" t="s">
        <v>52</v>
      </c>
      <c r="D44" s="113">
        <v>1187</v>
      </c>
      <c r="E44" s="114">
        <v>99</v>
      </c>
      <c r="F44" s="115">
        <v>96</v>
      </c>
      <c r="G44" s="116">
        <v>81</v>
      </c>
    </row>
    <row r="45" spans="1:9" s="30" customFormat="1" ht="27">
      <c r="A45" s="43" t="s">
        <v>53</v>
      </c>
      <c r="B45" s="44" t="s">
        <v>85</v>
      </c>
      <c r="C45" s="34" t="s">
        <v>55</v>
      </c>
      <c r="D45" s="35">
        <v>2375</v>
      </c>
      <c r="E45" s="46">
        <v>1597</v>
      </c>
      <c r="F45" s="58">
        <v>1560</v>
      </c>
      <c r="G45" s="52">
        <v>1554</v>
      </c>
    </row>
    <row r="46" spans="1:9" s="30" customFormat="1" ht="27">
      <c r="A46" s="43" t="s">
        <v>56</v>
      </c>
      <c r="B46" s="44" t="s">
        <v>57</v>
      </c>
      <c r="C46" s="34" t="s">
        <v>58</v>
      </c>
      <c r="D46" s="35">
        <v>3467</v>
      </c>
      <c r="E46" s="46">
        <v>1996</v>
      </c>
      <c r="F46" s="58">
        <v>1987</v>
      </c>
      <c r="G46" s="52">
        <v>2245</v>
      </c>
    </row>
    <row r="47" spans="1:9" s="30" customFormat="1" ht="40.5">
      <c r="A47" s="43" t="s">
        <v>59</v>
      </c>
      <c r="B47" s="44" t="s">
        <v>60</v>
      </c>
      <c r="C47" s="34" t="s">
        <v>61</v>
      </c>
      <c r="D47" s="35">
        <v>4275</v>
      </c>
      <c r="E47" s="46">
        <v>1823</v>
      </c>
      <c r="F47" s="58">
        <v>1823</v>
      </c>
      <c r="G47" s="52">
        <v>1834</v>
      </c>
    </row>
    <row r="48" spans="1:9" s="30" customFormat="1" ht="27">
      <c r="A48" s="43" t="s">
        <v>62</v>
      </c>
      <c r="B48" s="44" t="s">
        <v>63</v>
      </c>
      <c r="C48" s="34" t="s">
        <v>64</v>
      </c>
      <c r="D48" s="35">
        <v>4750</v>
      </c>
      <c r="E48" s="46">
        <v>2646</v>
      </c>
      <c r="F48" s="58">
        <v>2648</v>
      </c>
      <c r="G48" s="52">
        <v>2852</v>
      </c>
    </row>
    <row r="49" spans="1:9" s="30" customFormat="1" ht="27">
      <c r="A49" s="43" t="s">
        <v>65</v>
      </c>
      <c r="B49" s="51" t="s">
        <v>88</v>
      </c>
      <c r="C49" s="34" t="s">
        <v>89</v>
      </c>
      <c r="D49" s="45">
        <v>4987</v>
      </c>
      <c r="E49" s="46">
        <v>775</v>
      </c>
      <c r="F49" s="58">
        <v>774</v>
      </c>
      <c r="G49" s="52">
        <v>803</v>
      </c>
    </row>
    <row r="50" spans="1:9" s="30" customFormat="1" ht="27">
      <c r="A50" s="43" t="s">
        <v>68</v>
      </c>
      <c r="B50" s="44" t="s">
        <v>90</v>
      </c>
      <c r="C50" s="34" t="s">
        <v>67</v>
      </c>
      <c r="D50" s="45">
        <v>5225</v>
      </c>
      <c r="E50" s="46">
        <v>2068</v>
      </c>
      <c r="F50" s="58">
        <v>2070</v>
      </c>
      <c r="G50" s="52">
        <v>2278</v>
      </c>
    </row>
    <row r="51" spans="1:9" s="30" customFormat="1" ht="27">
      <c r="A51" s="43" t="s">
        <v>71</v>
      </c>
      <c r="B51" s="44" t="s">
        <v>69</v>
      </c>
      <c r="C51" s="34" t="s">
        <v>91</v>
      </c>
      <c r="D51" s="35">
        <v>6412</v>
      </c>
      <c r="E51" s="46">
        <v>1714</v>
      </c>
      <c r="F51" s="58">
        <v>1716</v>
      </c>
      <c r="G51" s="52">
        <v>1882</v>
      </c>
    </row>
    <row r="52" spans="1:9" s="30" customFormat="1" ht="27">
      <c r="A52" s="43" t="s">
        <v>74</v>
      </c>
      <c r="B52" s="51" t="s">
        <v>92</v>
      </c>
      <c r="C52" s="34" t="s">
        <v>93</v>
      </c>
      <c r="D52" s="35">
        <v>7600</v>
      </c>
      <c r="E52" s="46">
        <v>987</v>
      </c>
      <c r="F52" s="58">
        <v>986</v>
      </c>
      <c r="G52" s="52">
        <v>1007</v>
      </c>
    </row>
    <row r="53" spans="1:9" s="30" customFormat="1" ht="27">
      <c r="A53" s="43" t="s">
        <v>77</v>
      </c>
      <c r="B53" s="51" t="s">
        <v>94</v>
      </c>
      <c r="C53" s="34" t="s">
        <v>95</v>
      </c>
      <c r="D53" s="35">
        <v>8075</v>
      </c>
      <c r="E53" s="46">
        <v>329</v>
      </c>
      <c r="F53" s="58">
        <v>329</v>
      </c>
      <c r="G53" s="52">
        <v>375</v>
      </c>
    </row>
    <row r="54" spans="1:9" s="30" customFormat="1" ht="27">
      <c r="A54" s="43" t="s">
        <v>96</v>
      </c>
      <c r="B54" s="44" t="s">
        <v>75</v>
      </c>
      <c r="C54" s="34" t="s">
        <v>97</v>
      </c>
      <c r="D54" s="35">
        <v>9025</v>
      </c>
      <c r="E54" s="46">
        <v>234</v>
      </c>
      <c r="F54" s="58">
        <v>234</v>
      </c>
      <c r="G54" s="52">
        <v>272</v>
      </c>
    </row>
    <row r="55" spans="1:9" s="30" customFormat="1" ht="27">
      <c r="A55" s="43" t="s">
        <v>98</v>
      </c>
      <c r="B55" s="51" t="s">
        <v>99</v>
      </c>
      <c r="C55" s="34" t="s">
        <v>100</v>
      </c>
      <c r="D55" s="46">
        <v>9737</v>
      </c>
      <c r="E55" s="46">
        <v>146</v>
      </c>
      <c r="F55" s="58">
        <v>146</v>
      </c>
      <c r="G55" s="54">
        <v>153</v>
      </c>
    </row>
    <row r="56" spans="1:9" s="30" customFormat="1" ht="27">
      <c r="A56" s="55" t="s">
        <v>101</v>
      </c>
      <c r="B56" s="51" t="s">
        <v>102</v>
      </c>
      <c r="C56" s="56" t="s">
        <v>103</v>
      </c>
      <c r="D56" s="45">
        <v>10450</v>
      </c>
      <c r="E56" s="45">
        <v>98</v>
      </c>
      <c r="F56" s="59">
        <v>98</v>
      </c>
      <c r="G56" s="53">
        <v>129</v>
      </c>
    </row>
    <row r="57" spans="1:9" s="30" customFormat="1" ht="14.25" thickBot="1">
      <c r="A57" s="188" t="s">
        <v>12</v>
      </c>
      <c r="B57" s="189"/>
      <c r="C57" s="189"/>
      <c r="D57" s="190"/>
      <c r="E57" s="97">
        <f>SUM(E44:E56)</f>
        <v>14512</v>
      </c>
      <c r="F57" s="98">
        <v>14467</v>
      </c>
      <c r="G57" s="99">
        <f>SUM(G44:G56)</f>
        <v>15465</v>
      </c>
    </row>
    <row r="58" spans="1:9" s="30" customFormat="1">
      <c r="A58" s="30" t="s">
        <v>104</v>
      </c>
      <c r="B58" s="108"/>
      <c r="C58" s="36"/>
      <c r="E58" s="36"/>
      <c r="F58" s="36"/>
      <c r="G58" s="37" t="s">
        <v>47</v>
      </c>
      <c r="H58" s="37"/>
      <c r="I58" s="37"/>
    </row>
    <row r="59" spans="1:9" s="30" customFormat="1">
      <c r="A59" s="30" t="s">
        <v>105</v>
      </c>
      <c r="B59" s="108"/>
      <c r="G59" s="37"/>
    </row>
    <row r="60" spans="1:9" s="47" customFormat="1" ht="12">
      <c r="B60" s="109"/>
      <c r="G60" s="37"/>
      <c r="H60" s="37"/>
      <c r="I60" s="37"/>
    </row>
    <row r="61" spans="1:9" s="47" customFormat="1" ht="12">
      <c r="B61" s="109"/>
      <c r="G61" s="37"/>
      <c r="H61" s="37"/>
      <c r="I61" s="37"/>
    </row>
    <row r="62" spans="1:9" s="49" customFormat="1" ht="12" thickBot="1">
      <c r="A62" s="48"/>
      <c r="B62" s="48"/>
      <c r="C62" s="48"/>
      <c r="E62" s="50"/>
      <c r="F62" s="50"/>
      <c r="G62" s="50" t="s">
        <v>111</v>
      </c>
      <c r="H62" s="50"/>
      <c r="I62" s="50"/>
    </row>
    <row r="63" spans="1:9" s="30" customFormat="1" ht="13.5" customHeight="1">
      <c r="A63" s="167" t="s">
        <v>121</v>
      </c>
      <c r="B63" s="168"/>
      <c r="C63" s="169" t="s">
        <v>2</v>
      </c>
      <c r="D63" s="172" t="s">
        <v>3</v>
      </c>
      <c r="E63" s="176" t="s">
        <v>110</v>
      </c>
      <c r="F63" s="176" t="s">
        <v>123</v>
      </c>
      <c r="G63" s="176" t="s">
        <v>124</v>
      </c>
    </row>
    <row r="64" spans="1:9" s="30" customFormat="1" ht="13.5" customHeight="1">
      <c r="A64" s="121"/>
      <c r="B64" s="122"/>
      <c r="C64" s="170"/>
      <c r="D64" s="173"/>
      <c r="E64" s="177"/>
      <c r="F64" s="177"/>
      <c r="G64" s="177"/>
    </row>
    <row r="65" spans="1:7" s="40" customFormat="1" ht="13.5" customHeight="1">
      <c r="A65" s="162" t="s">
        <v>122</v>
      </c>
      <c r="B65" s="163"/>
      <c r="C65" s="171"/>
      <c r="D65" s="120" t="s">
        <v>10</v>
      </c>
      <c r="E65" s="120" t="s">
        <v>11</v>
      </c>
      <c r="F65" s="120" t="s">
        <v>11</v>
      </c>
      <c r="G65" s="130" t="s">
        <v>11</v>
      </c>
    </row>
    <row r="66" spans="1:7" s="30" customFormat="1" ht="40.5">
      <c r="A66" s="41" t="s">
        <v>50</v>
      </c>
      <c r="B66" s="42" t="s">
        <v>84</v>
      </c>
      <c r="C66" s="32" t="s">
        <v>112</v>
      </c>
      <c r="D66" s="33">
        <v>2140</v>
      </c>
      <c r="E66" s="127">
        <v>1651</v>
      </c>
      <c r="F66" s="127">
        <v>1627</v>
      </c>
      <c r="G66" s="127">
        <v>1567</v>
      </c>
    </row>
    <row r="67" spans="1:7" s="30" customFormat="1" ht="27">
      <c r="A67" s="43" t="s">
        <v>53</v>
      </c>
      <c r="B67" s="44" t="s">
        <v>85</v>
      </c>
      <c r="C67" s="34" t="s">
        <v>113</v>
      </c>
      <c r="D67" s="35">
        <v>3477</v>
      </c>
      <c r="E67" s="46">
        <v>1202</v>
      </c>
      <c r="F67" s="46">
        <v>1265</v>
      </c>
      <c r="G67" s="46">
        <v>1281</v>
      </c>
    </row>
    <row r="68" spans="1:7" s="30" customFormat="1" ht="27">
      <c r="A68" s="43" t="s">
        <v>56</v>
      </c>
      <c r="B68" s="44" t="s">
        <v>57</v>
      </c>
      <c r="C68" s="34" t="s">
        <v>114</v>
      </c>
      <c r="D68" s="35">
        <v>3745</v>
      </c>
      <c r="E68" s="46">
        <v>1250</v>
      </c>
      <c r="F68" s="46">
        <v>1280</v>
      </c>
      <c r="G68" s="46">
        <v>1286</v>
      </c>
    </row>
    <row r="69" spans="1:7" s="30" customFormat="1" ht="40.5">
      <c r="A69" s="43" t="s">
        <v>59</v>
      </c>
      <c r="B69" s="44" t="s">
        <v>60</v>
      </c>
      <c r="C69" s="34" t="s">
        <v>61</v>
      </c>
      <c r="D69" s="35">
        <v>4815</v>
      </c>
      <c r="E69" s="46">
        <v>1883</v>
      </c>
      <c r="F69" s="46">
        <v>1740</v>
      </c>
      <c r="G69" s="46">
        <v>1645</v>
      </c>
    </row>
    <row r="70" spans="1:7" s="30" customFormat="1" ht="27">
      <c r="A70" s="43" t="s">
        <v>62</v>
      </c>
      <c r="B70" s="44" t="s">
        <v>63</v>
      </c>
      <c r="C70" s="34" t="s">
        <v>64</v>
      </c>
      <c r="D70" s="35">
        <v>5350</v>
      </c>
      <c r="E70" s="46">
        <v>2926</v>
      </c>
      <c r="F70" s="46">
        <v>3006</v>
      </c>
      <c r="G70" s="46">
        <v>3111</v>
      </c>
    </row>
    <row r="71" spans="1:7" s="30" customFormat="1" ht="27">
      <c r="A71" s="43" t="s">
        <v>65</v>
      </c>
      <c r="B71" s="51" t="s">
        <v>115</v>
      </c>
      <c r="C71" s="34" t="s">
        <v>89</v>
      </c>
      <c r="D71" s="45">
        <v>5617</v>
      </c>
      <c r="E71" s="46">
        <v>1681</v>
      </c>
      <c r="F71" s="46">
        <v>1763</v>
      </c>
      <c r="G71" s="46">
        <v>1838</v>
      </c>
    </row>
    <row r="72" spans="1:7" s="30" customFormat="1" ht="27">
      <c r="A72" s="43" t="s">
        <v>68</v>
      </c>
      <c r="B72" s="44" t="s">
        <v>116</v>
      </c>
      <c r="C72" s="34" t="s">
        <v>67</v>
      </c>
      <c r="D72" s="45">
        <v>5885</v>
      </c>
      <c r="E72" s="46">
        <v>1520</v>
      </c>
      <c r="F72" s="46">
        <v>1587</v>
      </c>
      <c r="G72" s="46">
        <v>1660</v>
      </c>
    </row>
    <row r="73" spans="1:7" s="30" customFormat="1" ht="27">
      <c r="A73" s="43" t="s">
        <v>71</v>
      </c>
      <c r="B73" s="44" t="s">
        <v>69</v>
      </c>
      <c r="C73" s="34" t="s">
        <v>91</v>
      </c>
      <c r="D73" s="35">
        <v>7222</v>
      </c>
      <c r="E73" s="46">
        <v>1894</v>
      </c>
      <c r="F73" s="46">
        <v>1936</v>
      </c>
      <c r="G73" s="46">
        <v>1902</v>
      </c>
    </row>
    <row r="74" spans="1:7" s="30" customFormat="1" ht="27">
      <c r="A74" s="43" t="s">
        <v>74</v>
      </c>
      <c r="B74" s="51" t="s">
        <v>92</v>
      </c>
      <c r="C74" s="34" t="s">
        <v>93</v>
      </c>
      <c r="D74" s="35">
        <v>8560</v>
      </c>
      <c r="E74" s="46">
        <v>970</v>
      </c>
      <c r="F74" s="46">
        <v>1014</v>
      </c>
      <c r="G74" s="46">
        <v>1051</v>
      </c>
    </row>
    <row r="75" spans="1:7" s="30" customFormat="1" ht="27">
      <c r="A75" s="43" t="s">
        <v>77</v>
      </c>
      <c r="B75" s="51" t="s">
        <v>94</v>
      </c>
      <c r="C75" s="34" t="s">
        <v>95</v>
      </c>
      <c r="D75" s="35">
        <v>9095</v>
      </c>
      <c r="E75" s="46">
        <v>371</v>
      </c>
      <c r="F75" s="46">
        <v>386</v>
      </c>
      <c r="G75" s="46">
        <v>391</v>
      </c>
    </row>
    <row r="76" spans="1:7" s="30" customFormat="1" ht="27">
      <c r="A76" s="43" t="s">
        <v>96</v>
      </c>
      <c r="B76" s="44" t="s">
        <v>75</v>
      </c>
      <c r="C76" s="34" t="s">
        <v>97</v>
      </c>
      <c r="D76" s="35">
        <v>10165</v>
      </c>
      <c r="E76" s="46">
        <v>291</v>
      </c>
      <c r="F76" s="46">
        <v>298</v>
      </c>
      <c r="G76" s="46">
        <v>311</v>
      </c>
    </row>
    <row r="77" spans="1:7" s="30" customFormat="1" ht="27">
      <c r="A77" s="43" t="s">
        <v>98</v>
      </c>
      <c r="B77" s="51" t="s">
        <v>99</v>
      </c>
      <c r="C77" s="34" t="s">
        <v>100</v>
      </c>
      <c r="D77" s="46">
        <v>10967</v>
      </c>
      <c r="E77" s="46">
        <v>150</v>
      </c>
      <c r="F77" s="46">
        <v>169</v>
      </c>
      <c r="G77" s="46">
        <v>174</v>
      </c>
    </row>
    <row r="78" spans="1:7" s="30" customFormat="1" ht="27">
      <c r="A78" s="43" t="s">
        <v>101</v>
      </c>
      <c r="B78" s="44" t="s">
        <v>117</v>
      </c>
      <c r="C78" s="34" t="s">
        <v>103</v>
      </c>
      <c r="D78" s="46">
        <v>11770</v>
      </c>
      <c r="E78" s="45">
        <v>60</v>
      </c>
      <c r="F78" s="45">
        <v>66</v>
      </c>
      <c r="G78" s="45">
        <v>74</v>
      </c>
    </row>
    <row r="79" spans="1:7" s="30" customFormat="1" ht="27" customHeight="1">
      <c r="A79" s="123" t="s">
        <v>118</v>
      </c>
      <c r="B79" s="124" t="s">
        <v>119</v>
      </c>
      <c r="C79" s="125" t="s">
        <v>120</v>
      </c>
      <c r="D79" s="126">
        <v>12572</v>
      </c>
      <c r="E79" s="128">
        <v>81</v>
      </c>
      <c r="F79" s="128">
        <v>62</v>
      </c>
      <c r="G79" s="128">
        <v>62</v>
      </c>
    </row>
    <row r="80" spans="1:7" s="30" customFormat="1" ht="14.25" thickBot="1">
      <c r="A80" s="164" t="s">
        <v>12</v>
      </c>
      <c r="B80" s="165"/>
      <c r="C80" s="165"/>
      <c r="D80" s="166"/>
      <c r="E80" s="129">
        <f>SUM(E66:E79)</f>
        <v>15930</v>
      </c>
      <c r="F80" s="97">
        <f>SUM(F66:F79)</f>
        <v>16199</v>
      </c>
      <c r="G80" s="97">
        <f>SUM(G66:G79)</f>
        <v>16353</v>
      </c>
    </row>
    <row r="81" spans="1:9" s="30" customFormat="1">
      <c r="A81" s="131" t="s">
        <v>128</v>
      </c>
      <c r="C81" s="36"/>
      <c r="E81" s="37"/>
      <c r="F81" s="37"/>
      <c r="G81" s="37" t="s">
        <v>126</v>
      </c>
      <c r="H81" s="37"/>
      <c r="I81" s="37"/>
    </row>
    <row r="82" spans="1:9" s="47" customFormat="1">
      <c r="A82" s="131" t="s">
        <v>129</v>
      </c>
      <c r="B82" s="30"/>
      <c r="C82" s="30"/>
      <c r="D82" s="30"/>
      <c r="E82" s="30"/>
      <c r="F82" s="30"/>
      <c r="H82" s="37"/>
      <c r="I82" s="37"/>
    </row>
    <row r="83" spans="1:9">
      <c r="A83" s="106"/>
      <c r="B83" s="3"/>
    </row>
    <row r="84" spans="1:9">
      <c r="A84" s="106"/>
      <c r="B84" s="3"/>
    </row>
    <row r="85" spans="1:9" ht="14.25" thickBot="1">
      <c r="A85" s="48"/>
      <c r="B85" s="48"/>
      <c r="C85" s="48"/>
      <c r="D85" s="49"/>
      <c r="E85" s="50"/>
      <c r="F85" s="50"/>
      <c r="G85" s="49"/>
      <c r="H85" s="50"/>
      <c r="I85" s="50" t="s">
        <v>111</v>
      </c>
    </row>
    <row r="86" spans="1:9" ht="13.5" customHeight="1">
      <c r="A86" s="167" t="s">
        <v>121</v>
      </c>
      <c r="B86" s="168"/>
      <c r="C86" s="169" t="s">
        <v>2</v>
      </c>
      <c r="D86" s="172" t="s">
        <v>3</v>
      </c>
      <c r="E86" s="176" t="s">
        <v>127</v>
      </c>
      <c r="F86" s="158" t="s">
        <v>130</v>
      </c>
      <c r="G86" s="160" t="s">
        <v>132</v>
      </c>
      <c r="I86" s="3"/>
    </row>
    <row r="87" spans="1:9">
      <c r="A87" s="121"/>
      <c r="B87" s="122"/>
      <c r="C87" s="170"/>
      <c r="D87" s="173"/>
      <c r="E87" s="177"/>
      <c r="F87" s="159"/>
      <c r="G87" s="161"/>
      <c r="I87" s="3"/>
    </row>
    <row r="88" spans="1:9">
      <c r="A88" s="162" t="s">
        <v>122</v>
      </c>
      <c r="B88" s="163"/>
      <c r="C88" s="171"/>
      <c r="D88" s="120" t="s">
        <v>10</v>
      </c>
      <c r="E88" s="120" t="s">
        <v>11</v>
      </c>
      <c r="F88" s="142" t="s">
        <v>11</v>
      </c>
      <c r="G88" s="148" t="s">
        <v>11</v>
      </c>
      <c r="I88" s="3"/>
    </row>
    <row r="89" spans="1:9" ht="40.5">
      <c r="A89" s="41" t="s">
        <v>50</v>
      </c>
      <c r="B89" s="42" t="s">
        <v>84</v>
      </c>
      <c r="C89" s="32" t="s">
        <v>131</v>
      </c>
      <c r="D89" s="33">
        <v>2140</v>
      </c>
      <c r="E89" s="127">
        <v>1561</v>
      </c>
      <c r="F89" s="143">
        <v>1525</v>
      </c>
      <c r="G89" s="149">
        <v>1518</v>
      </c>
      <c r="I89" s="3"/>
    </row>
    <row r="90" spans="1:9" ht="27">
      <c r="A90" s="43" t="s">
        <v>53</v>
      </c>
      <c r="B90" s="44" t="s">
        <v>85</v>
      </c>
      <c r="C90" s="34" t="s">
        <v>55</v>
      </c>
      <c r="D90" s="35">
        <v>3477</v>
      </c>
      <c r="E90" s="46">
        <v>1342</v>
      </c>
      <c r="F90" s="144">
        <v>1351</v>
      </c>
      <c r="G90" s="52">
        <v>1394</v>
      </c>
      <c r="I90" s="3"/>
    </row>
    <row r="91" spans="1:9" ht="27">
      <c r="A91" s="43" t="s">
        <v>56</v>
      </c>
      <c r="B91" s="44" t="s">
        <v>57</v>
      </c>
      <c r="C91" s="34" t="s">
        <v>113</v>
      </c>
      <c r="D91" s="35">
        <v>3745</v>
      </c>
      <c r="E91" s="46">
        <v>1358</v>
      </c>
      <c r="F91" s="144">
        <v>1358</v>
      </c>
      <c r="G91" s="52">
        <v>1429</v>
      </c>
      <c r="I91" s="3"/>
    </row>
    <row r="92" spans="1:9" ht="40.5">
      <c r="A92" s="43" t="s">
        <v>59</v>
      </c>
      <c r="B92" s="44" t="s">
        <v>60</v>
      </c>
      <c r="C92" s="34" t="s">
        <v>61</v>
      </c>
      <c r="D92" s="35">
        <v>4815</v>
      </c>
      <c r="E92" s="46">
        <v>1540</v>
      </c>
      <c r="F92" s="144">
        <v>1452</v>
      </c>
      <c r="G92" s="52">
        <v>1415</v>
      </c>
      <c r="I92" s="3"/>
    </row>
    <row r="93" spans="1:9" ht="27">
      <c r="A93" s="43" t="s">
        <v>62</v>
      </c>
      <c r="B93" s="44" t="s">
        <v>63</v>
      </c>
      <c r="C93" s="34" t="s">
        <v>64</v>
      </c>
      <c r="D93" s="35">
        <v>5350</v>
      </c>
      <c r="E93" s="46">
        <v>3146</v>
      </c>
      <c r="F93" s="144">
        <v>3212</v>
      </c>
      <c r="G93" s="52">
        <v>3173</v>
      </c>
      <c r="I93" s="3"/>
    </row>
    <row r="94" spans="1:9" ht="27">
      <c r="A94" s="43" t="s">
        <v>65</v>
      </c>
      <c r="B94" s="51" t="s">
        <v>115</v>
      </c>
      <c r="C94" s="34" t="s">
        <v>89</v>
      </c>
      <c r="D94" s="45">
        <v>5617</v>
      </c>
      <c r="E94" s="46">
        <v>1827</v>
      </c>
      <c r="F94" s="144">
        <v>1883</v>
      </c>
      <c r="G94" s="52">
        <v>1923</v>
      </c>
      <c r="I94" s="3"/>
    </row>
    <row r="95" spans="1:9" ht="27">
      <c r="A95" s="43" t="s">
        <v>68</v>
      </c>
      <c r="B95" s="44" t="s">
        <v>116</v>
      </c>
      <c r="C95" s="34" t="s">
        <v>67</v>
      </c>
      <c r="D95" s="45">
        <v>5885</v>
      </c>
      <c r="E95" s="46">
        <v>1706</v>
      </c>
      <c r="F95" s="144">
        <v>1684</v>
      </c>
      <c r="G95" s="52">
        <v>1561</v>
      </c>
      <c r="I95" s="3"/>
    </row>
    <row r="96" spans="1:9" ht="27">
      <c r="A96" s="43" t="s">
        <v>71</v>
      </c>
      <c r="B96" s="44" t="s">
        <v>69</v>
      </c>
      <c r="C96" s="34" t="s">
        <v>91</v>
      </c>
      <c r="D96" s="35">
        <v>7222</v>
      </c>
      <c r="E96" s="46">
        <v>1932</v>
      </c>
      <c r="F96" s="144">
        <v>1944</v>
      </c>
      <c r="G96" s="52">
        <v>2098</v>
      </c>
      <c r="I96" s="3"/>
    </row>
    <row r="97" spans="1:9" ht="27">
      <c r="A97" s="43" t="s">
        <v>74</v>
      </c>
      <c r="B97" s="51" t="s">
        <v>92</v>
      </c>
      <c r="C97" s="34" t="s">
        <v>93</v>
      </c>
      <c r="D97" s="35">
        <v>8560</v>
      </c>
      <c r="E97" s="46">
        <v>1083</v>
      </c>
      <c r="F97" s="144">
        <v>1154</v>
      </c>
      <c r="G97" s="52">
        <v>1162</v>
      </c>
      <c r="I97" s="3"/>
    </row>
    <row r="98" spans="1:9" ht="27">
      <c r="A98" s="43" t="s">
        <v>77</v>
      </c>
      <c r="B98" s="51" t="s">
        <v>94</v>
      </c>
      <c r="C98" s="34" t="s">
        <v>95</v>
      </c>
      <c r="D98" s="35">
        <v>9095</v>
      </c>
      <c r="E98" s="46">
        <v>430</v>
      </c>
      <c r="F98" s="144">
        <v>441</v>
      </c>
      <c r="G98" s="52">
        <v>481</v>
      </c>
      <c r="I98" s="3"/>
    </row>
    <row r="99" spans="1:9" ht="27">
      <c r="A99" s="43" t="s">
        <v>96</v>
      </c>
      <c r="B99" s="44" t="s">
        <v>75</v>
      </c>
      <c r="C99" s="34" t="s">
        <v>97</v>
      </c>
      <c r="D99" s="35">
        <v>10165</v>
      </c>
      <c r="E99" s="46">
        <v>327</v>
      </c>
      <c r="F99" s="144">
        <v>330</v>
      </c>
      <c r="G99" s="52">
        <v>313</v>
      </c>
      <c r="I99" s="3"/>
    </row>
    <row r="100" spans="1:9" ht="27">
      <c r="A100" s="43" t="s">
        <v>98</v>
      </c>
      <c r="B100" s="51" t="s">
        <v>99</v>
      </c>
      <c r="C100" s="34" t="s">
        <v>100</v>
      </c>
      <c r="D100" s="46">
        <v>10967</v>
      </c>
      <c r="E100" s="46">
        <v>177</v>
      </c>
      <c r="F100" s="144">
        <v>171</v>
      </c>
      <c r="G100" s="52">
        <v>191</v>
      </c>
      <c r="I100" s="3"/>
    </row>
    <row r="101" spans="1:9" ht="27">
      <c r="A101" s="43" t="s">
        <v>101</v>
      </c>
      <c r="B101" s="44" t="s">
        <v>117</v>
      </c>
      <c r="C101" s="34" t="s">
        <v>103</v>
      </c>
      <c r="D101" s="46">
        <v>11770</v>
      </c>
      <c r="E101" s="45">
        <v>63</v>
      </c>
      <c r="F101" s="145">
        <v>65</v>
      </c>
      <c r="G101" s="150">
        <v>65</v>
      </c>
      <c r="I101" s="3"/>
    </row>
    <row r="102" spans="1:9" ht="27">
      <c r="A102" s="123" t="s">
        <v>118</v>
      </c>
      <c r="B102" s="124" t="s">
        <v>119</v>
      </c>
      <c r="C102" s="125" t="s">
        <v>120</v>
      </c>
      <c r="D102" s="126">
        <v>12572</v>
      </c>
      <c r="E102" s="128">
        <v>71</v>
      </c>
      <c r="F102" s="146">
        <v>69</v>
      </c>
      <c r="G102" s="151">
        <v>70</v>
      </c>
      <c r="I102" s="3"/>
    </row>
    <row r="103" spans="1:9" ht="14.25" thickBot="1">
      <c r="A103" s="164" t="s">
        <v>12</v>
      </c>
      <c r="B103" s="165"/>
      <c r="C103" s="165"/>
      <c r="D103" s="166"/>
      <c r="E103" s="129">
        <f>SUM(E89:E102)</f>
        <v>16563</v>
      </c>
      <c r="F103" s="147">
        <f>SUM(F89:F102)</f>
        <v>16639</v>
      </c>
      <c r="G103" s="152">
        <v>16793</v>
      </c>
      <c r="I103" s="3"/>
    </row>
    <row r="104" spans="1:9">
      <c r="A104" s="131" t="s">
        <v>128</v>
      </c>
      <c r="B104" s="30"/>
      <c r="C104" s="36"/>
      <c r="D104" s="30"/>
      <c r="E104" s="37"/>
      <c r="F104" s="37"/>
      <c r="G104" s="30"/>
      <c r="H104" s="37"/>
      <c r="I104" s="37" t="s">
        <v>126</v>
      </c>
    </row>
    <row r="105" spans="1:9">
      <c r="A105" s="131" t="s">
        <v>129</v>
      </c>
      <c r="B105" s="30"/>
      <c r="C105" s="30"/>
      <c r="D105" s="30"/>
      <c r="E105" s="30"/>
      <c r="F105" s="30"/>
      <c r="G105" s="47"/>
      <c r="H105" s="37"/>
      <c r="I105" s="37" t="s">
        <v>125</v>
      </c>
    </row>
  </sheetData>
  <mergeCells count="23">
    <mergeCell ref="G86:G87"/>
    <mergeCell ref="A88:B88"/>
    <mergeCell ref="A103:D103"/>
    <mergeCell ref="A86:B86"/>
    <mergeCell ref="C86:C88"/>
    <mergeCell ref="D86:D87"/>
    <mergeCell ref="E86:E87"/>
    <mergeCell ref="F86:F87"/>
    <mergeCell ref="A65:B65"/>
    <mergeCell ref="A80:D80"/>
    <mergeCell ref="A63:B63"/>
    <mergeCell ref="C63:C65"/>
    <mergeCell ref="D63:D64"/>
    <mergeCell ref="B9:D9"/>
    <mergeCell ref="B22:D22"/>
    <mergeCell ref="A26:B26"/>
    <mergeCell ref="B37:D37"/>
    <mergeCell ref="G63:G64"/>
    <mergeCell ref="F63:F64"/>
    <mergeCell ref="E63:E64"/>
    <mergeCell ref="A42:B43"/>
    <mergeCell ref="C42:C43"/>
    <mergeCell ref="A57:D57"/>
  </mergeCells>
  <phoneticPr fontId="2"/>
  <pageMargins left="0.78700000000000003" right="0.78700000000000003" top="0.98399999999999999" bottom="0.98399999999999999" header="0.51200000000000001" footer="0.51200000000000001"/>
  <pageSetup paperSize="9" scale="90"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統計書</vt:lpstr>
      <vt:lpstr>R3～</vt:lpstr>
      <vt:lpstr>H30～</vt:lpstr>
      <vt:lpstr>H13～</vt:lpstr>
      <vt:lpstr>'H13～'!Print_Titles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茅野市　選挙管理委員会</dc:creator>
  <cp:lastModifiedBy>竹内　こずえ</cp:lastModifiedBy>
  <cp:lastPrinted>2013-06-20T01:02:05Z</cp:lastPrinted>
  <dcterms:created xsi:type="dcterms:W3CDTF">2002-03-04T06:56:39Z</dcterms:created>
  <dcterms:modified xsi:type="dcterms:W3CDTF">2024-10-24T01:00:49Z</dcterms:modified>
</cp:coreProperties>
</file>