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4統計書CD\"/>
    </mc:Choice>
  </mc:AlternateContent>
  <bookViews>
    <workbookView xWindow="480" yWindow="75" windowWidth="8505" windowHeight="4785"/>
  </bookViews>
  <sheets>
    <sheet name="統計書" sheetId="2" r:id="rId1"/>
    <sheet name="H2～" sheetId="1" r:id="rId2"/>
  </sheets>
  <definedNames>
    <definedName name="_xlnm.Print_Area" localSheetId="1">'H2～'!$7:$37</definedName>
    <definedName name="_xlnm.Print_Titles" localSheetId="1">'H2～'!$1:$3</definedName>
  </definedNames>
  <calcPr calcId="162913"/>
</workbook>
</file>

<file path=xl/calcChain.xml><?xml version="1.0" encoding="utf-8"?>
<calcChain xmlns="http://schemas.openxmlformats.org/spreadsheetml/2006/main">
  <c r="C37" i="1" l="1"/>
  <c r="C36" i="1"/>
  <c r="C13" i="2"/>
  <c r="C12" i="2"/>
  <c r="C11" i="2"/>
  <c r="C10" i="2"/>
  <c r="C9" i="2"/>
  <c r="C8" i="2"/>
  <c r="C7" i="2"/>
  <c r="C6" i="2"/>
  <c r="C5" i="2"/>
  <c r="C4" i="2"/>
  <c r="C32" i="1" l="1"/>
  <c r="C31" i="1" l="1"/>
  <c r="C30" i="1" l="1"/>
  <c r="C27" i="1" l="1"/>
  <c r="C26" i="1"/>
  <c r="C9" i="1"/>
  <c r="C5" i="1"/>
  <c r="C6" i="1"/>
  <c r="C7" i="1"/>
  <c r="C8" i="1"/>
  <c r="C4" i="1"/>
</calcChain>
</file>

<file path=xl/sharedStrings.xml><?xml version="1.0" encoding="utf-8"?>
<sst xmlns="http://schemas.openxmlformats.org/spreadsheetml/2006/main" count="29" uniqueCount="26">
  <si>
    <t>★等級別身体障害者数</t>
  </si>
  <si>
    <t>年度</t>
  </si>
  <si>
    <t>総数</t>
  </si>
  <si>
    <t>１級</t>
  </si>
  <si>
    <t>２級</t>
  </si>
  <si>
    <t>３級</t>
  </si>
  <si>
    <t>４級</t>
  </si>
  <si>
    <t>５級</t>
  </si>
  <si>
    <t>６級</t>
  </si>
  <si>
    <t>平成２年度</t>
    <phoneticPr fontId="5"/>
  </si>
  <si>
    <t>1級</t>
    <phoneticPr fontId="5"/>
  </si>
  <si>
    <t>2級</t>
    <phoneticPr fontId="5"/>
  </si>
  <si>
    <t>4級</t>
    <phoneticPr fontId="5"/>
  </si>
  <si>
    <t>5級</t>
    <phoneticPr fontId="5"/>
  </si>
  <si>
    <t>6級</t>
    <phoneticPr fontId="5"/>
  </si>
  <si>
    <t>3級</t>
    <phoneticPr fontId="5"/>
  </si>
  <si>
    <t>区　分</t>
    <rPh sb="0" eb="1">
      <t>ク</t>
    </rPh>
    <rPh sb="2" eb="3">
      <t>ブン</t>
    </rPh>
    <phoneticPr fontId="5"/>
  </si>
  <si>
    <t>年　度</t>
    <phoneticPr fontId="5"/>
  </si>
  <si>
    <t>総数</t>
    <phoneticPr fontId="5"/>
  </si>
  <si>
    <t>【茅野市】</t>
    <rPh sb="1" eb="4">
      <t>チノシ</t>
    </rPh>
    <phoneticPr fontId="5"/>
  </si>
  <si>
    <t>（各年度3月31日現在、単位：人）</t>
    <phoneticPr fontId="5"/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</si>
  <si>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5"/>
  </si>
  <si>
    <t>平成26年度</t>
    <rPh sb="0" eb="2">
      <t>ヘイセイ</t>
    </rPh>
    <rPh sb="4" eb="6">
      <t>ネンド</t>
    </rPh>
    <phoneticPr fontId="5"/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</si>
  <si>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11"/>
  </si>
  <si>
    <t>資料：社会福祉課</t>
    <rPh sb="3" eb="5">
      <t>シャカイ</t>
    </rPh>
    <rPh sb="5" eb="7">
      <t>フクシ</t>
    </rPh>
    <phoneticPr fontId="5"/>
  </si>
  <si>
    <t>★等級別身体障害者数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</si>
</sst>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\-#,##0;&quot;-&quot;"/>
  </numFmts>
  <fonts count="12">
    <font>
      <sz val="11"/>
      <name val="明朝"/>
      <family val="1"/>
      <charset val="128"/>
    </font>
    <font>
      <sz val="11"/>
      <name val="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15"/>
      <color theme="3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176" fontId="2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  <xf numFmtId="38" fontId="1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8" fontId="6" fillId="0" borderId="0" xfId="0" applyNumberFormat="1" applyFont="1" applyAlignment="1">
      <alignment vertical="center"/>
    </xf>
    <xf numFmtId="0" fontId="10" fillId="0" borderId="3" xfId="0" quotePrefix="1" applyFont="1" applyBorder="1" applyAlignment="1">
      <alignment horizontal="right"/>
    </xf>
    <xf numFmtId="49" fontId="7" fillId="0" borderId="4" xfId="0" applyNumberFormat="1" applyFont="1" applyBorder="1" applyAlignment="1">
      <alignment horizontal="center" vertical="center"/>
    </xf>
    <xf numFmtId="41" fontId="7" fillId="0" borderId="5" xfId="5" applyNumberFormat="1" applyFont="1" applyBorder="1" applyAlignment="1">
      <alignment vertical="center"/>
    </xf>
    <xf numFmtId="41" fontId="7" fillId="0" borderId="6" xfId="0" applyNumberFormat="1" applyFont="1" applyBorder="1" applyAlignment="1">
      <alignment vertical="center"/>
    </xf>
    <xf numFmtId="41" fontId="7" fillId="0" borderId="7" xfId="0" applyNumberFormat="1" applyFont="1" applyBorder="1" applyAlignment="1">
      <alignment vertical="center"/>
    </xf>
    <xf numFmtId="41" fontId="7" fillId="0" borderId="8" xfId="0" applyNumberFormat="1" applyFont="1" applyBorder="1" applyAlignment="1">
      <alignment vertical="center"/>
    </xf>
    <xf numFmtId="38" fontId="7" fillId="0" borderId="0" xfId="0" applyNumberFormat="1" applyFont="1" applyAlignment="1">
      <alignment vertical="center"/>
    </xf>
    <xf numFmtId="41" fontId="7" fillId="0" borderId="9" xfId="5" applyNumberFormat="1" applyFont="1" applyBorder="1" applyAlignment="1">
      <alignment vertical="center"/>
    </xf>
    <xf numFmtId="41" fontId="7" fillId="0" borderId="10" xfId="0" applyNumberFormat="1" applyFont="1" applyBorder="1" applyAlignment="1">
      <alignment vertical="center"/>
    </xf>
    <xf numFmtId="41" fontId="7" fillId="0" borderId="11" xfId="0" applyNumberFormat="1" applyFont="1" applyBorder="1" applyAlignment="1">
      <alignment vertical="center"/>
    </xf>
    <xf numFmtId="41" fontId="7" fillId="0" borderId="12" xfId="0" applyNumberFormat="1" applyFont="1" applyBorder="1" applyAlignment="1">
      <alignment vertical="center"/>
    </xf>
    <xf numFmtId="41" fontId="7" fillId="0" borderId="13" xfId="5" applyNumberFormat="1" applyFont="1" applyBorder="1" applyAlignment="1">
      <alignment vertical="center"/>
    </xf>
    <xf numFmtId="41" fontId="7" fillId="0" borderId="14" xfId="0" applyNumberFormat="1" applyFont="1" applyBorder="1" applyAlignment="1">
      <alignment vertical="center"/>
    </xf>
    <xf numFmtId="41" fontId="7" fillId="0" borderId="15" xfId="0" applyNumberFormat="1" applyFont="1" applyBorder="1" applyAlignment="1">
      <alignment vertical="center"/>
    </xf>
    <xf numFmtId="41" fontId="7" fillId="0" borderId="16" xfId="0" applyNumberFormat="1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17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quotePrefix="1" applyFont="1" applyBorder="1" applyAlignment="1">
      <alignment horizontal="right"/>
    </xf>
    <xf numFmtId="49" fontId="7" fillId="0" borderId="18" xfId="0" applyNumberFormat="1" applyFont="1" applyBorder="1" applyAlignment="1">
      <alignment horizontal="distributed" vertical="center" justifyLastLine="1"/>
    </xf>
    <xf numFmtId="0" fontId="7" fillId="0" borderId="19" xfId="0" applyFont="1" applyBorder="1" applyAlignment="1">
      <alignment horizontal="distributed" vertical="center" justifyLastLine="1"/>
    </xf>
    <xf numFmtId="0" fontId="7" fillId="0" borderId="20" xfId="0" applyFont="1" applyBorder="1" applyAlignment="1">
      <alignment horizontal="distributed" vertical="center" justifyLastLine="1"/>
    </xf>
    <xf numFmtId="0" fontId="7" fillId="0" borderId="21" xfId="0" applyFont="1" applyBorder="1" applyAlignment="1">
      <alignment horizontal="distributed" vertical="center" justifyLastLine="1"/>
    </xf>
    <xf numFmtId="0" fontId="7" fillId="0" borderId="22" xfId="0" applyFont="1" applyBorder="1" applyAlignment="1">
      <alignment horizontal="distributed" vertical="center" justifyLastLine="1"/>
    </xf>
    <xf numFmtId="0" fontId="7" fillId="0" borderId="23" xfId="0" applyNumberFormat="1" applyFont="1" applyBorder="1" applyAlignment="1">
      <alignment horizontal="center" vertical="center"/>
    </xf>
    <xf numFmtId="0" fontId="7" fillId="0" borderId="24" xfId="0" applyNumberFormat="1" applyFont="1" applyBorder="1" applyAlignment="1">
      <alignment horizontal="center" vertical="center"/>
    </xf>
    <xf numFmtId="41" fontId="7" fillId="0" borderId="13" xfId="5" applyNumberFormat="1" applyFont="1" applyFill="1" applyBorder="1" applyAlignment="1">
      <alignment vertical="center"/>
    </xf>
    <xf numFmtId="41" fontId="7" fillId="0" borderId="14" xfId="6" applyNumberFormat="1" applyFont="1" applyFill="1" applyBorder="1" applyAlignment="1">
      <alignment vertical="center"/>
    </xf>
    <xf numFmtId="41" fontId="7" fillId="0" borderId="15" xfId="6" applyNumberFormat="1" applyFont="1" applyFill="1" applyBorder="1" applyAlignment="1">
      <alignment vertical="center"/>
    </xf>
    <xf numFmtId="41" fontId="7" fillId="0" borderId="16" xfId="6" applyNumberFormat="1" applyFont="1" applyFill="1" applyBorder="1" applyAlignment="1">
      <alignment vertical="center"/>
    </xf>
    <xf numFmtId="38" fontId="7" fillId="0" borderId="18" xfId="5" applyFont="1" applyBorder="1" applyAlignment="1">
      <alignment horizontal="right" vertical="center"/>
    </xf>
    <xf numFmtId="38" fontId="7" fillId="0" borderId="26" xfId="5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41" fontId="7" fillId="0" borderId="10" xfId="6" applyNumberFormat="1" applyFont="1" applyFill="1" applyBorder="1" applyAlignment="1">
      <alignment vertical="center"/>
    </xf>
    <xf numFmtId="41" fontId="7" fillId="0" borderId="11" xfId="6" applyNumberFormat="1" applyFont="1" applyFill="1" applyBorder="1" applyAlignment="1">
      <alignment vertical="center"/>
    </xf>
    <xf numFmtId="41" fontId="7" fillId="0" borderId="12" xfId="6" applyNumberFormat="1" applyFont="1" applyFill="1" applyBorder="1" applyAlignment="1">
      <alignment vertical="center"/>
    </xf>
    <xf numFmtId="38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32" xfId="0" applyNumberFormat="1" applyFont="1" applyFill="1" applyBorder="1" applyAlignment="1">
      <alignment horizontal="center" vertical="center"/>
    </xf>
    <xf numFmtId="41" fontId="7" fillId="0" borderId="33" xfId="6" applyNumberFormat="1" applyFont="1" applyFill="1" applyBorder="1" applyAlignment="1">
      <alignment vertical="center"/>
    </xf>
    <xf numFmtId="41" fontId="7" fillId="0" borderId="34" xfId="6" applyNumberFormat="1" applyFont="1" applyFill="1" applyBorder="1" applyAlignment="1">
      <alignment vertical="center"/>
    </xf>
    <xf numFmtId="41" fontId="7" fillId="0" borderId="35" xfId="6" applyNumberFormat="1" applyFont="1" applyFill="1" applyBorder="1" applyAlignment="1">
      <alignment vertical="center"/>
    </xf>
    <xf numFmtId="38" fontId="6" fillId="0" borderId="0" xfId="0" applyNumberFormat="1" applyFont="1" applyFill="1" applyAlignment="1">
      <alignment vertical="center"/>
    </xf>
    <xf numFmtId="0" fontId="7" fillId="0" borderId="23" xfId="0" applyNumberFormat="1" applyFont="1" applyFill="1" applyBorder="1" applyAlignment="1">
      <alignment horizontal="center" vertical="center"/>
    </xf>
    <xf numFmtId="41" fontId="7" fillId="0" borderId="9" xfId="5" applyNumberFormat="1" applyFont="1" applyFill="1" applyBorder="1" applyAlignment="1">
      <alignment vertical="center"/>
    </xf>
    <xf numFmtId="41" fontId="7" fillId="0" borderId="31" xfId="5" applyNumberFormat="1" applyFont="1" applyFill="1" applyBorder="1" applyAlignment="1">
      <alignment vertical="center"/>
    </xf>
    <xf numFmtId="0" fontId="7" fillId="0" borderId="36" xfId="0" applyNumberFormat="1" applyFont="1" applyFill="1" applyBorder="1" applyAlignment="1">
      <alignment horizontal="center" vertical="center"/>
    </xf>
    <xf numFmtId="41" fontId="7" fillId="0" borderId="37" xfId="5" applyNumberFormat="1" applyFont="1" applyFill="1" applyBorder="1" applyAlignment="1">
      <alignment vertical="center"/>
    </xf>
    <xf numFmtId="41" fontId="7" fillId="0" borderId="38" xfId="6" applyNumberFormat="1" applyFont="1" applyFill="1" applyBorder="1" applyAlignment="1">
      <alignment vertical="center"/>
    </xf>
    <xf numFmtId="41" fontId="7" fillId="0" borderId="39" xfId="6" applyNumberFormat="1" applyFont="1" applyFill="1" applyBorder="1" applyAlignment="1">
      <alignment vertical="center"/>
    </xf>
    <xf numFmtId="41" fontId="7" fillId="0" borderId="40" xfId="6" applyNumberFormat="1" applyFont="1" applyFill="1" applyBorder="1" applyAlignment="1">
      <alignment vertical="center"/>
    </xf>
    <xf numFmtId="0" fontId="7" fillId="0" borderId="41" xfId="0" applyNumberFormat="1" applyFont="1" applyFill="1" applyBorder="1" applyAlignment="1">
      <alignment horizontal="center" vertical="center"/>
    </xf>
    <xf numFmtId="41" fontId="7" fillId="0" borderId="42" xfId="5" applyNumberFormat="1" applyFont="1" applyFill="1" applyBorder="1" applyAlignment="1">
      <alignment vertical="center"/>
    </xf>
    <xf numFmtId="41" fontId="7" fillId="0" borderId="43" xfId="6" applyNumberFormat="1" applyFont="1" applyFill="1" applyBorder="1" applyAlignment="1">
      <alignment vertical="center"/>
    </xf>
    <xf numFmtId="41" fontId="7" fillId="0" borderId="44" xfId="6" applyNumberFormat="1" applyFont="1" applyFill="1" applyBorder="1" applyAlignment="1">
      <alignment vertical="center"/>
    </xf>
    <xf numFmtId="41" fontId="7" fillId="0" borderId="45" xfId="6" applyNumberFormat="1" applyFont="1" applyFill="1" applyBorder="1" applyAlignment="1">
      <alignment vertical="center"/>
    </xf>
    <xf numFmtId="0" fontId="7" fillId="0" borderId="22" xfId="0" applyFont="1" applyBorder="1" applyAlignment="1">
      <alignment horizontal="center" vertical="center" justifyLastLine="1"/>
    </xf>
    <xf numFmtId="0" fontId="7" fillId="0" borderId="30" xfId="0" applyFont="1" applyBorder="1" applyAlignment="1">
      <alignment horizontal="center" vertical="center" justifyLastLine="1"/>
    </xf>
    <xf numFmtId="38" fontId="7" fillId="0" borderId="19" xfId="5" quotePrefix="1" applyFont="1" applyBorder="1" applyAlignment="1">
      <alignment horizontal="distributed" vertical="center" justifyLastLine="1"/>
    </xf>
    <xf numFmtId="0" fontId="0" fillId="0" borderId="27" xfId="0" applyBorder="1" applyAlignment="1">
      <alignment horizontal="distributed" vertical="center" justifyLastLine="1"/>
    </xf>
    <xf numFmtId="0" fontId="7" fillId="0" borderId="25" xfId="0" applyFont="1" applyBorder="1" applyAlignment="1">
      <alignment horizontal="center" vertical="center" justifyLastLine="1"/>
    </xf>
    <xf numFmtId="0" fontId="7" fillId="0" borderId="28" xfId="0" applyFont="1" applyBorder="1" applyAlignment="1">
      <alignment horizontal="center" vertical="center" justifyLastLine="1"/>
    </xf>
    <xf numFmtId="0" fontId="7" fillId="0" borderId="21" xfId="0" applyFont="1" applyBorder="1" applyAlignment="1">
      <alignment horizontal="center" vertical="center" justifyLastLine="1"/>
    </xf>
    <xf numFmtId="0" fontId="7" fillId="0" borderId="29" xfId="0" applyFont="1" applyBorder="1" applyAlignment="1">
      <alignment horizontal="center" vertical="center" justifyLastLine="1"/>
    </xf>
  </cellXfs>
  <cellStyles count="7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  <cellStyle name="標準_P72等級別障害者数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0</xdr:colOff>
      <xdr:row>3</xdr:row>
      <xdr:rowOff>0</xdr:rowOff>
    </xdr:to>
    <xdr:cxnSp macro="">
      <xdr:nvCxnSpPr>
        <xdr:cNvPr id="4" name="直線コネクタ 3"/>
        <xdr:cNvCxnSpPr/>
      </xdr:nvCxnSpPr>
      <xdr:spPr>
        <a:xfrm flipH="1" flipV="1">
          <a:off x="85725" y="371475"/>
          <a:ext cx="1028700" cy="3619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J15"/>
  <sheetViews>
    <sheetView showGridLines="0" tabSelected="1" workbookViewId="0">
      <selection activeCell="B1" sqref="B1"/>
    </sheetView>
  </sheetViews>
  <sheetFormatPr defaultRowHeight="13.5"/>
  <cols>
    <col min="1" max="1" width="1" style="1" customWidth="1"/>
    <col min="2" max="2" width="13.5" style="1" customWidth="1"/>
    <col min="3" max="9" width="8.75" style="1" customWidth="1"/>
    <col min="10" max="16384" width="9" style="1"/>
  </cols>
  <sheetData>
    <row r="1" spans="2:10" s="23" customFormat="1" ht="18" thickBot="1">
      <c r="B1" s="22" t="s">
        <v>25</v>
      </c>
      <c r="I1" s="4" t="s">
        <v>20</v>
      </c>
    </row>
    <row r="2" spans="2:10" ht="14.25" customHeight="1">
      <c r="B2" s="37" t="s">
        <v>16</v>
      </c>
      <c r="C2" s="66" t="s">
        <v>18</v>
      </c>
      <c r="D2" s="68" t="s">
        <v>10</v>
      </c>
      <c r="E2" s="70" t="s">
        <v>11</v>
      </c>
      <c r="F2" s="70" t="s">
        <v>15</v>
      </c>
      <c r="G2" s="70" t="s">
        <v>12</v>
      </c>
      <c r="H2" s="70" t="s">
        <v>13</v>
      </c>
      <c r="I2" s="64" t="s">
        <v>14</v>
      </c>
    </row>
    <row r="3" spans="2:10" ht="14.25" customHeight="1">
      <c r="B3" s="38" t="s">
        <v>17</v>
      </c>
      <c r="C3" s="67"/>
      <c r="D3" s="69"/>
      <c r="E3" s="71"/>
      <c r="F3" s="71"/>
      <c r="G3" s="71"/>
      <c r="H3" s="71"/>
      <c r="I3" s="65"/>
    </row>
    <row r="4" spans="2:10" ht="13.5" customHeight="1">
      <c r="B4" s="31" t="s">
        <v>22</v>
      </c>
      <c r="C4" s="11">
        <f>SUM(D4:I4)</f>
        <v>2113</v>
      </c>
      <c r="D4" s="12">
        <v>654</v>
      </c>
      <c r="E4" s="13">
        <v>262</v>
      </c>
      <c r="F4" s="13">
        <v>351</v>
      </c>
      <c r="G4" s="13">
        <v>573</v>
      </c>
      <c r="H4" s="13">
        <v>150</v>
      </c>
      <c r="I4" s="14">
        <v>123</v>
      </c>
      <c r="J4" s="10"/>
    </row>
    <row r="5" spans="2:10" ht="13.5" customHeight="1">
      <c r="B5" s="32">
        <v>27</v>
      </c>
      <c r="C5" s="33">
        <f t="shared" ref="C5:C13" si="0">SUM(D5:I5)</f>
        <v>2087</v>
      </c>
      <c r="D5" s="34">
        <v>637</v>
      </c>
      <c r="E5" s="35">
        <v>253</v>
      </c>
      <c r="F5" s="35">
        <v>359</v>
      </c>
      <c r="G5" s="35">
        <v>567</v>
      </c>
      <c r="H5" s="35">
        <v>151</v>
      </c>
      <c r="I5" s="36">
        <v>120</v>
      </c>
      <c r="J5" s="10"/>
    </row>
    <row r="6" spans="2:10" ht="13.5" customHeight="1">
      <c r="B6" s="32">
        <v>28</v>
      </c>
      <c r="C6" s="33">
        <f t="shared" si="0"/>
        <v>2019</v>
      </c>
      <c r="D6" s="34">
        <v>606</v>
      </c>
      <c r="E6" s="35">
        <v>224</v>
      </c>
      <c r="F6" s="35">
        <v>369</v>
      </c>
      <c r="G6" s="35">
        <v>564</v>
      </c>
      <c r="H6" s="35">
        <v>135</v>
      </c>
      <c r="I6" s="36">
        <v>121</v>
      </c>
      <c r="J6" s="10"/>
    </row>
    <row r="7" spans="2:10" ht="13.5" customHeight="1">
      <c r="B7" s="32">
        <v>29</v>
      </c>
      <c r="C7" s="33">
        <f t="shared" si="0"/>
        <v>1993</v>
      </c>
      <c r="D7" s="34">
        <v>621</v>
      </c>
      <c r="E7" s="35">
        <v>234</v>
      </c>
      <c r="F7" s="35">
        <v>361</v>
      </c>
      <c r="G7" s="35">
        <v>531</v>
      </c>
      <c r="H7" s="35">
        <v>129</v>
      </c>
      <c r="I7" s="36">
        <v>117</v>
      </c>
      <c r="J7" s="10"/>
    </row>
    <row r="8" spans="2:10" ht="13.5" customHeight="1">
      <c r="B8" s="32">
        <v>30</v>
      </c>
      <c r="C8" s="33">
        <f t="shared" si="0"/>
        <v>1991</v>
      </c>
      <c r="D8" s="34">
        <v>612</v>
      </c>
      <c r="E8" s="35">
        <v>235</v>
      </c>
      <c r="F8" s="35">
        <v>356</v>
      </c>
      <c r="G8" s="35">
        <v>531</v>
      </c>
      <c r="H8" s="35">
        <v>133</v>
      </c>
      <c r="I8" s="36">
        <v>124</v>
      </c>
      <c r="J8" s="10"/>
    </row>
    <row r="9" spans="2:10" ht="13.5" customHeight="1">
      <c r="B9" s="32" t="s">
        <v>23</v>
      </c>
      <c r="C9" s="33">
        <f t="shared" si="0"/>
        <v>1993</v>
      </c>
      <c r="D9" s="34">
        <v>621</v>
      </c>
      <c r="E9" s="35">
        <v>234</v>
      </c>
      <c r="F9" s="35">
        <v>353</v>
      </c>
      <c r="G9" s="35">
        <v>544</v>
      </c>
      <c r="H9" s="35">
        <v>124</v>
      </c>
      <c r="I9" s="36">
        <v>117</v>
      </c>
      <c r="J9" s="10"/>
    </row>
    <row r="10" spans="2:10" ht="13.5" customHeight="1">
      <c r="B10" s="31">
        <v>2</v>
      </c>
      <c r="C10" s="52">
        <f t="shared" si="0"/>
        <v>1993</v>
      </c>
      <c r="D10" s="40">
        <v>557</v>
      </c>
      <c r="E10" s="41">
        <v>239</v>
      </c>
      <c r="F10" s="41">
        <v>388</v>
      </c>
      <c r="G10" s="41">
        <v>573</v>
      </c>
      <c r="H10" s="41">
        <v>119</v>
      </c>
      <c r="I10" s="42">
        <v>117</v>
      </c>
      <c r="J10" s="10"/>
    </row>
    <row r="11" spans="2:10" ht="13.5" customHeight="1">
      <c r="B11" s="31">
        <v>3</v>
      </c>
      <c r="C11" s="52">
        <f t="shared" si="0"/>
        <v>1973</v>
      </c>
      <c r="D11" s="40">
        <v>550</v>
      </c>
      <c r="E11" s="41">
        <v>238</v>
      </c>
      <c r="F11" s="41">
        <v>388</v>
      </c>
      <c r="G11" s="41">
        <v>563</v>
      </c>
      <c r="H11" s="41">
        <v>117</v>
      </c>
      <c r="I11" s="42">
        <v>117</v>
      </c>
      <c r="J11" s="10"/>
    </row>
    <row r="12" spans="2:10" ht="13.5" customHeight="1">
      <c r="B12" s="51">
        <v>4</v>
      </c>
      <c r="C12" s="52">
        <f t="shared" si="0"/>
        <v>1933</v>
      </c>
      <c r="D12" s="40">
        <v>529</v>
      </c>
      <c r="E12" s="41">
        <v>238</v>
      </c>
      <c r="F12" s="41">
        <v>382</v>
      </c>
      <c r="G12" s="41">
        <v>554</v>
      </c>
      <c r="H12" s="41">
        <v>117</v>
      </c>
      <c r="I12" s="42">
        <v>113</v>
      </c>
      <c r="J12" s="10"/>
    </row>
    <row r="13" spans="2:10" s="44" customFormat="1" ht="13.5" customHeight="1" thickBot="1">
      <c r="B13" s="46">
        <v>5</v>
      </c>
      <c r="C13" s="53">
        <f t="shared" si="0"/>
        <v>1903</v>
      </c>
      <c r="D13" s="47">
        <v>535</v>
      </c>
      <c r="E13" s="48">
        <v>221</v>
      </c>
      <c r="F13" s="48">
        <v>374</v>
      </c>
      <c r="G13" s="48">
        <v>551</v>
      </c>
      <c r="H13" s="48">
        <v>112</v>
      </c>
      <c r="I13" s="49">
        <v>110</v>
      </c>
      <c r="J13" s="43"/>
    </row>
    <row r="14" spans="2:10" s="21" customFormat="1" ht="12">
      <c r="B14" s="19"/>
      <c r="C14" s="19"/>
      <c r="D14" s="19"/>
      <c r="E14" s="19"/>
      <c r="F14" s="19"/>
      <c r="G14" s="19"/>
      <c r="H14" s="19"/>
      <c r="I14" s="20" t="s">
        <v>24</v>
      </c>
    </row>
    <row r="15" spans="2:10">
      <c r="I15" s="39" t="s">
        <v>19</v>
      </c>
    </row>
  </sheetData>
  <mergeCells count="7">
    <mergeCell ref="I2:I3"/>
    <mergeCell ref="C2:C3"/>
    <mergeCell ref="D2:D3"/>
    <mergeCell ref="E2:E3"/>
    <mergeCell ref="F2:F3"/>
    <mergeCell ref="G2:G3"/>
    <mergeCell ref="H2:H3"/>
  </mergeCells>
  <phoneticPr fontId="5"/>
  <printOptions gridLinesSet="0"/>
  <pageMargins left="0.59055118110236227" right="0.39370078740157483" top="0.78740157480314965" bottom="0.98425196850393704" header="0.51181102362204722" footer="0.51181102362204722"/>
  <pageSetup paperSize="9" orientation="portrait" verticalDpi="0" r:id="rId1"/>
  <headerFooter alignWithMargins="0">
    <oddFooter>&amp;C&amp;"ＭＳ Ｐゴシック,標準"&amp;F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J39"/>
  <sheetViews>
    <sheetView topLeftCell="A28" workbookViewId="0">
      <selection activeCell="I39" sqref="I39"/>
    </sheetView>
  </sheetViews>
  <sheetFormatPr defaultRowHeight="13.5"/>
  <cols>
    <col min="1" max="1" width="1.625" style="1" customWidth="1"/>
    <col min="2" max="9" width="10.375" style="1" customWidth="1"/>
    <col min="10" max="16384" width="9" style="1"/>
  </cols>
  <sheetData>
    <row r="1" spans="2:10" s="23" customFormat="1" ht="21" customHeight="1">
      <c r="B1" s="22" t="s">
        <v>0</v>
      </c>
      <c r="I1" s="25"/>
    </row>
    <row r="2" spans="2:10" s="24" customFormat="1" ht="12" thickBot="1">
      <c r="I2" s="4" t="s">
        <v>20</v>
      </c>
    </row>
    <row r="3" spans="2:10">
      <c r="B3" s="26" t="s">
        <v>1</v>
      </c>
      <c r="C3" s="27" t="s">
        <v>2</v>
      </c>
      <c r="D3" s="28" t="s">
        <v>3</v>
      </c>
      <c r="E3" s="29" t="s">
        <v>4</v>
      </c>
      <c r="F3" s="29" t="s">
        <v>5</v>
      </c>
      <c r="G3" s="29" t="s">
        <v>6</v>
      </c>
      <c r="H3" s="29" t="s">
        <v>7</v>
      </c>
      <c r="I3" s="30" t="s">
        <v>8</v>
      </c>
    </row>
    <row r="4" spans="2:10" ht="14.25" customHeight="1">
      <c r="B4" s="5" t="s">
        <v>9</v>
      </c>
      <c r="C4" s="6">
        <f t="shared" ref="C4:C9" si="0">SUM(D4:I4)</f>
        <v>1335</v>
      </c>
      <c r="D4" s="7">
        <v>237</v>
      </c>
      <c r="E4" s="8">
        <v>240</v>
      </c>
      <c r="F4" s="8">
        <v>251</v>
      </c>
      <c r="G4" s="8">
        <v>259</v>
      </c>
      <c r="H4" s="8">
        <v>197</v>
      </c>
      <c r="I4" s="9">
        <v>151</v>
      </c>
    </row>
    <row r="5" spans="2:10" ht="14.25" customHeight="1">
      <c r="B5" s="31">
        <v>3</v>
      </c>
      <c r="C5" s="11">
        <f t="shared" si="0"/>
        <v>1347</v>
      </c>
      <c r="D5" s="12">
        <v>241</v>
      </c>
      <c r="E5" s="13">
        <v>243</v>
      </c>
      <c r="F5" s="13">
        <v>249</v>
      </c>
      <c r="G5" s="13">
        <v>266</v>
      </c>
      <c r="H5" s="13">
        <v>193</v>
      </c>
      <c r="I5" s="14">
        <v>155</v>
      </c>
    </row>
    <row r="6" spans="2:10" ht="14.25" customHeight="1">
      <c r="B6" s="31">
        <v>4</v>
      </c>
      <c r="C6" s="11">
        <f t="shared" si="0"/>
        <v>1355</v>
      </c>
      <c r="D6" s="12">
        <v>264</v>
      </c>
      <c r="E6" s="13">
        <v>240</v>
      </c>
      <c r="F6" s="13">
        <v>245</v>
      </c>
      <c r="G6" s="13">
        <v>268</v>
      </c>
      <c r="H6" s="13">
        <v>193</v>
      </c>
      <c r="I6" s="14">
        <v>145</v>
      </c>
    </row>
    <row r="7" spans="2:10" ht="14.25" customHeight="1">
      <c r="B7" s="31">
        <v>5</v>
      </c>
      <c r="C7" s="11">
        <f t="shared" si="0"/>
        <v>1324</v>
      </c>
      <c r="D7" s="12">
        <v>264</v>
      </c>
      <c r="E7" s="13">
        <v>239</v>
      </c>
      <c r="F7" s="13">
        <v>233</v>
      </c>
      <c r="G7" s="13">
        <v>253</v>
      </c>
      <c r="H7" s="13">
        <v>188</v>
      </c>
      <c r="I7" s="14">
        <v>147</v>
      </c>
    </row>
    <row r="8" spans="2:10" ht="14.25" customHeight="1">
      <c r="B8" s="31">
        <v>6</v>
      </c>
      <c r="C8" s="11">
        <f t="shared" si="0"/>
        <v>1338</v>
      </c>
      <c r="D8" s="12">
        <v>277</v>
      </c>
      <c r="E8" s="13">
        <v>239</v>
      </c>
      <c r="F8" s="13">
        <v>234</v>
      </c>
      <c r="G8" s="13">
        <v>260</v>
      </c>
      <c r="H8" s="13">
        <v>182</v>
      </c>
      <c r="I8" s="14">
        <v>146</v>
      </c>
    </row>
    <row r="9" spans="2:10" ht="14.25" customHeight="1">
      <c r="B9" s="31">
        <v>7</v>
      </c>
      <c r="C9" s="11">
        <f t="shared" si="0"/>
        <v>1360</v>
      </c>
      <c r="D9" s="12">
        <v>300</v>
      </c>
      <c r="E9" s="13">
        <v>239</v>
      </c>
      <c r="F9" s="13">
        <v>234</v>
      </c>
      <c r="G9" s="13">
        <v>262</v>
      </c>
      <c r="H9" s="13">
        <v>180</v>
      </c>
      <c r="I9" s="14">
        <v>145</v>
      </c>
    </row>
    <row r="10" spans="2:10" ht="14.25" customHeight="1">
      <c r="B10" s="31">
        <v>8</v>
      </c>
      <c r="C10" s="11">
        <v>1380</v>
      </c>
      <c r="D10" s="12">
        <v>311</v>
      </c>
      <c r="E10" s="13">
        <v>247</v>
      </c>
      <c r="F10" s="13">
        <v>235</v>
      </c>
      <c r="G10" s="13">
        <v>273</v>
      </c>
      <c r="H10" s="13">
        <v>173</v>
      </c>
      <c r="I10" s="14">
        <v>141</v>
      </c>
      <c r="J10" s="10"/>
    </row>
    <row r="11" spans="2:10" ht="14.25" customHeight="1">
      <c r="B11" s="31">
        <v>9</v>
      </c>
      <c r="C11" s="11">
        <v>1417</v>
      </c>
      <c r="D11" s="12">
        <v>339</v>
      </c>
      <c r="E11" s="13">
        <v>258</v>
      </c>
      <c r="F11" s="13">
        <v>239</v>
      </c>
      <c r="G11" s="13">
        <v>273</v>
      </c>
      <c r="H11" s="13">
        <v>167</v>
      </c>
      <c r="I11" s="14">
        <v>141</v>
      </c>
      <c r="J11" s="10"/>
    </row>
    <row r="12" spans="2:10" ht="14.25" customHeight="1">
      <c r="B12" s="31">
        <v>10</v>
      </c>
      <c r="C12" s="11">
        <v>1447</v>
      </c>
      <c r="D12" s="12">
        <v>370</v>
      </c>
      <c r="E12" s="13">
        <v>271</v>
      </c>
      <c r="F12" s="13">
        <v>233</v>
      </c>
      <c r="G12" s="13">
        <v>276</v>
      </c>
      <c r="H12" s="13">
        <v>164</v>
      </c>
      <c r="I12" s="14">
        <v>133</v>
      </c>
      <c r="J12" s="10"/>
    </row>
    <row r="13" spans="2:10" ht="14.25" customHeight="1">
      <c r="B13" s="31">
        <v>11</v>
      </c>
      <c r="C13" s="11">
        <v>1495</v>
      </c>
      <c r="D13" s="12">
        <v>386</v>
      </c>
      <c r="E13" s="13">
        <v>274</v>
      </c>
      <c r="F13" s="13">
        <v>244</v>
      </c>
      <c r="G13" s="13">
        <v>305</v>
      </c>
      <c r="H13" s="13">
        <v>159</v>
      </c>
      <c r="I13" s="14">
        <v>127</v>
      </c>
      <c r="J13" s="10"/>
    </row>
    <row r="14" spans="2:10" ht="14.25" customHeight="1">
      <c r="B14" s="31">
        <v>12</v>
      </c>
      <c r="C14" s="11">
        <v>1493</v>
      </c>
      <c r="D14" s="12">
        <v>380</v>
      </c>
      <c r="E14" s="13">
        <v>275</v>
      </c>
      <c r="F14" s="13">
        <v>249</v>
      </c>
      <c r="G14" s="13">
        <v>301</v>
      </c>
      <c r="H14" s="13">
        <v>164</v>
      </c>
      <c r="I14" s="14">
        <v>124</v>
      </c>
      <c r="J14" s="10"/>
    </row>
    <row r="15" spans="2:10" ht="14.25" customHeight="1">
      <c r="B15" s="31">
        <v>13</v>
      </c>
      <c r="C15" s="11">
        <v>1512</v>
      </c>
      <c r="D15" s="12">
        <v>399</v>
      </c>
      <c r="E15" s="13">
        <v>270</v>
      </c>
      <c r="F15" s="13">
        <v>242</v>
      </c>
      <c r="G15" s="13">
        <v>315</v>
      </c>
      <c r="H15" s="13">
        <v>162</v>
      </c>
      <c r="I15" s="14">
        <v>124</v>
      </c>
      <c r="J15" s="10"/>
    </row>
    <row r="16" spans="2:10" ht="14.25" customHeight="1">
      <c r="B16" s="31">
        <v>14</v>
      </c>
      <c r="C16" s="11">
        <v>1540</v>
      </c>
      <c r="D16" s="12">
        <v>419</v>
      </c>
      <c r="E16" s="13">
        <v>277</v>
      </c>
      <c r="F16" s="13">
        <v>252</v>
      </c>
      <c r="G16" s="13">
        <v>319</v>
      </c>
      <c r="H16" s="13">
        <v>156</v>
      </c>
      <c r="I16" s="14">
        <v>117</v>
      </c>
      <c r="J16" s="10"/>
    </row>
    <row r="17" spans="2:10" ht="14.25" customHeight="1">
      <c r="B17" s="31">
        <v>15</v>
      </c>
      <c r="C17" s="11">
        <v>1589</v>
      </c>
      <c r="D17" s="12">
        <v>434</v>
      </c>
      <c r="E17" s="13">
        <v>289</v>
      </c>
      <c r="F17" s="13">
        <v>265</v>
      </c>
      <c r="G17" s="13">
        <v>339</v>
      </c>
      <c r="H17" s="13">
        <v>153</v>
      </c>
      <c r="I17" s="14">
        <v>109</v>
      </c>
      <c r="J17" s="10"/>
    </row>
    <row r="18" spans="2:10" ht="14.25" customHeight="1">
      <c r="B18" s="31">
        <v>16</v>
      </c>
      <c r="C18" s="11">
        <v>1627</v>
      </c>
      <c r="D18" s="12">
        <v>469</v>
      </c>
      <c r="E18" s="13">
        <v>282</v>
      </c>
      <c r="F18" s="13">
        <v>261</v>
      </c>
      <c r="G18" s="13">
        <v>365</v>
      </c>
      <c r="H18" s="13">
        <v>142</v>
      </c>
      <c r="I18" s="14">
        <v>108</v>
      </c>
      <c r="J18" s="10"/>
    </row>
    <row r="19" spans="2:10" ht="14.25" customHeight="1">
      <c r="B19" s="31">
        <v>17</v>
      </c>
      <c r="C19" s="11">
        <v>1711</v>
      </c>
      <c r="D19" s="12">
        <v>506</v>
      </c>
      <c r="E19" s="13">
        <v>295</v>
      </c>
      <c r="F19" s="13">
        <v>269</v>
      </c>
      <c r="G19" s="13">
        <v>385</v>
      </c>
      <c r="H19" s="13">
        <v>148</v>
      </c>
      <c r="I19" s="14">
        <v>108</v>
      </c>
      <c r="J19" s="10"/>
    </row>
    <row r="20" spans="2:10" ht="14.25" customHeight="1">
      <c r="B20" s="31">
        <v>18</v>
      </c>
      <c r="C20" s="11">
        <v>1696</v>
      </c>
      <c r="D20" s="12">
        <v>508</v>
      </c>
      <c r="E20" s="13">
        <v>290</v>
      </c>
      <c r="F20" s="13">
        <v>267</v>
      </c>
      <c r="G20" s="13">
        <v>375</v>
      </c>
      <c r="H20" s="13">
        <v>148</v>
      </c>
      <c r="I20" s="14">
        <v>108</v>
      </c>
      <c r="J20" s="10"/>
    </row>
    <row r="21" spans="2:10" ht="14.25" customHeight="1">
      <c r="B21" s="31">
        <v>19</v>
      </c>
      <c r="C21" s="15">
        <v>1763</v>
      </c>
      <c r="D21" s="16">
        <v>525</v>
      </c>
      <c r="E21" s="17">
        <v>295</v>
      </c>
      <c r="F21" s="17">
        <v>279</v>
      </c>
      <c r="G21" s="17">
        <v>409</v>
      </c>
      <c r="H21" s="17">
        <v>147</v>
      </c>
      <c r="I21" s="18">
        <v>108</v>
      </c>
      <c r="J21" s="10"/>
    </row>
    <row r="22" spans="2:10" ht="14.25" customHeight="1">
      <c r="B22" s="31">
        <v>20</v>
      </c>
      <c r="C22" s="15">
        <v>1859</v>
      </c>
      <c r="D22" s="16">
        <v>565</v>
      </c>
      <c r="E22" s="17">
        <v>282</v>
      </c>
      <c r="F22" s="17">
        <v>308</v>
      </c>
      <c r="G22" s="17">
        <v>428</v>
      </c>
      <c r="H22" s="17">
        <v>157</v>
      </c>
      <c r="I22" s="18">
        <v>119</v>
      </c>
      <c r="J22" s="10"/>
    </row>
    <row r="23" spans="2:10" ht="14.25" customHeight="1">
      <c r="B23" s="31">
        <v>21</v>
      </c>
      <c r="C23" s="15">
        <v>1882</v>
      </c>
      <c r="D23" s="16">
        <v>562</v>
      </c>
      <c r="E23" s="17">
        <v>295</v>
      </c>
      <c r="F23" s="17">
        <v>317</v>
      </c>
      <c r="G23" s="17">
        <v>446</v>
      </c>
      <c r="H23" s="17">
        <v>146</v>
      </c>
      <c r="I23" s="18">
        <v>116</v>
      </c>
      <c r="J23" s="10"/>
    </row>
    <row r="24" spans="2:10" ht="14.25" customHeight="1">
      <c r="B24" s="32">
        <v>22</v>
      </c>
      <c r="C24" s="15">
        <v>1946</v>
      </c>
      <c r="D24" s="16">
        <v>601</v>
      </c>
      <c r="E24" s="17">
        <v>268</v>
      </c>
      <c r="F24" s="17">
        <v>338</v>
      </c>
      <c r="G24" s="17">
        <v>471</v>
      </c>
      <c r="H24" s="17">
        <v>146</v>
      </c>
      <c r="I24" s="18">
        <v>122</v>
      </c>
      <c r="J24" s="10"/>
    </row>
    <row r="25" spans="2:10" ht="14.25" customHeight="1">
      <c r="B25" s="31">
        <v>23</v>
      </c>
      <c r="C25" s="11">
        <v>1994</v>
      </c>
      <c r="D25" s="12">
        <v>520</v>
      </c>
      <c r="E25" s="13">
        <v>295</v>
      </c>
      <c r="F25" s="13">
        <v>405</v>
      </c>
      <c r="G25" s="13">
        <v>510</v>
      </c>
      <c r="H25" s="13">
        <v>147</v>
      </c>
      <c r="I25" s="14">
        <v>117</v>
      </c>
      <c r="J25" s="10"/>
    </row>
    <row r="26" spans="2:10" s="2" customFormat="1" ht="14.25" customHeight="1">
      <c r="B26" s="32">
        <v>24</v>
      </c>
      <c r="C26" s="33">
        <f>SUM(D26:I26)</f>
        <v>2016</v>
      </c>
      <c r="D26" s="34">
        <v>621</v>
      </c>
      <c r="E26" s="35">
        <v>263</v>
      </c>
      <c r="F26" s="35">
        <v>363</v>
      </c>
      <c r="G26" s="35">
        <v>508</v>
      </c>
      <c r="H26" s="35">
        <v>141</v>
      </c>
      <c r="I26" s="36">
        <v>120</v>
      </c>
      <c r="J26" s="3"/>
    </row>
    <row r="27" spans="2:10" s="2" customFormat="1" ht="14.25" customHeight="1">
      <c r="B27" s="32">
        <v>25</v>
      </c>
      <c r="C27" s="33">
        <f>SUM(D27:I27)</f>
        <v>2075</v>
      </c>
      <c r="D27" s="34">
        <v>646</v>
      </c>
      <c r="E27" s="35">
        <v>263</v>
      </c>
      <c r="F27" s="35">
        <v>362</v>
      </c>
      <c r="G27" s="35">
        <v>547</v>
      </c>
      <c r="H27" s="35">
        <v>141</v>
      </c>
      <c r="I27" s="36">
        <v>116</v>
      </c>
      <c r="J27" s="3"/>
    </row>
    <row r="28" spans="2:10" s="2" customFormat="1" ht="14.25" customHeight="1">
      <c r="B28" s="32">
        <v>26</v>
      </c>
      <c r="C28" s="33">
        <v>2113</v>
      </c>
      <c r="D28" s="34">
        <v>654</v>
      </c>
      <c r="E28" s="35">
        <v>262</v>
      </c>
      <c r="F28" s="35">
        <v>351</v>
      </c>
      <c r="G28" s="35">
        <v>573</v>
      </c>
      <c r="H28" s="35">
        <v>150</v>
      </c>
      <c r="I28" s="36">
        <v>123</v>
      </c>
      <c r="J28" s="3"/>
    </row>
    <row r="29" spans="2:10" s="2" customFormat="1" ht="14.25" customHeight="1">
      <c r="B29" s="32">
        <v>27</v>
      </c>
      <c r="C29" s="33">
        <v>2087</v>
      </c>
      <c r="D29" s="34">
        <v>637</v>
      </c>
      <c r="E29" s="35">
        <v>253</v>
      </c>
      <c r="F29" s="35">
        <v>359</v>
      </c>
      <c r="G29" s="35">
        <v>567</v>
      </c>
      <c r="H29" s="35">
        <v>151</v>
      </c>
      <c r="I29" s="36">
        <v>120</v>
      </c>
      <c r="J29" s="3"/>
    </row>
    <row r="30" spans="2:10" s="2" customFormat="1" ht="14.25" customHeight="1">
      <c r="B30" s="32">
        <v>28</v>
      </c>
      <c r="C30" s="33">
        <f>SUM(D30:I30)</f>
        <v>2019</v>
      </c>
      <c r="D30" s="34">
        <v>606</v>
      </c>
      <c r="E30" s="35">
        <v>224</v>
      </c>
      <c r="F30" s="35">
        <v>369</v>
      </c>
      <c r="G30" s="35">
        <v>564</v>
      </c>
      <c r="H30" s="35">
        <v>135</v>
      </c>
      <c r="I30" s="36">
        <v>121</v>
      </c>
      <c r="J30" s="3"/>
    </row>
    <row r="31" spans="2:10" s="2" customFormat="1" ht="14.25" customHeight="1">
      <c r="B31" s="31">
        <v>29</v>
      </c>
      <c r="C31" s="52">
        <f>SUM(D31:I31)</f>
        <v>1993</v>
      </c>
      <c r="D31" s="40">
        <v>621</v>
      </c>
      <c r="E31" s="41">
        <v>234</v>
      </c>
      <c r="F31" s="41">
        <v>361</v>
      </c>
      <c r="G31" s="41">
        <v>531</v>
      </c>
      <c r="H31" s="41">
        <v>129</v>
      </c>
      <c r="I31" s="42">
        <v>117</v>
      </c>
      <c r="J31" s="3"/>
    </row>
    <row r="32" spans="2:10" s="2" customFormat="1" ht="14.25" customHeight="1">
      <c r="B32" s="31">
        <v>30</v>
      </c>
      <c r="C32" s="52">
        <f>SUM(D32:I32)</f>
        <v>1991</v>
      </c>
      <c r="D32" s="40">
        <v>612</v>
      </c>
      <c r="E32" s="41">
        <v>235</v>
      </c>
      <c r="F32" s="41">
        <v>356</v>
      </c>
      <c r="G32" s="41">
        <v>531</v>
      </c>
      <c r="H32" s="41">
        <v>133</v>
      </c>
      <c r="I32" s="42">
        <v>124</v>
      </c>
      <c r="J32" s="3"/>
    </row>
    <row r="33" spans="2:10" s="2" customFormat="1" ht="14.25" customHeight="1">
      <c r="B33" s="51" t="s">
        <v>21</v>
      </c>
      <c r="C33" s="52">
        <v>1993</v>
      </c>
      <c r="D33" s="40">
        <v>621</v>
      </c>
      <c r="E33" s="41">
        <v>234</v>
      </c>
      <c r="F33" s="41">
        <v>353</v>
      </c>
      <c r="G33" s="41">
        <v>544</v>
      </c>
      <c r="H33" s="41">
        <v>124</v>
      </c>
      <c r="I33" s="42">
        <v>117</v>
      </c>
      <c r="J33" s="3"/>
    </row>
    <row r="34" spans="2:10" s="45" customFormat="1" ht="14.25" customHeight="1">
      <c r="B34" s="51">
        <v>2</v>
      </c>
      <c r="C34" s="52">
        <v>1993</v>
      </c>
      <c r="D34" s="40">
        <v>557</v>
      </c>
      <c r="E34" s="41">
        <v>239</v>
      </c>
      <c r="F34" s="41">
        <v>388</v>
      </c>
      <c r="G34" s="41">
        <v>573</v>
      </c>
      <c r="H34" s="41">
        <v>119</v>
      </c>
      <c r="I34" s="42">
        <v>117</v>
      </c>
      <c r="J34" s="50"/>
    </row>
    <row r="35" spans="2:10" s="45" customFormat="1" ht="14.25" customHeight="1">
      <c r="B35" s="51">
        <v>3</v>
      </c>
      <c r="C35" s="52">
        <v>1973</v>
      </c>
      <c r="D35" s="40">
        <v>550</v>
      </c>
      <c r="E35" s="41">
        <v>238</v>
      </c>
      <c r="F35" s="41">
        <v>388</v>
      </c>
      <c r="G35" s="41">
        <v>563</v>
      </c>
      <c r="H35" s="41">
        <v>117</v>
      </c>
      <c r="I35" s="42">
        <v>117</v>
      </c>
      <c r="J35" s="50"/>
    </row>
    <row r="36" spans="2:10" s="21" customFormat="1">
      <c r="B36" s="54">
        <v>4</v>
      </c>
      <c r="C36" s="55">
        <f>SUM(D36:I36)</f>
        <v>1933</v>
      </c>
      <c r="D36" s="56">
        <v>529</v>
      </c>
      <c r="E36" s="57">
        <v>238</v>
      </c>
      <c r="F36" s="57">
        <v>382</v>
      </c>
      <c r="G36" s="57">
        <v>554</v>
      </c>
      <c r="H36" s="57">
        <v>117</v>
      </c>
      <c r="I36" s="58">
        <v>113</v>
      </c>
    </row>
    <row r="37" spans="2:10" s="21" customFormat="1" ht="14.25" thickBot="1">
      <c r="B37" s="59">
        <v>5</v>
      </c>
      <c r="C37" s="60">
        <f t="shared" ref="C37" si="1">SUM(D37:I37)</f>
        <v>1903</v>
      </c>
      <c r="D37" s="61">
        <v>535</v>
      </c>
      <c r="E37" s="62">
        <v>221</v>
      </c>
      <c r="F37" s="62">
        <v>374</v>
      </c>
      <c r="G37" s="62">
        <v>551</v>
      </c>
      <c r="H37" s="62">
        <v>112</v>
      </c>
      <c r="I37" s="63">
        <v>110</v>
      </c>
    </row>
    <row r="38" spans="2:10">
      <c r="B38" s="19"/>
      <c r="C38" s="19"/>
      <c r="D38" s="19"/>
      <c r="E38" s="19"/>
      <c r="F38" s="19"/>
      <c r="G38" s="19"/>
      <c r="H38" s="19"/>
      <c r="I38" s="20" t="s">
        <v>24</v>
      </c>
    </row>
    <row r="39" spans="2:10">
      <c r="I39" s="39" t="s">
        <v>19</v>
      </c>
    </row>
  </sheetData>
  <phoneticPr fontId="5"/>
  <printOptions gridLinesSet="0"/>
  <pageMargins left="0.98425196850393704" right="0.78740157480314965" top="0.98425196850393704" bottom="0.98425196850393704" header="0.51181102362204722" footer="0.51181102362204722"/>
  <pageSetup paperSize="9" orientation="portrait" horizontalDpi="4294967292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統計書</vt:lpstr>
      <vt:lpstr>H2～</vt:lpstr>
      <vt:lpstr>'H2～'!Print_Area</vt:lpstr>
      <vt:lpstr>'H2～'!Print_Titles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等級別身体障害者数の推移</dc:title>
  <dc:creator>茅野市役所</dc:creator>
  <cp:lastModifiedBy>牛山 菫</cp:lastModifiedBy>
  <cp:lastPrinted>2022-10-13T07:14:21Z</cp:lastPrinted>
  <dcterms:created xsi:type="dcterms:W3CDTF">2014-04-14T23:35:24Z</dcterms:created>
  <dcterms:modified xsi:type="dcterms:W3CDTF">2024-08-26T04:41:12Z</dcterms:modified>
</cp:coreProperties>
</file>