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0" yWindow="0" windowWidth="19200" windowHeight="11220"/>
  </bookViews>
  <sheets>
    <sheet name="統計書" sheetId="2" r:id="rId1"/>
    <sheet name="S59～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D41" i="1"/>
  <c r="F40" i="1" l="1"/>
  <c r="D40" i="1"/>
  <c r="D38" i="1" l="1"/>
  <c r="F38" i="1"/>
  <c r="F39" i="1"/>
  <c r="D39" i="1"/>
  <c r="F29" i="1" l="1"/>
  <c r="F30" i="1"/>
  <c r="F31" i="1"/>
  <c r="F32" i="1"/>
  <c r="F33" i="1"/>
  <c r="F34" i="1"/>
  <c r="F35" i="1"/>
  <c r="F36" i="1"/>
  <c r="F37" i="1"/>
  <c r="D29" i="1"/>
  <c r="D30" i="1"/>
  <c r="D31" i="1"/>
  <c r="D32" i="1"/>
  <c r="D33" i="1"/>
  <c r="D34" i="1"/>
  <c r="D35" i="1"/>
  <c r="D36" i="1"/>
  <c r="D37" i="1"/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5" i="1"/>
</calcChain>
</file>

<file path=xl/sharedStrings.xml><?xml version="1.0" encoding="utf-8"?>
<sst xmlns="http://schemas.openxmlformats.org/spreadsheetml/2006/main" count="25" uniqueCount="19">
  <si>
    <t>★市内金融機関の預金高及び融資残高の推移（農協及び郵便局は除く）</t>
  </si>
  <si>
    <t>（単位：百万円）（各年3月末日現在）</t>
    <phoneticPr fontId="5"/>
  </si>
  <si>
    <t>項 目</t>
    <rPh sb="0" eb="1">
      <t>コウ</t>
    </rPh>
    <rPh sb="2" eb="3">
      <t>モク</t>
    </rPh>
    <phoneticPr fontId="5"/>
  </si>
  <si>
    <t>預金高</t>
  </si>
  <si>
    <t>融資残高</t>
  </si>
  <si>
    <t>年 度　</t>
    <phoneticPr fontId="5"/>
  </si>
  <si>
    <t>資料：八十二銀行、長野銀行、諏訪信用金庫、長野県信用組合、長野県労働金庫</t>
    <rPh sb="29" eb="32">
      <t>ナガノケン</t>
    </rPh>
    <rPh sb="32" eb="34">
      <t>ロウドウ</t>
    </rPh>
    <rPh sb="34" eb="36">
      <t>キンコ</t>
    </rPh>
    <phoneticPr fontId="8"/>
  </si>
  <si>
    <t>（単位：百万円）（各年3月末日現在）</t>
    <phoneticPr fontId="8"/>
  </si>
  <si>
    <t>年　度　</t>
  </si>
  <si>
    <t>【茅野市】</t>
    <rPh sb="1" eb="4">
      <t>チノシ</t>
    </rPh>
    <phoneticPr fontId="3"/>
  </si>
  <si>
    <t>【茅野市】</t>
    <rPh sb="1" eb="4">
      <t>チノシ</t>
    </rPh>
    <phoneticPr fontId="3"/>
  </si>
  <si>
    <t>昭和59年度</t>
    <phoneticPr fontId="3"/>
  </si>
  <si>
    <r>
      <t>★市内金融機関の預金高及び融資残高の推移</t>
    </r>
    <r>
      <rPr>
        <sz val="10"/>
        <rFont val="ＭＳ Ｐ明朝"/>
        <family val="1"/>
        <charset val="128"/>
      </rPr>
      <t>（農協及び郵便局は除く）</t>
    </r>
    <phoneticPr fontId="3"/>
  </si>
  <si>
    <t>対前年比</t>
    <rPh sb="0" eb="1">
      <t>タイ</t>
    </rPh>
    <rPh sb="1" eb="3">
      <t>ゼンネン</t>
    </rPh>
    <rPh sb="3" eb="4">
      <t>ヒ</t>
    </rPh>
    <phoneticPr fontId="3"/>
  </si>
  <si>
    <t>対前年比</t>
    <rPh sb="0" eb="1">
      <t>タイ</t>
    </rPh>
    <rPh sb="1" eb="4">
      <t>ゼンネンヒ</t>
    </rPh>
    <phoneticPr fontId="3"/>
  </si>
  <si>
    <t>令和元年度</t>
    <rPh sb="0" eb="1">
      <t>ワ</t>
    </rPh>
    <rPh sb="1" eb="3">
      <t>ガンネン</t>
    </rPh>
    <rPh sb="3" eb="4">
      <t>ド</t>
    </rPh>
    <phoneticPr fontId="3"/>
  </si>
  <si>
    <t>平成元年度</t>
    <phoneticPr fontId="3"/>
  </si>
  <si>
    <t>平成25年度</t>
    <rPh sb="0" eb="1">
      <t>ヘイセイ</t>
    </rPh>
    <rPh sb="4" eb="6">
      <t>ネンド</t>
    </rPh>
    <phoneticPr fontId="3"/>
  </si>
  <si>
    <t>△199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</si>
</sst>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>
    <font>
      <sz val="11"/>
      <color theme="1"/>
      <name val="ＭＳ Ｐゴシック"/>
      <family val="2"/>
      <charset val="128"/>
      <scheme val="minor"/>
    </font>
    <font>
      <sz val="14"/>
      <name val="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7"/>
      <name val="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176" fontId="2" fillId="0" borderId="0" xfId="1" applyNumberFormat="1" applyFont="1"/>
    <xf numFmtId="176" fontId="4" fillId="0" borderId="0" xfId="1" applyNumberFormat="1" applyFont="1"/>
    <xf numFmtId="176" fontId="4" fillId="0" borderId="0" xfId="1" applyNumberFormat="1" applyFont="1" applyAlignment="1">
      <alignment horizontal="right"/>
    </xf>
    <xf numFmtId="176" fontId="6" fillId="0" borderId="1" xfId="1" applyNumberFormat="1" applyFont="1" applyBorder="1" applyAlignment="1">
      <alignment horizontal="right" vertical="center" indent="1" justifyLastLine="1"/>
    </xf>
    <xf numFmtId="176" fontId="6" fillId="0" borderId="0" xfId="1" applyNumberFormat="1" applyFont="1" applyAlignment="1">
      <alignment vertical="center"/>
    </xf>
    <xf numFmtId="176" fontId="6" fillId="0" borderId="5" xfId="1" applyNumberFormat="1" applyFont="1" applyBorder="1" applyAlignment="1">
      <alignment horizontal="left" vertical="center" indent="1" justifyLastLine="1"/>
    </xf>
    <xf numFmtId="176" fontId="6" fillId="0" borderId="9" xfId="1" quotePrefix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right" vertical="center" indent="1"/>
    </xf>
    <xf numFmtId="176" fontId="6" fillId="0" borderId="11" xfId="1" applyNumberFormat="1" applyFont="1" applyBorder="1" applyAlignment="1">
      <alignment horizontal="right" vertical="center" indent="1"/>
    </xf>
    <xf numFmtId="176" fontId="6" fillId="0" borderId="12" xfId="1" applyNumberFormat="1" applyFont="1" applyBorder="1" applyAlignment="1">
      <alignment horizontal="right" vertical="center" indent="1"/>
    </xf>
    <xf numFmtId="176" fontId="6" fillId="0" borderId="13" xfId="1" applyNumberFormat="1" applyFont="1" applyBorder="1" applyAlignment="1">
      <alignment horizontal="right" vertical="center" indent="1"/>
    </xf>
    <xf numFmtId="176" fontId="6" fillId="0" borderId="14" xfId="1" quotePrefix="1" applyNumberFormat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 vertical="center" indent="1"/>
    </xf>
    <xf numFmtId="176" fontId="6" fillId="0" borderId="16" xfId="1" applyNumberFormat="1" applyFont="1" applyBorder="1" applyAlignment="1">
      <alignment horizontal="right" vertical="center" indent="1"/>
    </xf>
    <xf numFmtId="176" fontId="6" fillId="0" borderId="17" xfId="1" applyNumberFormat="1" applyFont="1" applyBorder="1" applyAlignment="1">
      <alignment horizontal="right" vertical="center" indent="1"/>
    </xf>
    <xf numFmtId="176" fontId="6" fillId="0" borderId="18" xfId="1" applyNumberFormat="1" applyFont="1" applyBorder="1" applyAlignment="1">
      <alignment horizontal="right" vertical="center" indent="1"/>
    </xf>
    <xf numFmtId="176" fontId="6" fillId="0" borderId="19" xfId="1" applyNumberFormat="1" applyFont="1" applyBorder="1" applyAlignment="1">
      <alignment horizontal="right" vertical="center" indent="1"/>
    </xf>
    <xf numFmtId="176" fontId="7" fillId="0" borderId="20" xfId="1" applyNumberFormat="1" applyFont="1" applyBorder="1"/>
    <xf numFmtId="176" fontId="7" fillId="0" borderId="20" xfId="1" applyNumberFormat="1" applyFont="1" applyBorder="1" applyAlignment="1">
      <alignment horizontal="right"/>
    </xf>
    <xf numFmtId="176" fontId="7" fillId="0" borderId="0" xfId="1" applyNumberFormat="1" applyFont="1"/>
    <xf numFmtId="176" fontId="6" fillId="0" borderId="0" xfId="1" applyNumberFormat="1" applyFont="1"/>
    <xf numFmtId="176" fontId="6" fillId="0" borderId="21" xfId="1" applyNumberFormat="1" applyFont="1" applyBorder="1" applyAlignment="1">
      <alignment horizontal="distributed" vertical="center" indent="1"/>
    </xf>
    <xf numFmtId="176" fontId="6" fillId="0" borderId="22" xfId="1" applyNumberFormat="1" applyFont="1" applyBorder="1" applyAlignment="1">
      <alignment horizontal="distributed" vertical="center" justifyLastLine="1"/>
    </xf>
    <xf numFmtId="176" fontId="6" fillId="0" borderId="23" xfId="1" applyNumberFormat="1" applyFont="1" applyBorder="1" applyAlignment="1">
      <alignment horizontal="distributed" vertical="center" justifyLastLine="1"/>
    </xf>
    <xf numFmtId="176" fontId="6" fillId="0" borderId="24" xfId="1" applyNumberFormat="1" applyFont="1" applyBorder="1" applyAlignment="1">
      <alignment horizontal="distributed" vertical="center" justifyLastLine="1"/>
    </xf>
    <xf numFmtId="176" fontId="6" fillId="0" borderId="25" xfId="1" quotePrefix="1" applyNumberFormat="1" applyFont="1" applyBorder="1" applyAlignment="1">
      <alignment horizontal="center" vertical="center"/>
    </xf>
    <xf numFmtId="176" fontId="6" fillId="0" borderId="26" xfId="1" applyNumberFormat="1" applyFont="1" applyBorder="1" applyAlignment="1">
      <alignment horizontal="right" vertical="center" indent="1"/>
    </xf>
    <xf numFmtId="176" fontId="6" fillId="0" borderId="27" xfId="1" applyNumberFormat="1" applyFont="1" applyBorder="1" applyAlignment="1">
      <alignment horizontal="right" vertical="center" indent="1"/>
    </xf>
    <xf numFmtId="176" fontId="6" fillId="0" borderId="28" xfId="1" applyNumberFormat="1" applyFont="1" applyBorder="1" applyAlignment="1">
      <alignment horizontal="right" vertical="center" indent="1"/>
    </xf>
    <xf numFmtId="176" fontId="6" fillId="0" borderId="0" xfId="1" applyNumberFormat="1" applyFont="1" applyBorder="1" applyAlignment="1">
      <alignment vertical="center"/>
    </xf>
    <xf numFmtId="176" fontId="6" fillId="0" borderId="12" xfId="1" applyNumberFormat="1" applyFont="1" applyFill="1" applyBorder="1" applyAlignment="1">
      <alignment horizontal="right" vertical="center" indent="1"/>
    </xf>
    <xf numFmtId="176" fontId="6" fillId="0" borderId="0" xfId="1" applyNumberFormat="1" applyFont="1" applyFill="1" applyAlignment="1">
      <alignment vertical="center"/>
    </xf>
    <xf numFmtId="176" fontId="6" fillId="0" borderId="0" xfId="1" applyNumberFormat="1" applyFont="1" applyAlignment="1">
      <alignment horizontal="right" vertical="top"/>
    </xf>
    <xf numFmtId="176" fontId="6" fillId="0" borderId="0" xfId="1" applyNumberFormat="1" applyFont="1" applyAlignment="1">
      <alignment horizontal="right"/>
    </xf>
    <xf numFmtId="176" fontId="6" fillId="0" borderId="10" xfId="1" applyNumberFormat="1" applyFont="1" applyFill="1" applyBorder="1" applyAlignment="1">
      <alignment horizontal="right" vertical="center" indent="1"/>
    </xf>
    <xf numFmtId="176" fontId="6" fillId="0" borderId="11" xfId="1" applyNumberFormat="1" applyFont="1" applyFill="1" applyBorder="1" applyAlignment="1">
      <alignment horizontal="right" vertical="center" indent="1"/>
    </xf>
    <xf numFmtId="176" fontId="6" fillId="0" borderId="13" xfId="1" applyNumberFormat="1" applyFont="1" applyFill="1" applyBorder="1" applyAlignment="1">
      <alignment horizontal="right" vertical="center" indent="1"/>
    </xf>
    <xf numFmtId="176" fontId="6" fillId="0" borderId="9" xfId="1" quotePrefix="1" applyNumberFormat="1" applyFont="1" applyFill="1" applyBorder="1" applyAlignment="1">
      <alignment horizontal="center" vertical="center"/>
    </xf>
    <xf numFmtId="176" fontId="6" fillId="0" borderId="18" xfId="1" applyNumberFormat="1" applyFont="1" applyFill="1" applyBorder="1" applyAlignment="1">
      <alignment horizontal="right" vertical="center" indent="1"/>
    </xf>
    <xf numFmtId="176" fontId="6" fillId="0" borderId="2" xfId="1" applyNumberFormat="1" applyFont="1" applyBorder="1" applyAlignment="1">
      <alignment horizontal="center" vertical="center" justifyLastLine="1"/>
    </xf>
    <xf numFmtId="176" fontId="6" fillId="0" borderId="6" xfId="1" applyNumberFormat="1" applyFont="1" applyBorder="1" applyAlignment="1">
      <alignment horizontal="center" vertical="center" justifyLastLine="1"/>
    </xf>
    <xf numFmtId="176" fontId="6" fillId="0" borderId="3" xfId="1" applyNumberFormat="1" applyFont="1" applyBorder="1" applyAlignment="1">
      <alignment horizontal="center" vertical="center" justifyLastLine="1"/>
    </xf>
    <xf numFmtId="176" fontId="6" fillId="0" borderId="7" xfId="1" applyNumberFormat="1" applyFont="1" applyBorder="1" applyAlignment="1">
      <alignment horizontal="center" vertical="center" justifyLastLine="1"/>
    </xf>
    <xf numFmtId="176" fontId="6" fillId="0" borderId="4" xfId="1" applyNumberFormat="1" applyFont="1" applyBorder="1" applyAlignment="1">
      <alignment horizontal="center" vertical="center" justifyLastLine="1"/>
    </xf>
    <xf numFmtId="176" fontId="6" fillId="0" borderId="8" xfId="1" applyNumberFormat="1" applyFont="1" applyBorder="1" applyAlignment="1">
      <alignment horizontal="center" vertical="center" justifyLastLine="1"/>
    </xf>
    <xf numFmtId="176" fontId="6" fillId="0" borderId="29" xfId="1" applyNumberFormat="1" applyFont="1" applyFill="1" applyBorder="1" applyAlignment="1">
      <alignment horizontal="right" vertical="center" indent="1"/>
    </xf>
    <xf numFmtId="176" fontId="6" fillId="0" borderId="30" xfId="1" quotePrefix="1" applyNumberFormat="1" applyFont="1" applyFill="1" applyBorder="1" applyAlignment="1">
      <alignment horizontal="center" vertical="center"/>
    </xf>
    <xf numFmtId="176" fontId="6" fillId="0" borderId="31" xfId="1" applyNumberFormat="1" applyFont="1" applyFill="1" applyBorder="1" applyAlignment="1">
      <alignment horizontal="right" vertical="center" indent="1"/>
    </xf>
    <xf numFmtId="176" fontId="6" fillId="0" borderId="32" xfId="1" applyNumberFormat="1" applyFont="1" applyFill="1" applyBorder="1" applyAlignment="1">
      <alignment horizontal="right" vertical="center" indent="1"/>
    </xf>
    <xf numFmtId="176" fontId="6" fillId="0" borderId="33" xfId="1" quotePrefix="1" applyNumberFormat="1" applyFont="1" applyFill="1" applyBorder="1" applyAlignment="1">
      <alignment horizontal="center" vertical="center"/>
    </xf>
    <xf numFmtId="176" fontId="6" fillId="0" borderId="34" xfId="1" applyNumberFormat="1" applyFont="1" applyFill="1" applyBorder="1" applyAlignment="1">
      <alignment horizontal="right" vertical="center" indent="1"/>
    </xf>
    <xf numFmtId="176" fontId="6" fillId="0" borderId="35" xfId="1" applyNumberFormat="1" applyFont="1" applyFill="1" applyBorder="1" applyAlignment="1">
      <alignment horizontal="right" vertical="center" indent="1"/>
    </xf>
    <xf numFmtId="176" fontId="6" fillId="0" borderId="36" xfId="1" applyNumberFormat="1" applyFont="1" applyFill="1" applyBorder="1" applyAlignment="1">
      <alignment horizontal="right" vertical="center" indent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1200150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95250" y="371475"/>
          <a:ext cx="1200150" cy="3524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showGridLines="0" tabSelected="1" workbookViewId="0">
      <selection activeCell="B1" sqref="B1"/>
    </sheetView>
  </sheetViews>
  <sheetFormatPr defaultRowHeight="13.5"/>
  <cols>
    <col min="1" max="1" width="1.25" style="21" customWidth="1"/>
    <col min="2" max="2" width="15.875" style="21" customWidth="1"/>
    <col min="3" max="6" width="19.375" style="21" customWidth="1"/>
    <col min="7" max="16384" width="9" style="21"/>
  </cols>
  <sheetData>
    <row r="1" spans="2:6" s="1" customFormat="1" ht="17.25">
      <c r="B1" s="1" t="s">
        <v>12</v>
      </c>
    </row>
    <row r="2" spans="2:6" s="2" customFormat="1" ht="12" thickBot="1">
      <c r="F2" s="3" t="s">
        <v>1</v>
      </c>
    </row>
    <row r="3" spans="2:6" s="5" customFormat="1" ht="13.5" customHeight="1">
      <c r="B3" s="4" t="s">
        <v>2</v>
      </c>
      <c r="C3" s="40" t="s">
        <v>3</v>
      </c>
      <c r="D3" s="42" t="s">
        <v>14</v>
      </c>
      <c r="E3" s="40" t="s">
        <v>4</v>
      </c>
      <c r="F3" s="44" t="s">
        <v>14</v>
      </c>
    </row>
    <row r="4" spans="2:6" s="5" customFormat="1" ht="13.5" customHeight="1">
      <c r="B4" s="6" t="s">
        <v>5</v>
      </c>
      <c r="C4" s="41"/>
      <c r="D4" s="43"/>
      <c r="E4" s="41"/>
      <c r="F4" s="45"/>
    </row>
    <row r="5" spans="2:6" s="5" customFormat="1" ht="17.25" customHeight="1">
      <c r="B5" s="7" t="s">
        <v>17</v>
      </c>
      <c r="C5" s="8">
        <v>282238</v>
      </c>
      <c r="D5" s="9">
        <v>7325</v>
      </c>
      <c r="E5" s="10">
        <v>130759</v>
      </c>
      <c r="F5" s="11">
        <v>317</v>
      </c>
    </row>
    <row r="6" spans="2:6" s="5" customFormat="1" ht="17.25" customHeight="1">
      <c r="B6" s="7">
        <v>26</v>
      </c>
      <c r="C6" s="10">
        <v>293089</v>
      </c>
      <c r="D6" s="16">
        <v>10851</v>
      </c>
      <c r="E6" s="10">
        <v>132921</v>
      </c>
      <c r="F6" s="11">
        <v>2162</v>
      </c>
    </row>
    <row r="7" spans="2:6" s="5" customFormat="1" ht="17.25" customHeight="1">
      <c r="B7" s="12">
        <v>27</v>
      </c>
      <c r="C7" s="14">
        <v>294271</v>
      </c>
      <c r="D7" s="17">
        <v>1182</v>
      </c>
      <c r="E7" s="14">
        <v>133839</v>
      </c>
      <c r="F7" s="15">
        <v>918</v>
      </c>
    </row>
    <row r="8" spans="2:6" s="5" customFormat="1" ht="17.25" customHeight="1">
      <c r="B8" s="12">
        <v>28</v>
      </c>
      <c r="C8" s="14">
        <v>299902</v>
      </c>
      <c r="D8" s="17">
        <v>5631</v>
      </c>
      <c r="E8" s="14">
        <v>133640</v>
      </c>
      <c r="F8" s="15" t="s">
        <v>18</v>
      </c>
    </row>
    <row r="9" spans="2:6" s="5" customFormat="1" ht="17.25" customHeight="1">
      <c r="B9" s="12">
        <v>29</v>
      </c>
      <c r="C9" s="14">
        <v>308260</v>
      </c>
      <c r="D9" s="9">
        <v>8358</v>
      </c>
      <c r="E9" s="14">
        <v>135554</v>
      </c>
      <c r="F9" s="11">
        <v>1914</v>
      </c>
    </row>
    <row r="10" spans="2:6" s="5" customFormat="1" ht="17.25" customHeight="1">
      <c r="B10" s="7">
        <v>30</v>
      </c>
      <c r="C10" s="10">
        <v>313837</v>
      </c>
      <c r="D10" s="9">
        <v>5577</v>
      </c>
      <c r="E10" s="10">
        <v>133895</v>
      </c>
      <c r="F10" s="11">
        <v>-1659</v>
      </c>
    </row>
    <row r="11" spans="2:6" s="5" customFormat="1" ht="17.25" customHeight="1">
      <c r="B11" s="7" t="s">
        <v>15</v>
      </c>
      <c r="C11" s="10">
        <v>321097</v>
      </c>
      <c r="D11" s="9">
        <v>7260</v>
      </c>
      <c r="E11" s="10">
        <v>134838</v>
      </c>
      <c r="F11" s="11">
        <v>943</v>
      </c>
    </row>
    <row r="12" spans="2:6" s="5" customFormat="1" ht="17.25" customHeight="1">
      <c r="B12" s="7">
        <v>2</v>
      </c>
      <c r="C12" s="10">
        <v>343148</v>
      </c>
      <c r="D12" s="9">
        <v>22051</v>
      </c>
      <c r="E12" s="10">
        <v>140805</v>
      </c>
      <c r="F12" s="11">
        <v>5967</v>
      </c>
    </row>
    <row r="13" spans="2:6" s="5" customFormat="1" ht="17.25" customHeight="1">
      <c r="B13" s="26">
        <v>3</v>
      </c>
      <c r="C13" s="10">
        <v>353563</v>
      </c>
      <c r="D13" s="9">
        <v>10415</v>
      </c>
      <c r="E13" s="10">
        <v>142436</v>
      </c>
      <c r="F13" s="11">
        <v>1631</v>
      </c>
    </row>
    <row r="14" spans="2:6" s="5" customFormat="1" ht="17.25" customHeight="1">
      <c r="B14" s="7">
        <v>4</v>
      </c>
      <c r="C14" s="8">
        <v>359606</v>
      </c>
      <c r="D14" s="9">
        <v>6043</v>
      </c>
      <c r="E14" s="10">
        <v>146588</v>
      </c>
      <c r="F14" s="11">
        <v>4152</v>
      </c>
    </row>
    <row r="15" spans="2:6" s="5" customFormat="1" ht="17.25" customHeight="1" thickBot="1">
      <c r="B15" s="38">
        <v>5</v>
      </c>
      <c r="C15" s="35">
        <v>365047</v>
      </c>
      <c r="D15" s="36">
        <v>5441</v>
      </c>
      <c r="E15" s="31">
        <v>152983</v>
      </c>
      <c r="F15" s="37">
        <v>6395</v>
      </c>
    </row>
    <row r="16" spans="2:6" s="20" customFormat="1" ht="12">
      <c r="B16" s="18"/>
      <c r="C16" s="18"/>
      <c r="D16" s="18"/>
      <c r="E16" s="18"/>
      <c r="F16" s="19" t="s">
        <v>6</v>
      </c>
    </row>
    <row r="17" spans="6:6">
      <c r="F17" s="34" t="s">
        <v>10</v>
      </c>
    </row>
  </sheetData>
  <mergeCells count="4">
    <mergeCell ref="C3:C4"/>
    <mergeCell ref="D3:D4"/>
    <mergeCell ref="E3:E4"/>
    <mergeCell ref="F3:F4"/>
  </mergeCells>
  <phoneticPr fontId="3"/>
  <pageMargins left="0.39370078740157483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5"/>
  <sheetViews>
    <sheetView topLeftCell="A29" workbookViewId="0">
      <selection activeCell="B39" sqref="B39"/>
    </sheetView>
  </sheetViews>
  <sheetFormatPr defaultRowHeight="17.25"/>
  <cols>
    <col min="1" max="1" width="0.625" style="1" customWidth="1"/>
    <col min="2" max="6" width="15.875" style="1" customWidth="1"/>
    <col min="7" max="16384" width="9" style="1"/>
  </cols>
  <sheetData>
    <row r="1" spans="2:6">
      <c r="B1" s="1" t="s">
        <v>0</v>
      </c>
    </row>
    <row r="2" spans="2:6" s="2" customFormat="1" ht="12" thickBot="1">
      <c r="F2" s="3" t="s">
        <v>7</v>
      </c>
    </row>
    <row r="3" spans="2:6" s="21" customFormat="1" ht="13.5">
      <c r="B3" s="22" t="s">
        <v>8</v>
      </c>
      <c r="C3" s="23" t="s">
        <v>3</v>
      </c>
      <c r="D3" s="24" t="s">
        <v>13</v>
      </c>
      <c r="E3" s="23" t="s">
        <v>4</v>
      </c>
      <c r="F3" s="25" t="s">
        <v>14</v>
      </c>
    </row>
    <row r="4" spans="2:6" s="5" customFormat="1" ht="13.5">
      <c r="B4" s="26" t="s">
        <v>11</v>
      </c>
      <c r="C4" s="27">
        <v>77969</v>
      </c>
      <c r="D4" s="28">
        <v>9653</v>
      </c>
      <c r="E4" s="27">
        <v>60480</v>
      </c>
      <c r="F4" s="29">
        <v>8831</v>
      </c>
    </row>
    <row r="5" spans="2:6" s="5" customFormat="1" ht="13.5">
      <c r="B5" s="7">
        <v>60</v>
      </c>
      <c r="C5" s="8">
        <v>86324</v>
      </c>
      <c r="D5" s="16">
        <f>C5-C4</f>
        <v>8355</v>
      </c>
      <c r="E5" s="8">
        <v>67529</v>
      </c>
      <c r="F5" s="11">
        <f>E5-E4</f>
        <v>7049</v>
      </c>
    </row>
    <row r="6" spans="2:6" s="5" customFormat="1" ht="13.5">
      <c r="B6" s="7">
        <v>61</v>
      </c>
      <c r="C6" s="8">
        <v>86455</v>
      </c>
      <c r="D6" s="16">
        <f t="shared" ref="D6:D37" si="0">C6-C5</f>
        <v>131</v>
      </c>
      <c r="E6" s="8">
        <v>70554</v>
      </c>
      <c r="F6" s="11">
        <f t="shared" ref="F6:F37" si="1">E6-E5</f>
        <v>3025</v>
      </c>
    </row>
    <row r="7" spans="2:6" s="5" customFormat="1" ht="13.5">
      <c r="B7" s="7">
        <v>62</v>
      </c>
      <c r="C7" s="8">
        <v>101544</v>
      </c>
      <c r="D7" s="16">
        <f t="shared" si="0"/>
        <v>15089</v>
      </c>
      <c r="E7" s="8">
        <v>78609</v>
      </c>
      <c r="F7" s="11">
        <f t="shared" si="1"/>
        <v>8055</v>
      </c>
    </row>
    <row r="8" spans="2:6" s="5" customFormat="1" ht="13.5">
      <c r="B8" s="7">
        <v>63</v>
      </c>
      <c r="C8" s="8">
        <v>113390</v>
      </c>
      <c r="D8" s="16">
        <f t="shared" si="0"/>
        <v>11846</v>
      </c>
      <c r="E8" s="8">
        <v>86501</v>
      </c>
      <c r="F8" s="11">
        <f t="shared" si="1"/>
        <v>7892</v>
      </c>
    </row>
    <row r="9" spans="2:6" s="5" customFormat="1" ht="13.5">
      <c r="B9" s="7" t="s">
        <v>16</v>
      </c>
      <c r="C9" s="8">
        <v>122146</v>
      </c>
      <c r="D9" s="16">
        <f t="shared" si="0"/>
        <v>8756</v>
      </c>
      <c r="E9" s="8">
        <v>99586</v>
      </c>
      <c r="F9" s="11">
        <f t="shared" si="1"/>
        <v>13085</v>
      </c>
    </row>
    <row r="10" spans="2:6" s="5" customFormat="1" ht="13.5">
      <c r="B10" s="7">
        <v>2</v>
      </c>
      <c r="C10" s="8">
        <v>155621</v>
      </c>
      <c r="D10" s="16">
        <f t="shared" si="0"/>
        <v>33475</v>
      </c>
      <c r="E10" s="8">
        <v>115573</v>
      </c>
      <c r="F10" s="11">
        <f t="shared" si="1"/>
        <v>15987</v>
      </c>
    </row>
    <row r="11" spans="2:6" s="5" customFormat="1" ht="13.5">
      <c r="B11" s="7">
        <v>3</v>
      </c>
      <c r="C11" s="8">
        <v>160067</v>
      </c>
      <c r="D11" s="16">
        <f t="shared" si="0"/>
        <v>4446</v>
      </c>
      <c r="E11" s="8">
        <v>117480</v>
      </c>
      <c r="F11" s="11">
        <f t="shared" si="1"/>
        <v>1907</v>
      </c>
    </row>
    <row r="12" spans="2:6" s="30" customFormat="1" ht="13.5">
      <c r="B12" s="7">
        <v>4</v>
      </c>
      <c r="C12" s="8">
        <v>166558</v>
      </c>
      <c r="D12" s="16">
        <f t="shared" si="0"/>
        <v>6491</v>
      </c>
      <c r="E12" s="8">
        <v>123520</v>
      </c>
      <c r="F12" s="11">
        <f t="shared" si="1"/>
        <v>6040</v>
      </c>
    </row>
    <row r="13" spans="2:6" s="30" customFormat="1" ht="13.5">
      <c r="B13" s="7">
        <v>5</v>
      </c>
      <c r="C13" s="8">
        <v>166972</v>
      </c>
      <c r="D13" s="16">
        <f t="shared" si="0"/>
        <v>414</v>
      </c>
      <c r="E13" s="8">
        <v>127474</v>
      </c>
      <c r="F13" s="11">
        <f t="shared" si="1"/>
        <v>3954</v>
      </c>
    </row>
    <row r="14" spans="2:6" s="5" customFormat="1" ht="13.5">
      <c r="B14" s="7">
        <v>6</v>
      </c>
      <c r="C14" s="8">
        <v>169344</v>
      </c>
      <c r="D14" s="16">
        <f t="shared" si="0"/>
        <v>2372</v>
      </c>
      <c r="E14" s="8">
        <v>127813</v>
      </c>
      <c r="F14" s="11">
        <f t="shared" si="1"/>
        <v>339</v>
      </c>
    </row>
    <row r="15" spans="2:6" s="5" customFormat="1" ht="13.5">
      <c r="B15" s="7">
        <v>7</v>
      </c>
      <c r="C15" s="8">
        <v>174592</v>
      </c>
      <c r="D15" s="16">
        <f t="shared" si="0"/>
        <v>5248</v>
      </c>
      <c r="E15" s="8">
        <v>132880</v>
      </c>
      <c r="F15" s="11">
        <f t="shared" si="1"/>
        <v>5067</v>
      </c>
    </row>
    <row r="16" spans="2:6" s="5" customFormat="1" ht="13.5">
      <c r="B16" s="7">
        <v>8</v>
      </c>
      <c r="C16" s="8">
        <v>180459</v>
      </c>
      <c r="D16" s="16">
        <f t="shared" si="0"/>
        <v>5867</v>
      </c>
      <c r="E16" s="8">
        <v>134024</v>
      </c>
      <c r="F16" s="11">
        <f t="shared" si="1"/>
        <v>1144</v>
      </c>
    </row>
    <row r="17" spans="2:6" s="5" customFormat="1" ht="13.5">
      <c r="B17" s="7">
        <v>9</v>
      </c>
      <c r="C17" s="8">
        <v>189286</v>
      </c>
      <c r="D17" s="16">
        <f t="shared" si="0"/>
        <v>8827</v>
      </c>
      <c r="E17" s="8">
        <v>131048</v>
      </c>
      <c r="F17" s="11">
        <f t="shared" si="1"/>
        <v>-2976</v>
      </c>
    </row>
    <row r="18" spans="2:6" s="5" customFormat="1" ht="13.5">
      <c r="B18" s="7">
        <v>10</v>
      </c>
      <c r="C18" s="8">
        <v>192741</v>
      </c>
      <c r="D18" s="16">
        <f t="shared" si="0"/>
        <v>3455</v>
      </c>
      <c r="E18" s="8">
        <v>132519</v>
      </c>
      <c r="F18" s="11">
        <f t="shared" si="1"/>
        <v>1471</v>
      </c>
    </row>
    <row r="19" spans="2:6" s="5" customFormat="1" ht="13.5">
      <c r="B19" s="7">
        <v>11</v>
      </c>
      <c r="C19" s="8">
        <v>201574</v>
      </c>
      <c r="D19" s="16">
        <f t="shared" si="0"/>
        <v>8833</v>
      </c>
      <c r="E19" s="8">
        <v>130693</v>
      </c>
      <c r="F19" s="11">
        <f t="shared" si="1"/>
        <v>-1826</v>
      </c>
    </row>
    <row r="20" spans="2:6" s="5" customFormat="1" ht="13.5">
      <c r="B20" s="7">
        <v>12</v>
      </c>
      <c r="C20" s="8">
        <v>206020</v>
      </c>
      <c r="D20" s="16">
        <f t="shared" si="0"/>
        <v>4446</v>
      </c>
      <c r="E20" s="8">
        <v>129733</v>
      </c>
      <c r="F20" s="11">
        <f t="shared" si="1"/>
        <v>-960</v>
      </c>
    </row>
    <row r="21" spans="2:6" s="5" customFormat="1" ht="13.5">
      <c r="B21" s="7">
        <v>13</v>
      </c>
      <c r="C21" s="8">
        <v>204827</v>
      </c>
      <c r="D21" s="16">
        <f t="shared" si="0"/>
        <v>-1193</v>
      </c>
      <c r="E21" s="8">
        <v>127280</v>
      </c>
      <c r="F21" s="11">
        <f t="shared" si="1"/>
        <v>-2453</v>
      </c>
    </row>
    <row r="22" spans="2:6" s="5" customFormat="1" ht="13.5">
      <c r="B22" s="7">
        <v>14</v>
      </c>
      <c r="C22" s="8">
        <v>206118</v>
      </c>
      <c r="D22" s="16">
        <f t="shared" si="0"/>
        <v>1291</v>
      </c>
      <c r="E22" s="8">
        <v>127043</v>
      </c>
      <c r="F22" s="11">
        <f t="shared" si="1"/>
        <v>-237</v>
      </c>
    </row>
    <row r="23" spans="2:6" s="5" customFormat="1" ht="13.5">
      <c r="B23" s="7">
        <v>15</v>
      </c>
      <c r="C23" s="8">
        <v>211559</v>
      </c>
      <c r="D23" s="16">
        <f t="shared" si="0"/>
        <v>5441</v>
      </c>
      <c r="E23" s="8">
        <v>124701</v>
      </c>
      <c r="F23" s="11">
        <f t="shared" si="1"/>
        <v>-2342</v>
      </c>
    </row>
    <row r="24" spans="2:6" s="5" customFormat="1" ht="13.5">
      <c r="B24" s="7">
        <v>16</v>
      </c>
      <c r="C24" s="8">
        <v>233855</v>
      </c>
      <c r="D24" s="16">
        <f t="shared" si="0"/>
        <v>22296</v>
      </c>
      <c r="E24" s="8">
        <v>136892</v>
      </c>
      <c r="F24" s="11">
        <f t="shared" si="1"/>
        <v>12191</v>
      </c>
    </row>
    <row r="25" spans="2:6" s="5" customFormat="1" ht="13.5">
      <c r="B25" s="7">
        <v>17</v>
      </c>
      <c r="C25" s="8">
        <v>236092</v>
      </c>
      <c r="D25" s="16">
        <f t="shared" si="0"/>
        <v>2237</v>
      </c>
      <c r="E25" s="8">
        <v>138587</v>
      </c>
      <c r="F25" s="11">
        <f t="shared" si="1"/>
        <v>1695</v>
      </c>
    </row>
    <row r="26" spans="2:6" s="5" customFormat="1" ht="13.5">
      <c r="B26" s="7">
        <v>18</v>
      </c>
      <c r="C26" s="8">
        <v>210038</v>
      </c>
      <c r="D26" s="16">
        <f t="shared" si="0"/>
        <v>-26054</v>
      </c>
      <c r="E26" s="8">
        <v>117571</v>
      </c>
      <c r="F26" s="11">
        <f t="shared" si="1"/>
        <v>-21016</v>
      </c>
    </row>
    <row r="27" spans="2:6" s="5" customFormat="1" ht="13.5">
      <c r="B27" s="7">
        <v>19</v>
      </c>
      <c r="C27" s="8">
        <v>245976</v>
      </c>
      <c r="D27" s="16">
        <f t="shared" si="0"/>
        <v>35938</v>
      </c>
      <c r="E27" s="8">
        <v>133146</v>
      </c>
      <c r="F27" s="11">
        <f t="shared" si="1"/>
        <v>15575</v>
      </c>
    </row>
    <row r="28" spans="2:6" s="5" customFormat="1" ht="13.5">
      <c r="B28" s="7">
        <v>20</v>
      </c>
      <c r="C28" s="13">
        <v>246606</v>
      </c>
      <c r="D28" s="16">
        <f t="shared" si="0"/>
        <v>630</v>
      </c>
      <c r="E28" s="13">
        <v>134666</v>
      </c>
      <c r="F28" s="11">
        <f t="shared" si="1"/>
        <v>1520</v>
      </c>
    </row>
    <row r="29" spans="2:6" s="5" customFormat="1" ht="13.5">
      <c r="B29" s="7">
        <v>21</v>
      </c>
      <c r="C29" s="13">
        <v>250898</v>
      </c>
      <c r="D29" s="16">
        <f t="shared" si="0"/>
        <v>4292</v>
      </c>
      <c r="E29" s="13">
        <v>133477</v>
      </c>
      <c r="F29" s="11">
        <f t="shared" si="1"/>
        <v>-1189</v>
      </c>
    </row>
    <row r="30" spans="2:6" s="5" customFormat="1" ht="13.5">
      <c r="B30" s="7">
        <v>22</v>
      </c>
      <c r="C30" s="8">
        <v>267638</v>
      </c>
      <c r="D30" s="16">
        <f t="shared" si="0"/>
        <v>16740</v>
      </c>
      <c r="E30" s="8">
        <v>136377</v>
      </c>
      <c r="F30" s="11">
        <f t="shared" si="1"/>
        <v>2900</v>
      </c>
    </row>
    <row r="31" spans="2:6" s="5" customFormat="1" ht="13.5">
      <c r="B31" s="7">
        <v>23</v>
      </c>
      <c r="C31" s="13">
        <v>270455</v>
      </c>
      <c r="D31" s="16">
        <f t="shared" si="0"/>
        <v>2817</v>
      </c>
      <c r="E31" s="13">
        <v>133544</v>
      </c>
      <c r="F31" s="11">
        <f t="shared" si="1"/>
        <v>-2833</v>
      </c>
    </row>
    <row r="32" spans="2:6" s="5" customFormat="1" ht="13.5">
      <c r="B32" s="7">
        <v>24</v>
      </c>
      <c r="C32" s="13">
        <v>274913</v>
      </c>
      <c r="D32" s="16">
        <f t="shared" si="0"/>
        <v>4458</v>
      </c>
      <c r="E32" s="13">
        <v>130442</v>
      </c>
      <c r="F32" s="11">
        <f t="shared" si="1"/>
        <v>-3102</v>
      </c>
    </row>
    <row r="33" spans="2:6" s="5" customFormat="1" ht="13.5">
      <c r="B33" s="7">
        <v>25</v>
      </c>
      <c r="C33" s="13">
        <v>282238</v>
      </c>
      <c r="D33" s="16">
        <f t="shared" si="0"/>
        <v>7325</v>
      </c>
      <c r="E33" s="13">
        <v>130759</v>
      </c>
      <c r="F33" s="11">
        <f t="shared" si="1"/>
        <v>317</v>
      </c>
    </row>
    <row r="34" spans="2:6" s="5" customFormat="1" ht="13.5">
      <c r="B34" s="7">
        <v>26</v>
      </c>
      <c r="C34" s="13">
        <v>293089</v>
      </c>
      <c r="D34" s="16">
        <f t="shared" si="0"/>
        <v>10851</v>
      </c>
      <c r="E34" s="13">
        <v>132921</v>
      </c>
      <c r="F34" s="11">
        <f t="shared" si="1"/>
        <v>2162</v>
      </c>
    </row>
    <row r="35" spans="2:6" s="5" customFormat="1" ht="13.5">
      <c r="B35" s="7">
        <v>27</v>
      </c>
      <c r="C35" s="31">
        <v>294271</v>
      </c>
      <c r="D35" s="16">
        <f t="shared" si="0"/>
        <v>1182</v>
      </c>
      <c r="E35" s="31">
        <v>133839</v>
      </c>
      <c r="F35" s="11">
        <f t="shared" si="1"/>
        <v>918</v>
      </c>
    </row>
    <row r="36" spans="2:6" s="5" customFormat="1" ht="13.5">
      <c r="B36" s="7">
        <v>28</v>
      </c>
      <c r="C36" s="31">
        <v>299902</v>
      </c>
      <c r="D36" s="16">
        <f t="shared" si="0"/>
        <v>5631</v>
      </c>
      <c r="E36" s="31">
        <v>133640</v>
      </c>
      <c r="F36" s="11">
        <f t="shared" si="1"/>
        <v>-199</v>
      </c>
    </row>
    <row r="37" spans="2:6" s="32" customFormat="1" ht="13.5">
      <c r="B37" s="7">
        <v>29</v>
      </c>
      <c r="C37" s="31">
        <v>308260</v>
      </c>
      <c r="D37" s="16">
        <f t="shared" si="0"/>
        <v>8358</v>
      </c>
      <c r="E37" s="31">
        <v>135554</v>
      </c>
      <c r="F37" s="11">
        <f t="shared" si="1"/>
        <v>1914</v>
      </c>
    </row>
    <row r="38" spans="2:6" s="32" customFormat="1" ht="13.5">
      <c r="B38" s="7">
        <v>30</v>
      </c>
      <c r="C38" s="31">
        <v>313837</v>
      </c>
      <c r="D38" s="16">
        <f>C38-C37</f>
        <v>5577</v>
      </c>
      <c r="E38" s="35">
        <v>133895</v>
      </c>
      <c r="F38" s="11">
        <f>E38-E37</f>
        <v>-1659</v>
      </c>
    </row>
    <row r="39" spans="2:6" s="32" customFormat="1" ht="13.5">
      <c r="B39" s="38" t="s">
        <v>15</v>
      </c>
      <c r="C39" s="35">
        <v>321097</v>
      </c>
      <c r="D39" s="39">
        <f>C39-C38</f>
        <v>7260</v>
      </c>
      <c r="E39" s="35">
        <v>134838</v>
      </c>
      <c r="F39" s="37">
        <f>E39-E38</f>
        <v>943</v>
      </c>
    </row>
    <row r="40" spans="2:6" s="32" customFormat="1" ht="13.5">
      <c r="B40" s="38">
        <v>2</v>
      </c>
      <c r="C40" s="35">
        <v>343148</v>
      </c>
      <c r="D40" s="39">
        <f>C40-C39</f>
        <v>22051</v>
      </c>
      <c r="E40" s="35">
        <v>140805</v>
      </c>
      <c r="F40" s="37">
        <f>E40-E39</f>
        <v>5967</v>
      </c>
    </row>
    <row r="41" spans="2:6" s="32" customFormat="1" ht="13.5">
      <c r="B41" s="38">
        <v>3</v>
      </c>
      <c r="C41" s="35">
        <v>353563</v>
      </c>
      <c r="D41" s="39">
        <f>C41-C39</f>
        <v>32466</v>
      </c>
      <c r="E41" s="35">
        <v>142436</v>
      </c>
      <c r="F41" s="37">
        <f>E41-E39</f>
        <v>7598</v>
      </c>
    </row>
    <row r="42" spans="2:6" s="32" customFormat="1" ht="13.5">
      <c r="B42" s="47">
        <v>4</v>
      </c>
      <c r="C42" s="46">
        <v>359606</v>
      </c>
      <c r="D42" s="48">
        <v>6043</v>
      </c>
      <c r="E42" s="46">
        <v>146588</v>
      </c>
      <c r="F42" s="49">
        <v>4152</v>
      </c>
    </row>
    <row r="43" spans="2:6" s="32" customFormat="1" ht="14.25" thickBot="1">
      <c r="B43" s="50">
        <v>5</v>
      </c>
      <c r="C43" s="51">
        <v>365047</v>
      </c>
      <c r="D43" s="52">
        <v>5441</v>
      </c>
      <c r="E43" s="51">
        <v>152983</v>
      </c>
      <c r="F43" s="53">
        <v>6395</v>
      </c>
    </row>
    <row r="44" spans="2:6" s="20" customFormat="1" ht="12">
      <c r="B44" s="18"/>
      <c r="C44" s="18"/>
      <c r="D44" s="18"/>
      <c r="E44" s="18"/>
      <c r="F44" s="19" t="s">
        <v>6</v>
      </c>
    </row>
    <row r="45" spans="2:6">
      <c r="F45" s="33" t="s">
        <v>9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統計書</vt:lpstr>
      <vt:lpstr>S59～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牛山 菫</cp:lastModifiedBy>
  <cp:lastPrinted>2021-11-10T00:55:03Z</cp:lastPrinted>
  <dcterms:created xsi:type="dcterms:W3CDTF">2016-07-20T11:20:22Z</dcterms:created>
  <dcterms:modified xsi:type="dcterms:W3CDTF">2024-06-12T06:55:32Z</dcterms:modified>
</cp:coreProperties>
</file>