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440" windowHeight="15180" tabRatio="602"/>
  </bookViews>
  <sheets>
    <sheet name="統計書" sheetId="10" r:id="rId1"/>
    <sheet name="グラフ" sheetId="12" r:id="rId2"/>
    <sheet name="大正9年～" sheetId="16" r:id="rId3"/>
  </sheets>
  <definedNames>
    <definedName name="_xlnm.Print_Area" localSheetId="2">'大正9年～'!$B$1:$L$80</definedName>
  </definedNames>
  <calcPr calcId="162913"/>
</workbook>
</file>

<file path=xl/calcChain.xml><?xml version="1.0" encoding="utf-8"?>
<calcChain xmlns="http://schemas.openxmlformats.org/spreadsheetml/2006/main">
  <c r="L28" i="12" l="1"/>
  <c r="L27" i="12" l="1"/>
  <c r="L21" i="12" l="1"/>
  <c r="L22" i="12"/>
  <c r="L23" i="12"/>
  <c r="L24" i="12"/>
  <c r="L25" i="12"/>
  <c r="L26" i="12"/>
  <c r="L9" i="12" l="1"/>
  <c r="L3" i="12"/>
  <c r="L20" i="12" l="1"/>
  <c r="L19" i="12"/>
  <c r="L18" i="12"/>
  <c r="L17" i="12"/>
  <c r="L16" i="12"/>
  <c r="L15" i="12"/>
  <c r="L14" i="12"/>
  <c r="L13" i="12"/>
  <c r="L12" i="12"/>
  <c r="L11" i="12"/>
  <c r="L10" i="12"/>
  <c r="L8" i="12"/>
  <c r="L7" i="12"/>
  <c r="L6" i="12"/>
  <c r="L5" i="12"/>
  <c r="L4" i="12"/>
  <c r="L2" i="12"/>
</calcChain>
</file>

<file path=xl/sharedStrings.xml><?xml version="1.0" encoding="utf-8"?>
<sst xmlns="http://schemas.openxmlformats.org/spreadsheetml/2006/main" count="130" uniqueCount="70">
  <si>
    <t>★人口と世帯の推移　</t>
  </si>
  <si>
    <t>世帯数</t>
  </si>
  <si>
    <t>人口密度</t>
  </si>
  <si>
    <t>一世帯当</t>
  </si>
  <si>
    <t>総数</t>
  </si>
  <si>
    <t>１ｋ㎡当</t>
  </si>
  <si>
    <t>人員</t>
  </si>
  <si>
    <t>戸</t>
  </si>
  <si>
    <t>　　　人</t>
  </si>
  <si>
    <t>世帯数</t>
    <rPh sb="0" eb="3">
      <t>セタイスウ</t>
    </rPh>
    <phoneticPr fontId="6"/>
  </si>
  <si>
    <t>女性100人</t>
    <rPh sb="1" eb="2">
      <t>セイ</t>
    </rPh>
    <phoneticPr fontId="6"/>
  </si>
  <si>
    <t>につき男性</t>
    <rPh sb="4" eb="5">
      <t>セイ</t>
    </rPh>
    <phoneticPr fontId="6"/>
  </si>
  <si>
    <t>男性</t>
    <rPh sb="1" eb="2">
      <t>セイ</t>
    </rPh>
    <phoneticPr fontId="6"/>
  </si>
  <si>
    <t>女性</t>
    <rPh sb="1" eb="2">
      <t>セイ</t>
    </rPh>
    <phoneticPr fontId="6"/>
  </si>
  <si>
    <t>★人口と世帯の推移　</t>
    <phoneticPr fontId="6"/>
  </si>
  <si>
    <t>総人口</t>
    <rPh sb="0" eb="1">
      <t>ソウ</t>
    </rPh>
    <phoneticPr fontId="6"/>
  </si>
  <si>
    <t>人口</t>
    <phoneticPr fontId="6"/>
  </si>
  <si>
    <t>昭5</t>
    <phoneticPr fontId="6"/>
  </si>
  <si>
    <t>平2</t>
    <phoneticPr fontId="6"/>
  </si>
  <si>
    <t>大正 9年</t>
    <phoneticPr fontId="6"/>
  </si>
  <si>
    <t>昭和 5年</t>
    <phoneticPr fontId="6"/>
  </si>
  <si>
    <t>平成元年</t>
    <phoneticPr fontId="6"/>
  </si>
  <si>
    <t>資料：国勢調査、毎月人口異動調査</t>
    <rPh sb="14" eb="16">
      <t>チョウサ</t>
    </rPh>
    <phoneticPr fontId="6"/>
  </si>
  <si>
    <t>平成 2年</t>
    <rPh sb="0" eb="1">
      <t>ヘイセイ</t>
    </rPh>
    <phoneticPr fontId="6"/>
  </si>
  <si>
    <t>　　年</t>
    <phoneticPr fontId="6"/>
  </si>
  <si>
    <t>区　分</t>
    <rPh sb="0" eb="1">
      <t>クブン</t>
    </rPh>
    <phoneticPr fontId="6"/>
  </si>
  <si>
    <t>昭和33年8月1日市制施行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セコウ</t>
    </rPh>
    <phoneticPr fontId="16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</si>
  <si>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</si>
  <si>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</si>
  <si>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</si>
  <si>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</si>
  <si>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</si>
  <si>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第6回国勢調査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</si>
  <si>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</si>
  <si>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</si>
  <si>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</si>
  <si>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</si>
  <si>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</si>
  <si>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</si>
  <si>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</si>
  <si>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</si>
  <si>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</si>
  <si>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</si>
  <si>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</si>
  <si>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</si>
  <si>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</si>
  <si>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</si>
  <si>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【茅野市】</t>
    <rPh sb="1" eb="4">
      <t>チノシ</t>
    </rPh>
    <phoneticPr fontId="16"/>
  </si>
  <si>
    <t>14</t>
    <phoneticPr fontId="6"/>
  </si>
  <si>
    <t>大9</t>
    <phoneticPr fontId="6"/>
  </si>
  <si>
    <t>大正9年</t>
    <rPh sb="0" eb="2">
      <t>タイショウ</t>
    </rPh>
    <rPh sb="3" eb="4">
      <t>ネン</t>
    </rPh>
    <phoneticPr fontId="16"/>
  </si>
  <si>
    <t>※国勢調査年の人口及び世帯数は、調査時の市域による国勢調査結果（各年10月1日現在）、補正等は行っていません。</t>
    <rPh sb="1" eb="3">
      <t>コクセイ</t>
    </rPh>
    <rPh sb="3" eb="5">
      <t>チョウサ</t>
    </rPh>
    <rPh sb="5" eb="6">
      <t>ネン</t>
    </rPh>
    <rPh sb="7" eb="9">
      <t>ジンコウ</t>
    </rPh>
    <rPh sb="9" eb="10">
      <t>オヨ</t>
    </rPh>
    <rPh sb="11" eb="14">
      <t>セタイスウ</t>
    </rPh>
    <rPh sb="16" eb="18">
      <t>チョウサ</t>
    </rPh>
    <rPh sb="18" eb="19">
      <t>ジ</t>
    </rPh>
    <rPh sb="20" eb="22">
      <t>シイキ</t>
    </rPh>
    <rPh sb="25" eb="27">
      <t>コクセイ</t>
    </rPh>
    <rPh sb="27" eb="29">
      <t>チョウサ</t>
    </rPh>
    <rPh sb="29" eb="31">
      <t>ケッカ</t>
    </rPh>
    <rPh sb="32" eb="34">
      <t>カクネン</t>
    </rPh>
    <rPh sb="36" eb="37">
      <t>ガツ</t>
    </rPh>
    <rPh sb="38" eb="41">
      <t>ニチゲンザイ</t>
    </rPh>
    <rPh sb="43" eb="45">
      <t>ホセイ</t>
    </rPh>
    <rPh sb="45" eb="46">
      <t>トウ</t>
    </rPh>
    <rPh sb="47" eb="48">
      <t>オコナ</t>
    </rPh>
    <phoneticPr fontId="16"/>
  </si>
  <si>
    <t>※市制施行(昭和33年8月1日)年は、10月1日現在を記載しています。</t>
    <rPh sb="1" eb="3">
      <t>シセイ</t>
    </rPh>
    <rPh sb="3" eb="5">
      <t>セコウ</t>
    </rPh>
    <rPh sb="6" eb="8">
      <t>ショウワ</t>
    </rPh>
    <rPh sb="10" eb="11">
      <t>ネン</t>
    </rPh>
    <rPh sb="12" eb="13">
      <t>ガツ</t>
    </rPh>
    <rPh sb="14" eb="15">
      <t>ニチ</t>
    </rPh>
    <rPh sb="16" eb="17">
      <t>ネン</t>
    </rPh>
    <rPh sb="21" eb="22">
      <t>ガツ</t>
    </rPh>
    <rPh sb="23" eb="24">
      <t>ニチ</t>
    </rPh>
    <rPh sb="24" eb="26">
      <t>ゲンザイ</t>
    </rPh>
    <rPh sb="27" eb="29">
      <t>キサイ</t>
    </rPh>
    <phoneticPr fontId="16"/>
  </si>
  <si>
    <t>備  考</t>
    <rPh sb="0" eb="1">
      <t>ビ</t>
    </rPh>
    <rPh sb="3" eb="4">
      <t>コウ</t>
    </rPh>
    <phoneticPr fontId="16"/>
  </si>
  <si>
    <t>※国勢調査年以外の年次は、国勢調査結果を基礎として、これにその後の1年間の出生・死亡・市外間との転出入人口を加減して得た推計人口（各年10月1日現在）です。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4" eb="56">
      <t>カゲン</t>
    </rPh>
    <rPh sb="58" eb="59">
      <t>エ</t>
    </rPh>
    <rPh sb="60" eb="62">
      <t>スイケイ</t>
    </rPh>
    <rPh sb="62" eb="64">
      <t>ジンコウ</t>
    </rPh>
    <rPh sb="65" eb="67">
      <t>カクネン</t>
    </rPh>
    <rPh sb="69" eb="70">
      <t>ガツ</t>
    </rPh>
    <rPh sb="71" eb="72">
      <t>ニチ</t>
    </rPh>
    <rPh sb="72" eb="74">
      <t>ゲンザイ</t>
    </rPh>
    <phoneticPr fontId="16"/>
  </si>
  <si>
    <t>市総人口のピーク</t>
    <rPh sb="0" eb="1">
      <t>シ</t>
    </rPh>
    <rPh sb="1" eb="4">
      <t>ソウジンコウ</t>
    </rPh>
    <phoneticPr fontId="16"/>
  </si>
  <si>
    <t>備  考</t>
    <rPh sb="0" eb="1">
      <t>ビ</t>
    </rPh>
    <rPh sb="3" eb="4">
      <t>コウ</t>
    </rPh>
    <phoneticPr fontId="16"/>
  </si>
  <si>
    <t>西 暦</t>
    <rPh sb="0" eb="1">
      <t>セイレキ</t>
    </rPh>
    <phoneticPr fontId="16"/>
  </si>
  <si>
    <t>年</t>
    <phoneticPr fontId="16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</si>
  <si>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6"/>
  </si>
  <si>
    <t>※市総人口のピークは11月1日現在。世帯数のピークは5月1日現在です。</t>
    <rPh sb="1" eb="2">
      <t>シ</t>
    </rPh>
    <rPh sb="2" eb="5">
      <t>ソウジンコウ</t>
    </rPh>
    <rPh sb="12" eb="13">
      <t>ガツ</t>
    </rPh>
    <rPh sb="14" eb="15">
      <t>ニチ</t>
    </rPh>
    <rPh sb="15" eb="17">
      <t>ゲンザイ</t>
    </rPh>
    <rPh sb="18" eb="21">
      <t>セタイスウ</t>
    </rPh>
    <rPh sb="27" eb="28">
      <t>ガツ</t>
    </rPh>
    <rPh sb="29" eb="30">
      <t>ニチ</t>
    </rPh>
    <rPh sb="30" eb="32">
      <t>ゲンザイ</t>
    </rPh>
    <phoneticPr fontId="16"/>
  </si>
  <si>
    <t>一世帯当り人員</t>
    <rPh sb="0" eb="1">
      <t>イッ</t>
    </rPh>
    <rPh sb="1" eb="3">
      <t>セタイ</t>
    </rPh>
    <rPh sb="3" eb="4">
      <t>アタ</t>
    </rPh>
    <rPh sb="5" eb="7">
      <t>ジンイン</t>
    </rPh>
    <phoneticPr fontId="6"/>
  </si>
  <si>
    <t>年</t>
    <rPh sb="0" eb="1">
      <t>ネン</t>
    </rPh>
    <phoneticPr fontId="16"/>
  </si>
  <si>
    <t>※国勢調査年の人口及び世帯数は、調査時の市域による国勢調査結果（各年10月1日現在）、補正等は行っていない。</t>
    <rPh sb="1" eb="3">
      <t>コクセイ</t>
    </rPh>
    <rPh sb="3" eb="5">
      <t>チョウサ</t>
    </rPh>
    <rPh sb="5" eb="6">
      <t>ネン</t>
    </rPh>
    <rPh sb="7" eb="9">
      <t>ジンコウ</t>
    </rPh>
    <rPh sb="9" eb="10">
      <t>オヨ</t>
    </rPh>
    <rPh sb="11" eb="14">
      <t>セタイスウ</t>
    </rPh>
    <rPh sb="16" eb="18">
      <t>チョウサ</t>
    </rPh>
    <rPh sb="18" eb="19">
      <t>ジ</t>
    </rPh>
    <rPh sb="20" eb="22">
      <t>シイキ</t>
    </rPh>
    <rPh sb="25" eb="27">
      <t>コクセイ</t>
    </rPh>
    <rPh sb="27" eb="29">
      <t>チョウサ</t>
    </rPh>
    <rPh sb="29" eb="31">
      <t>ケッカ</t>
    </rPh>
    <rPh sb="32" eb="34">
      <t>カクネン</t>
    </rPh>
    <rPh sb="36" eb="37">
      <t>ガツ</t>
    </rPh>
    <rPh sb="38" eb="41">
      <t>ニチゲンザイ</t>
    </rPh>
    <rPh sb="43" eb="45">
      <t>ホセイ</t>
    </rPh>
    <rPh sb="45" eb="46">
      <t>トウ</t>
    </rPh>
    <rPh sb="47" eb="48">
      <t>オコナ</t>
    </rPh>
    <phoneticPr fontId="16"/>
  </si>
  <si>
    <t>※国勢調査年以外の年次は、国勢調査結果を基礎として、これにその後の1年間の出生・死亡・市外間との転出入人口を 加減して得た推計人口（各年10月1日現在）。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5" eb="57">
      <t>カゲン</t>
    </rPh>
    <rPh sb="59" eb="60">
      <t>エ</t>
    </rPh>
    <rPh sb="61" eb="63">
      <t>スイケイ</t>
    </rPh>
    <rPh sb="63" eb="65">
      <t>ジンコウ</t>
    </rPh>
    <rPh sb="66" eb="68">
      <t>カクネン</t>
    </rPh>
    <rPh sb="70" eb="71">
      <t>ガツ</t>
    </rPh>
    <rPh sb="72" eb="73">
      <t>ニチ</t>
    </rPh>
    <rPh sb="73" eb="75">
      <t>ゲンザイ</t>
    </rPh>
    <phoneticPr fontId="16"/>
  </si>
  <si>
    <t>※市制施行(昭和33年8月1日)年は、10月1日現在を記載。</t>
    <rPh sb="1" eb="3">
      <t>シセイ</t>
    </rPh>
    <rPh sb="3" eb="5">
      <t>セコウ</t>
    </rPh>
    <rPh sb="6" eb="8">
      <t>ショウワ</t>
    </rPh>
    <rPh sb="10" eb="11">
      <t>ネン</t>
    </rPh>
    <rPh sb="12" eb="13">
      <t>ガツ</t>
    </rPh>
    <rPh sb="14" eb="15">
      <t>ニチ</t>
    </rPh>
    <rPh sb="16" eb="17">
      <t>ネン</t>
    </rPh>
    <rPh sb="21" eb="22">
      <t>ガツ</t>
    </rPh>
    <rPh sb="23" eb="24">
      <t>ニチ</t>
    </rPh>
    <rPh sb="24" eb="26">
      <t>ゲンザイ</t>
    </rPh>
    <rPh sb="27" eb="29">
      <t>キサイ</t>
    </rPh>
    <phoneticPr fontId="16"/>
  </si>
  <si>
    <t>※国勢調査年以外の年次は、国勢調査結果を基礎として、これにその後の1年間の出生・死亡・市外間との転出入人口を
   加減して得た推計人口（各年10月1日現在）。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8" eb="60">
      <t>カゲン</t>
    </rPh>
    <rPh sb="62" eb="63">
      <t>エ</t>
    </rPh>
    <rPh sb="64" eb="66">
      <t>スイケイ</t>
    </rPh>
    <rPh sb="66" eb="68">
      <t>ジンコウ</t>
    </rPh>
    <rPh sb="69" eb="71">
      <t>カクネン</t>
    </rPh>
    <rPh sb="73" eb="74">
      <t>ガツ</t>
    </rPh>
    <rPh sb="75" eb="76">
      <t>ニチ</t>
    </rPh>
    <rPh sb="76" eb="78">
      <t>ゲンザイ</t>
    </rPh>
    <phoneticPr fontId="16"/>
  </si>
  <si>
    <t>令元年</t>
    <rPh sb="1" eb="2">
      <t>ガン</t>
    </rPh>
    <rPh sb="2" eb="3">
      <t>ネン</t>
    </rPh>
    <phoneticPr fontId="16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</si>
  <si>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</si>
  <si>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※市総人口のピークは11月1日現在。</t>
    <rPh sb="1" eb="2">
      <t>シ</t>
    </rPh>
    <rPh sb="2" eb="5">
      <t>ソウジンコウ</t>
    </rPh>
    <rPh sb="12" eb="13">
      <t>ガツ</t>
    </rPh>
    <rPh sb="14" eb="15">
      <t>ニチ</t>
    </rPh>
    <rPh sb="15" eb="17">
      <t>ゲンザイ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</si>
</sst>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;[Red]\-#,##0.0"/>
    <numFmt numFmtId="177" formatCode="#,##0;\-#,##0;&quot;-&quot;"/>
    <numFmt numFmtId="178" formatCode="#,##0.0_);[Red]\(#,##0.0\)"/>
    <numFmt numFmtId="179" formatCode="#,##0_);[Red]\(#,##0\)"/>
    <numFmt numFmtId="180" formatCode="_ * #,##0.0_ ;_ * \-#,##0.0_ ;_ * &quot;-&quot;_ ;_ @_ "/>
    <numFmt numFmtId="181" formatCode="0_);[Red]\(0\)"/>
    <numFmt numFmtId="182" formatCode="#,##0_ ;[Red]\-#,##0\ "/>
  </numFmts>
  <fonts count="18">
    <font>
      <sz val="14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8"/>
      <name val="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9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FCA6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270">
    <xf numFmtId="0" fontId="0" fillId="0" borderId="0" xfId="0"/>
    <xf numFmtId="38" fontId="2" fillId="0" borderId="0" xfId="5" applyFont="1"/>
    <xf numFmtId="38" fontId="7" fillId="0" borderId="0" xfId="5" applyFont="1"/>
    <xf numFmtId="38" fontId="9" fillId="0" borderId="0" xfId="5" applyFont="1"/>
    <xf numFmtId="38" fontId="9" fillId="0" borderId="0" xfId="5" applyFont="1" applyFill="1"/>
    <xf numFmtId="40" fontId="10" fillId="0" borderId="0" xfId="5" applyNumberFormat="1" applyFont="1"/>
    <xf numFmtId="38" fontId="2" fillId="0" borderId="0" xfId="5" applyFont="1" applyFill="1"/>
    <xf numFmtId="38" fontId="9" fillId="0" borderId="0" xfId="5" applyFont="1" applyFill="1" applyBorder="1"/>
    <xf numFmtId="38" fontId="9" fillId="0" borderId="0" xfId="5" applyFont="1" applyFill="1" applyBorder="1" applyAlignment="1">
      <alignment horizontal="center"/>
    </xf>
    <xf numFmtId="38" fontId="9" fillId="0" borderId="0" xfId="5" applyFont="1" applyFill="1" applyBorder="1" applyAlignment="1">
      <alignment horizontal="center" justifyLastLine="1"/>
    </xf>
    <xf numFmtId="41" fontId="9" fillId="0" borderId="0" xfId="5" applyNumberFormat="1" applyFont="1" applyFill="1" applyBorder="1"/>
    <xf numFmtId="41" fontId="9" fillId="0" borderId="0" xfId="5" applyNumberFormat="1" applyFont="1" applyFill="1" applyBorder="1" applyAlignment="1">
      <alignment vertical="center"/>
    </xf>
    <xf numFmtId="41" fontId="9" fillId="0" borderId="0" xfId="5" applyNumberFormat="1" applyFont="1" applyFill="1" applyBorder="1" applyAlignment="1">
      <alignment horizontal="right" vertical="center"/>
    </xf>
    <xf numFmtId="179" fontId="9" fillId="0" borderId="0" xfId="5" applyNumberFormat="1" applyFont="1" applyFill="1" applyBorder="1" applyAlignment="1">
      <alignment vertical="center"/>
    </xf>
    <xf numFmtId="179" fontId="9" fillId="0" borderId="0" xfId="5" applyNumberFormat="1" applyFont="1" applyFill="1" applyBorder="1" applyAlignment="1">
      <alignment horizontal="right" vertical="center"/>
    </xf>
    <xf numFmtId="0" fontId="11" fillId="2" borderId="0" xfId="5" quotePrefix="1" applyNumberFormat="1" applyFont="1" applyFill="1" applyAlignment="1">
      <alignment horizontal="left"/>
    </xf>
    <xf numFmtId="0" fontId="11" fillId="2" borderId="0" xfId="5" applyNumberFormat="1" applyFont="1" applyFill="1"/>
    <xf numFmtId="0" fontId="11" fillId="2" borderId="0" xfId="5" applyNumberFormat="1" applyFont="1" applyFill="1" applyAlignment="1">
      <alignment horizontal="right"/>
    </xf>
    <xf numFmtId="38" fontId="12" fillId="0" borderId="0" xfId="5" applyFont="1"/>
    <xf numFmtId="0" fontId="13" fillId="0" borderId="0" xfId="5" applyNumberFormat="1" applyFont="1" applyFill="1" applyAlignment="1">
      <alignment horizontal="right"/>
    </xf>
    <xf numFmtId="176" fontId="12" fillId="0" borderId="7" xfId="5" applyNumberFormat="1" applyFont="1" applyFill="1" applyBorder="1" applyAlignment="1">
      <alignment horizontal="center"/>
    </xf>
    <xf numFmtId="38" fontId="12" fillId="0" borderId="9" xfId="5" quotePrefix="1" applyFont="1" applyFill="1" applyBorder="1" applyAlignment="1">
      <alignment horizontal="distributed" justifyLastLine="1"/>
    </xf>
    <xf numFmtId="38" fontId="12" fillId="0" borderId="10" xfId="5" applyFont="1" applyFill="1" applyBorder="1" applyAlignment="1">
      <alignment horizontal="distributed" justifyLastLine="1"/>
    </xf>
    <xf numFmtId="38" fontId="12" fillId="0" borderId="11" xfId="5" quotePrefix="1" applyFont="1" applyFill="1" applyBorder="1" applyAlignment="1">
      <alignment horizontal="distributed" justifyLastLine="1"/>
    </xf>
    <xf numFmtId="176" fontId="12" fillId="0" borderId="12" xfId="5" applyNumberFormat="1" applyFont="1" applyFill="1" applyBorder="1" applyAlignment="1">
      <alignment horizontal="center"/>
    </xf>
    <xf numFmtId="38" fontId="14" fillId="0" borderId="3" xfId="5" applyFont="1" applyFill="1" applyBorder="1" applyAlignment="1">
      <alignment horizontal="right"/>
    </xf>
    <xf numFmtId="38" fontId="14" fillId="0" borderId="4" xfId="5" applyFont="1" applyFill="1" applyBorder="1" applyAlignment="1">
      <alignment horizontal="right"/>
    </xf>
    <xf numFmtId="38" fontId="14" fillId="0" borderId="6" xfId="5" applyFont="1" applyFill="1" applyBorder="1" applyAlignment="1">
      <alignment horizontal="right"/>
    </xf>
    <xf numFmtId="38" fontId="14" fillId="0" borderId="5" xfId="5" applyFont="1" applyFill="1" applyBorder="1" applyAlignment="1">
      <alignment horizontal="right"/>
    </xf>
    <xf numFmtId="176" fontId="14" fillId="0" borderId="3" xfId="5" applyNumberFormat="1" applyFont="1" applyFill="1" applyBorder="1" applyAlignment="1">
      <alignment horizontal="right"/>
    </xf>
    <xf numFmtId="38" fontId="14" fillId="0" borderId="0" xfId="5" applyFont="1"/>
    <xf numFmtId="38" fontId="12" fillId="0" borderId="0" xfId="5" applyFont="1" applyFill="1"/>
    <xf numFmtId="38" fontId="15" fillId="0" borderId="0" xfId="5" applyFont="1"/>
    <xf numFmtId="38" fontId="12" fillId="0" borderId="35" xfId="5" quotePrefix="1" applyFont="1" applyFill="1" applyBorder="1" applyAlignment="1">
      <alignment vertical="center"/>
    </xf>
    <xf numFmtId="38" fontId="12" fillId="0" borderId="36" xfId="5" quotePrefix="1" applyFont="1" applyFill="1" applyBorder="1" applyAlignment="1">
      <alignment vertical="center"/>
    </xf>
    <xf numFmtId="38" fontId="12" fillId="0" borderId="34" xfId="5" quotePrefix="1" applyFont="1" applyFill="1" applyBorder="1" applyAlignment="1">
      <alignment horizontal="right" vertical="center"/>
    </xf>
    <xf numFmtId="176" fontId="8" fillId="0" borderId="0" xfId="5" applyNumberFormat="1" applyFont="1" applyFill="1" applyBorder="1" applyAlignment="1">
      <alignment horizontal="right" vertical="top"/>
    </xf>
    <xf numFmtId="180" fontId="9" fillId="0" borderId="0" xfId="5" applyNumberFormat="1" applyFont="1" applyFill="1" applyBorder="1"/>
    <xf numFmtId="176" fontId="2" fillId="0" borderId="0" xfId="5" applyNumberFormat="1" applyFont="1"/>
    <xf numFmtId="38" fontId="11" fillId="2" borderId="0" xfId="5" quotePrefix="1" applyFont="1" applyFill="1" applyAlignment="1">
      <alignment horizontal="left"/>
    </xf>
    <xf numFmtId="38" fontId="12" fillId="2" borderId="0" xfId="5" applyFont="1" applyFill="1"/>
    <xf numFmtId="176" fontId="12" fillId="2" borderId="0" xfId="5" applyNumberFormat="1" applyFont="1" applyFill="1"/>
    <xf numFmtId="176" fontId="13" fillId="2" borderId="0" xfId="5" applyNumberFormat="1" applyFont="1" applyFill="1" applyAlignment="1">
      <alignment horizontal="right"/>
    </xf>
    <xf numFmtId="176" fontId="12" fillId="2" borderId="7" xfId="5" applyNumberFormat="1" applyFont="1" applyFill="1" applyBorder="1" applyAlignment="1">
      <alignment horizontal="center"/>
    </xf>
    <xf numFmtId="38" fontId="12" fillId="2" borderId="9" xfId="5" quotePrefix="1" applyFont="1" applyFill="1" applyBorder="1" applyAlignment="1">
      <alignment horizontal="distributed" justifyLastLine="1"/>
    </xf>
    <xf numFmtId="38" fontId="12" fillId="2" borderId="10" xfId="5" applyFont="1" applyFill="1" applyBorder="1" applyAlignment="1">
      <alignment horizontal="distributed" justifyLastLine="1"/>
    </xf>
    <xf numFmtId="38" fontId="12" fillId="2" borderId="11" xfId="5" quotePrefix="1" applyFont="1" applyFill="1" applyBorder="1" applyAlignment="1">
      <alignment horizontal="distributed" justifyLastLine="1"/>
    </xf>
    <xf numFmtId="176" fontId="12" fillId="2" borderId="12" xfId="5" applyNumberFormat="1" applyFont="1" applyFill="1" applyBorder="1" applyAlignment="1">
      <alignment horizontal="center"/>
    </xf>
    <xf numFmtId="38" fontId="14" fillId="2" borderId="3" xfId="5" applyFont="1" applyFill="1" applyBorder="1" applyAlignment="1">
      <alignment horizontal="right"/>
    </xf>
    <xf numFmtId="38" fontId="14" fillId="2" borderId="4" xfId="5" applyFont="1" applyFill="1" applyBorder="1" applyAlignment="1">
      <alignment horizontal="right"/>
    </xf>
    <xf numFmtId="38" fontId="14" fillId="2" borderId="6" xfId="5" applyFont="1" applyFill="1" applyBorder="1" applyAlignment="1">
      <alignment horizontal="right"/>
    </xf>
    <xf numFmtId="38" fontId="14" fillId="2" borderId="5" xfId="5" applyFont="1" applyFill="1" applyBorder="1" applyAlignment="1">
      <alignment horizontal="right"/>
    </xf>
    <xf numFmtId="176" fontId="14" fillId="2" borderId="3" xfId="5" applyNumberFormat="1" applyFont="1" applyFill="1" applyBorder="1" applyAlignment="1">
      <alignment horizontal="right"/>
    </xf>
    <xf numFmtId="41" fontId="12" fillId="3" borderId="27" xfId="5" applyNumberFormat="1" applyFont="1" applyFill="1" applyBorder="1"/>
    <xf numFmtId="41" fontId="12" fillId="3" borderId="28" xfId="5" applyNumberFormat="1" applyFont="1" applyFill="1" applyBorder="1"/>
    <xf numFmtId="41" fontId="12" fillId="3" borderId="29" xfId="5" applyNumberFormat="1" applyFont="1" applyFill="1" applyBorder="1"/>
    <xf numFmtId="41" fontId="12" fillId="3" borderId="30" xfId="5" applyNumberFormat="1" applyFont="1" applyFill="1" applyBorder="1"/>
    <xf numFmtId="180" fontId="12" fillId="3" borderId="27" xfId="5" applyNumberFormat="1" applyFont="1" applyFill="1" applyBorder="1"/>
    <xf numFmtId="41" fontId="12" fillId="3" borderId="14" xfId="5" applyNumberFormat="1" applyFont="1" applyFill="1" applyBorder="1"/>
    <xf numFmtId="41" fontId="12" fillId="3" borderId="15" xfId="5" applyNumberFormat="1" applyFont="1" applyFill="1" applyBorder="1"/>
    <xf numFmtId="41" fontId="12" fillId="3" borderId="16" xfId="5" applyNumberFormat="1" applyFont="1" applyFill="1" applyBorder="1"/>
    <xf numFmtId="41" fontId="12" fillId="3" borderId="17" xfId="5" applyNumberFormat="1" applyFont="1" applyFill="1" applyBorder="1"/>
    <xf numFmtId="180" fontId="12" fillId="3" borderId="14" xfId="5" applyNumberFormat="1" applyFont="1" applyFill="1" applyBorder="1"/>
    <xf numFmtId="41" fontId="12" fillId="2" borderId="14" xfId="5" applyNumberFormat="1" applyFont="1" applyFill="1" applyBorder="1"/>
    <xf numFmtId="41" fontId="12" fillId="2" borderId="15" xfId="5" applyNumberFormat="1" applyFont="1" applyFill="1" applyBorder="1"/>
    <xf numFmtId="41" fontId="12" fillId="2" borderId="16" xfId="5" applyNumberFormat="1" applyFont="1" applyFill="1" applyBorder="1"/>
    <xf numFmtId="41" fontId="12" fillId="2" borderId="17" xfId="5" applyNumberFormat="1" applyFont="1" applyFill="1" applyBorder="1"/>
    <xf numFmtId="180" fontId="12" fillId="2" borderId="14" xfId="5" applyNumberFormat="1" applyFont="1" applyFill="1" applyBorder="1"/>
    <xf numFmtId="41" fontId="12" fillId="0" borderId="15" xfId="5" applyNumberFormat="1" applyFont="1" applyFill="1" applyBorder="1"/>
    <xf numFmtId="0" fontId="12" fillId="0" borderId="31" xfId="5" quotePrefix="1" applyNumberFormat="1" applyFont="1" applyFill="1" applyBorder="1" applyAlignment="1">
      <alignment horizontal="center" vertical="center"/>
    </xf>
    <xf numFmtId="41" fontId="12" fillId="0" borderId="19" xfId="5" applyNumberFormat="1" applyFont="1" applyFill="1" applyBorder="1" applyAlignment="1">
      <alignment vertical="center"/>
    </xf>
    <xf numFmtId="41" fontId="12" fillId="0" borderId="10" xfId="5" applyNumberFormat="1" applyFont="1" applyFill="1" applyBorder="1" applyAlignment="1">
      <alignment horizontal="right" vertical="center"/>
    </xf>
    <xf numFmtId="41" fontId="12" fillId="0" borderId="23" xfId="5" applyNumberFormat="1" applyFont="1" applyFill="1" applyBorder="1" applyAlignment="1">
      <alignment horizontal="right" vertical="center"/>
    </xf>
    <xf numFmtId="180" fontId="12" fillId="0" borderId="19" xfId="5" applyNumberFormat="1" applyFont="1" applyFill="1" applyBorder="1" applyAlignment="1">
      <alignment horizontal="right" vertical="center"/>
    </xf>
    <xf numFmtId="180" fontId="12" fillId="0" borderId="19" xfId="5" applyNumberFormat="1" applyFont="1" applyFill="1" applyBorder="1" applyAlignment="1">
      <alignment vertical="center"/>
    </xf>
    <xf numFmtId="0" fontId="12" fillId="0" borderId="24" xfId="5" quotePrefix="1" applyNumberFormat="1" applyFont="1" applyFill="1" applyBorder="1" applyAlignment="1">
      <alignment horizontal="center" vertical="center"/>
    </xf>
    <xf numFmtId="41" fontId="12" fillId="0" borderId="14" xfId="5" applyNumberFormat="1" applyFont="1" applyFill="1" applyBorder="1" applyAlignment="1">
      <alignment vertical="center"/>
    </xf>
    <xf numFmtId="180" fontId="12" fillId="0" borderId="14" xfId="5" applyNumberFormat="1" applyFont="1" applyFill="1" applyBorder="1" applyAlignment="1">
      <alignment vertical="center"/>
    </xf>
    <xf numFmtId="0" fontId="12" fillId="0" borderId="24" xfId="5" applyNumberFormat="1" applyFont="1" applyFill="1" applyBorder="1" applyAlignment="1">
      <alignment horizontal="center" vertical="center"/>
    </xf>
    <xf numFmtId="179" fontId="12" fillId="0" borderId="14" xfId="5" applyNumberFormat="1" applyFont="1" applyFill="1" applyBorder="1" applyAlignment="1">
      <alignment vertical="center"/>
    </xf>
    <xf numFmtId="179" fontId="12" fillId="0" borderId="16" xfId="5" applyNumberFormat="1" applyFont="1" applyFill="1" applyBorder="1" applyAlignment="1">
      <alignment horizontal="right" vertical="center"/>
    </xf>
    <xf numFmtId="179" fontId="12" fillId="0" borderId="33" xfId="5" applyNumberFormat="1" applyFont="1" applyFill="1" applyBorder="1" applyAlignment="1">
      <alignment horizontal="right" vertical="center"/>
    </xf>
    <xf numFmtId="178" fontId="12" fillId="0" borderId="14" xfId="5" applyNumberFormat="1" applyFont="1" applyFill="1" applyBorder="1" applyAlignment="1">
      <alignment horizontal="right" vertical="center"/>
    </xf>
    <xf numFmtId="178" fontId="12" fillId="0" borderId="14" xfId="5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horizontal="right" vertical="center"/>
    </xf>
    <xf numFmtId="176" fontId="12" fillId="0" borderId="0" xfId="5" applyNumberFormat="1" applyFont="1"/>
    <xf numFmtId="38" fontId="12" fillId="0" borderId="0" xfId="5" applyFont="1" applyAlignment="1">
      <alignment horizontal="center"/>
    </xf>
    <xf numFmtId="38" fontId="8" fillId="0" borderId="0" xfId="5" applyFont="1" applyAlignment="1">
      <alignment vertical="top"/>
    </xf>
    <xf numFmtId="178" fontId="12" fillId="0" borderId="12" xfId="5" applyNumberFormat="1" applyFont="1" applyFill="1" applyBorder="1" applyAlignment="1">
      <alignment horizontal="right" vertical="center"/>
    </xf>
    <xf numFmtId="178" fontId="12" fillId="0" borderId="12" xfId="5" applyNumberFormat="1" applyFont="1" applyFill="1" applyBorder="1" applyAlignment="1">
      <alignment vertical="center"/>
    </xf>
    <xf numFmtId="179" fontId="12" fillId="0" borderId="0" xfId="5" applyNumberFormat="1" applyFont="1" applyFill="1" applyBorder="1" applyAlignment="1">
      <alignment vertical="center"/>
    </xf>
    <xf numFmtId="41" fontId="12" fillId="5" borderId="14" xfId="5" applyNumberFormat="1" applyFont="1" applyFill="1" applyBorder="1"/>
    <xf numFmtId="41" fontId="12" fillId="5" borderId="15" xfId="5" applyNumberFormat="1" applyFont="1" applyFill="1" applyBorder="1"/>
    <xf numFmtId="41" fontId="12" fillId="5" borderId="16" xfId="5" applyNumberFormat="1" applyFont="1" applyFill="1" applyBorder="1"/>
    <xf numFmtId="41" fontId="12" fillId="5" borderId="17" xfId="5" applyNumberFormat="1" applyFont="1" applyFill="1" applyBorder="1"/>
    <xf numFmtId="180" fontId="12" fillId="5" borderId="14" xfId="5" applyNumberFormat="1" applyFont="1" applyFill="1" applyBorder="1"/>
    <xf numFmtId="176" fontId="12" fillId="0" borderId="0" xfId="5" applyNumberFormat="1" applyFont="1" applyAlignment="1">
      <alignment horizontal="right" vertical="center"/>
    </xf>
    <xf numFmtId="38" fontId="12" fillId="0" borderId="0" xfId="5" applyFont="1" applyAlignment="1">
      <alignment horizontal="right" vertical="top"/>
    </xf>
    <xf numFmtId="38" fontId="9" fillId="0" borderId="0" xfId="5" applyFont="1" applyFill="1" applyBorder="1" applyAlignment="1">
      <alignment shrinkToFit="1"/>
    </xf>
    <xf numFmtId="176" fontId="12" fillId="0" borderId="12" xfId="5" quotePrefix="1" applyNumberFormat="1" applyFont="1" applyFill="1" applyBorder="1" applyAlignment="1">
      <alignment horizontal="center"/>
    </xf>
    <xf numFmtId="38" fontId="12" fillId="0" borderId="8" xfId="5" applyFont="1" applyBorder="1"/>
    <xf numFmtId="38" fontId="14" fillId="0" borderId="13" xfId="5" applyFont="1" applyBorder="1"/>
    <xf numFmtId="41" fontId="12" fillId="0" borderId="15" xfId="5" applyNumberFormat="1" applyFont="1" applyFill="1" applyBorder="1" applyAlignment="1">
      <alignment vertical="center"/>
    </xf>
    <xf numFmtId="41" fontId="12" fillId="0" borderId="16" xfId="5" applyNumberFormat="1" applyFont="1" applyFill="1" applyBorder="1" applyAlignment="1">
      <alignment vertical="center"/>
    </xf>
    <xf numFmtId="41" fontId="12" fillId="0" borderId="17" xfId="5" applyNumberFormat="1" applyFont="1" applyFill="1" applyBorder="1" applyAlignment="1">
      <alignment vertical="center"/>
    </xf>
    <xf numFmtId="38" fontId="12" fillId="0" borderId="24" xfId="5" quotePrefix="1" applyFont="1" applyFill="1" applyBorder="1" applyAlignment="1">
      <alignment horizontal="center" vertical="center"/>
    </xf>
    <xf numFmtId="180" fontId="12" fillId="0" borderId="27" xfId="5" applyNumberFormat="1" applyFont="1" applyFill="1" applyBorder="1" applyAlignment="1">
      <alignment vertical="center"/>
    </xf>
    <xf numFmtId="38" fontId="14" fillId="0" borderId="18" xfId="5" applyFont="1" applyBorder="1" applyAlignment="1">
      <alignment vertical="center" wrapText="1"/>
    </xf>
    <xf numFmtId="38" fontId="12" fillId="0" borderId="13" xfId="5" applyFont="1" applyBorder="1" applyAlignment="1">
      <alignment horizontal="center"/>
    </xf>
    <xf numFmtId="38" fontId="13" fillId="0" borderId="18" xfId="5" applyFont="1" applyBorder="1" applyAlignment="1">
      <alignment vertical="center" shrinkToFit="1"/>
    </xf>
    <xf numFmtId="38" fontId="14" fillId="0" borderId="18" xfId="5" applyFont="1" applyBorder="1" applyAlignment="1">
      <alignment vertical="center" shrinkToFit="1"/>
    </xf>
    <xf numFmtId="38" fontId="13" fillId="0" borderId="39" xfId="5" applyFont="1" applyBorder="1" applyAlignment="1">
      <alignment vertical="center" shrinkToFit="1"/>
    </xf>
    <xf numFmtId="38" fontId="12" fillId="0" borderId="12" xfId="5" quotePrefix="1" applyFont="1" applyFill="1" applyBorder="1" applyAlignment="1">
      <alignment horizontal="center" vertical="center"/>
    </xf>
    <xf numFmtId="38" fontId="12" fillId="0" borderId="0" xfId="5" applyFont="1" applyAlignment="1">
      <alignment shrinkToFit="1"/>
    </xf>
    <xf numFmtId="38" fontId="8" fillId="0" borderId="0" xfId="5" applyFont="1" applyAlignment="1">
      <alignment vertical="top" shrinkToFit="1"/>
    </xf>
    <xf numFmtId="38" fontId="15" fillId="0" borderId="0" xfId="5" applyFont="1" applyAlignment="1">
      <alignment shrinkToFit="1"/>
    </xf>
    <xf numFmtId="176" fontId="12" fillId="2" borderId="12" xfId="5" quotePrefix="1" applyNumberFormat="1" applyFont="1" applyFill="1" applyBorder="1" applyAlignment="1">
      <alignment horizontal="center"/>
    </xf>
    <xf numFmtId="180" fontId="12" fillId="3" borderId="41" xfId="5" applyNumberFormat="1" applyFont="1" applyFill="1" applyBorder="1"/>
    <xf numFmtId="38" fontId="12" fillId="0" borderId="40" xfId="5" applyFont="1" applyBorder="1" applyAlignment="1">
      <alignment shrinkToFit="1"/>
    </xf>
    <xf numFmtId="38" fontId="12" fillId="0" borderId="35" xfId="5" applyFont="1" applyBorder="1"/>
    <xf numFmtId="38" fontId="15" fillId="0" borderId="35" xfId="5" quotePrefix="1" applyFont="1" applyFill="1" applyBorder="1" applyAlignment="1">
      <alignment horizontal="center"/>
    </xf>
    <xf numFmtId="38" fontId="8" fillId="0" borderId="35" xfId="5" applyFont="1" applyBorder="1" applyAlignment="1">
      <alignment vertical="top"/>
    </xf>
    <xf numFmtId="38" fontId="14" fillId="0" borderId="0" xfId="5" applyFont="1" applyBorder="1"/>
    <xf numFmtId="38" fontId="12" fillId="3" borderId="45" xfId="5" quotePrefix="1" applyFont="1" applyFill="1" applyBorder="1" applyAlignment="1">
      <alignment horizontal="center"/>
    </xf>
    <xf numFmtId="0" fontId="12" fillId="3" borderId="26" xfId="5" quotePrefix="1" applyNumberFormat="1" applyFont="1" applyFill="1" applyBorder="1" applyAlignment="1">
      <alignment horizontal="center"/>
    </xf>
    <xf numFmtId="38" fontId="12" fillId="3" borderId="26" xfId="5" quotePrefix="1" applyFont="1" applyFill="1" applyBorder="1" applyAlignment="1">
      <alignment horizontal="center"/>
    </xf>
    <xf numFmtId="0" fontId="12" fillId="3" borderId="26" xfId="5" applyNumberFormat="1" applyFont="1" applyFill="1" applyBorder="1" applyAlignment="1">
      <alignment horizontal="center"/>
    </xf>
    <xf numFmtId="0" fontId="12" fillId="2" borderId="26" xfId="5" applyNumberFormat="1" applyFont="1" applyFill="1" applyBorder="1" applyAlignment="1">
      <alignment horizontal="center"/>
    </xf>
    <xf numFmtId="0" fontId="12" fillId="5" borderId="26" xfId="5" applyNumberFormat="1" applyFont="1" applyFill="1" applyBorder="1" applyAlignment="1">
      <alignment horizontal="center"/>
    </xf>
    <xf numFmtId="38" fontId="12" fillId="2" borderId="26" xfId="5" quotePrefix="1" applyFont="1" applyFill="1" applyBorder="1" applyAlignment="1">
      <alignment horizontal="center"/>
    </xf>
    <xf numFmtId="0" fontId="12" fillId="2" borderId="26" xfId="5" quotePrefix="1" applyNumberFormat="1" applyFont="1" applyFill="1" applyBorder="1" applyAlignment="1">
      <alignment horizontal="center"/>
    </xf>
    <xf numFmtId="181" fontId="12" fillId="2" borderId="11" xfId="5" quotePrefix="1" applyNumberFormat="1" applyFont="1" applyFill="1" applyBorder="1" applyAlignment="1">
      <alignment horizontal="center" vertical="center"/>
    </xf>
    <xf numFmtId="38" fontId="12" fillId="4" borderId="40" xfId="5" applyFont="1" applyFill="1" applyBorder="1" applyAlignment="1">
      <alignment shrinkToFit="1"/>
    </xf>
    <xf numFmtId="41" fontId="12" fillId="4" borderId="14" xfId="5" applyNumberFormat="1" applyFont="1" applyFill="1" applyBorder="1"/>
    <xf numFmtId="41" fontId="12" fillId="4" borderId="15" xfId="5" applyNumberFormat="1" applyFont="1" applyFill="1" applyBorder="1"/>
    <xf numFmtId="41" fontId="12" fillId="4" borderId="16" xfId="5" applyNumberFormat="1" applyFont="1" applyFill="1" applyBorder="1"/>
    <xf numFmtId="41" fontId="12" fillId="4" borderId="17" xfId="5" applyNumberFormat="1" applyFont="1" applyFill="1" applyBorder="1"/>
    <xf numFmtId="180" fontId="12" fillId="4" borderId="14" xfId="5" applyNumberFormat="1" applyFont="1" applyFill="1" applyBorder="1"/>
    <xf numFmtId="41" fontId="12" fillId="4" borderId="33" xfId="5" applyNumberFormat="1" applyFont="1" applyFill="1" applyBorder="1"/>
    <xf numFmtId="38" fontId="12" fillId="5" borderId="40" xfId="5" applyFont="1" applyFill="1" applyBorder="1" applyAlignment="1">
      <alignment shrinkToFit="1"/>
    </xf>
    <xf numFmtId="181" fontId="11" fillId="2" borderId="0" xfId="5" quotePrefix="1" applyNumberFormat="1" applyFont="1" applyFill="1" applyAlignment="1">
      <alignment horizontal="right"/>
    </xf>
    <xf numFmtId="181" fontId="12" fillId="2" borderId="47" xfId="5" quotePrefix="1" applyNumberFormat="1" applyFont="1" applyFill="1" applyBorder="1" applyAlignment="1">
      <alignment horizontal="right" vertical="center"/>
    </xf>
    <xf numFmtId="181" fontId="12" fillId="2" borderId="5" xfId="5" quotePrefix="1" applyNumberFormat="1" applyFont="1" applyFill="1" applyBorder="1" applyAlignment="1">
      <alignment horizontal="right" vertical="center"/>
    </xf>
    <xf numFmtId="181" fontId="12" fillId="3" borderId="30" xfId="5" quotePrefix="1" applyNumberFormat="1" applyFont="1" applyFill="1" applyBorder="1" applyAlignment="1">
      <alignment horizontal="right"/>
    </xf>
    <xf numFmtId="181" fontId="12" fillId="3" borderId="17" xfId="5" quotePrefix="1" applyNumberFormat="1" applyFont="1" applyFill="1" applyBorder="1" applyAlignment="1">
      <alignment horizontal="right"/>
    </xf>
    <xf numFmtId="181" fontId="12" fillId="2" borderId="17" xfId="5" applyNumberFormat="1" applyFont="1" applyFill="1" applyBorder="1" applyAlignment="1">
      <alignment horizontal="right"/>
    </xf>
    <xf numFmtId="181" fontId="12" fillId="5" borderId="17" xfId="5" applyNumberFormat="1" applyFont="1" applyFill="1" applyBorder="1" applyAlignment="1">
      <alignment horizontal="right"/>
    </xf>
    <xf numFmtId="181" fontId="12" fillId="3" borderId="17" xfId="5" applyNumberFormat="1" applyFont="1" applyFill="1" applyBorder="1" applyAlignment="1">
      <alignment horizontal="right"/>
    </xf>
    <xf numFmtId="181" fontId="12" fillId="4" borderId="17" xfId="5" applyNumberFormat="1" applyFont="1" applyFill="1" applyBorder="1" applyAlignment="1">
      <alignment horizontal="right"/>
    </xf>
    <xf numFmtId="181" fontId="8" fillId="0" borderId="0" xfId="5" applyNumberFormat="1" applyFont="1" applyAlignment="1">
      <alignment horizontal="right" vertical="top"/>
    </xf>
    <xf numFmtId="181" fontId="12" fillId="0" borderId="0" xfId="5" applyNumberFormat="1" applyFont="1" applyAlignment="1">
      <alignment horizontal="right"/>
    </xf>
    <xf numFmtId="38" fontId="12" fillId="0" borderId="7" xfId="5" quotePrefix="1" applyFont="1" applyFill="1" applyBorder="1" applyAlignment="1">
      <alignment horizontal="right" vertical="center"/>
    </xf>
    <xf numFmtId="0" fontId="12" fillId="0" borderId="14" xfId="5" applyNumberFormat="1" applyFont="1" applyFill="1" applyBorder="1" applyAlignment="1">
      <alignment horizontal="center" vertical="center"/>
    </xf>
    <xf numFmtId="0" fontId="12" fillId="0" borderId="19" xfId="5" quotePrefix="1" applyNumberFormat="1" applyFont="1" applyFill="1" applyBorder="1" applyAlignment="1">
      <alignment horizontal="center" vertical="center"/>
    </xf>
    <xf numFmtId="38" fontId="12" fillId="4" borderId="48" xfId="5" applyFont="1" applyFill="1" applyBorder="1" applyAlignment="1">
      <alignment shrinkToFit="1"/>
    </xf>
    <xf numFmtId="181" fontId="12" fillId="6" borderId="14" xfId="5" applyNumberFormat="1" applyFont="1" applyFill="1" applyBorder="1" applyAlignment="1">
      <alignment horizontal="right"/>
    </xf>
    <xf numFmtId="181" fontId="12" fillId="0" borderId="14" xfId="5" applyNumberFormat="1" applyFont="1" applyFill="1" applyBorder="1" applyAlignment="1">
      <alignment horizontal="right"/>
    </xf>
    <xf numFmtId="41" fontId="12" fillId="6" borderId="19" xfId="5" applyNumberFormat="1" applyFont="1" applyFill="1" applyBorder="1" applyAlignment="1"/>
    <xf numFmtId="41" fontId="12" fillId="6" borderId="20" xfId="5" applyNumberFormat="1" applyFont="1" applyFill="1" applyBorder="1" applyAlignment="1"/>
    <xf numFmtId="41" fontId="12" fillId="6" borderId="10" xfId="5" applyNumberFormat="1" applyFont="1" applyFill="1" applyBorder="1" applyAlignment="1"/>
    <xf numFmtId="41" fontId="12" fillId="6" borderId="21" xfId="5" applyNumberFormat="1" applyFont="1" applyFill="1" applyBorder="1" applyAlignment="1"/>
    <xf numFmtId="180" fontId="12" fillId="6" borderId="19" xfId="5" applyNumberFormat="1" applyFont="1" applyFill="1" applyBorder="1" applyAlignment="1"/>
    <xf numFmtId="0" fontId="12" fillId="6" borderId="31" xfId="5" quotePrefix="1" applyNumberFormat="1" applyFont="1" applyFill="1" applyBorder="1" applyAlignment="1">
      <alignment horizontal="center"/>
    </xf>
    <xf numFmtId="38" fontId="13" fillId="6" borderId="18" xfId="5" applyFont="1" applyFill="1" applyBorder="1" applyAlignment="1">
      <alignment shrinkToFit="1"/>
    </xf>
    <xf numFmtId="0" fontId="12" fillId="3" borderId="46" xfId="5" quotePrefix="1" applyNumberFormat="1" applyFont="1" applyFill="1" applyBorder="1" applyAlignment="1">
      <alignment horizontal="center"/>
    </xf>
    <xf numFmtId="41" fontId="12" fillId="4" borderId="19" xfId="5" applyNumberFormat="1" applyFont="1" applyFill="1" applyBorder="1" applyAlignment="1"/>
    <xf numFmtId="41" fontId="12" fillId="4" borderId="22" xfId="5" applyNumberFormat="1" applyFont="1" applyFill="1" applyBorder="1" applyAlignment="1"/>
    <xf numFmtId="41" fontId="12" fillId="4" borderId="10" xfId="5" applyNumberFormat="1" applyFont="1" applyFill="1" applyBorder="1" applyAlignment="1">
      <alignment horizontal="right"/>
    </xf>
    <xf numFmtId="41" fontId="12" fillId="4" borderId="23" xfId="5" applyNumberFormat="1" applyFont="1" applyFill="1" applyBorder="1" applyAlignment="1">
      <alignment horizontal="right"/>
    </xf>
    <xf numFmtId="180" fontId="12" fillId="4" borderId="19" xfId="5" applyNumberFormat="1" applyFont="1" applyFill="1" applyBorder="1" applyAlignment="1">
      <alignment horizontal="right"/>
    </xf>
    <xf numFmtId="180" fontId="12" fillId="4" borderId="19" xfId="5" applyNumberFormat="1" applyFont="1" applyFill="1" applyBorder="1" applyAlignment="1"/>
    <xf numFmtId="0" fontId="12" fillId="0" borderId="46" xfId="5" quotePrefix="1" applyNumberFormat="1" applyFont="1" applyFill="1" applyBorder="1" applyAlignment="1">
      <alignment horizontal="center"/>
    </xf>
    <xf numFmtId="41" fontId="12" fillId="0" borderId="19" xfId="5" applyNumberFormat="1" applyFont="1" applyFill="1" applyBorder="1" applyAlignment="1"/>
    <xf numFmtId="41" fontId="12" fillId="0" borderId="22" xfId="5" applyNumberFormat="1" applyFont="1" applyFill="1" applyBorder="1" applyAlignment="1"/>
    <xf numFmtId="41" fontId="12" fillId="0" borderId="10" xfId="5" applyNumberFormat="1" applyFont="1" applyFill="1" applyBorder="1" applyAlignment="1">
      <alignment horizontal="right"/>
    </xf>
    <xf numFmtId="41" fontId="12" fillId="0" borderId="23" xfId="5" applyNumberFormat="1" applyFont="1" applyFill="1" applyBorder="1" applyAlignment="1">
      <alignment horizontal="right"/>
    </xf>
    <xf numFmtId="180" fontId="12" fillId="0" borderId="19" xfId="5" applyNumberFormat="1" applyFont="1" applyFill="1" applyBorder="1" applyAlignment="1">
      <alignment horizontal="right"/>
    </xf>
    <xf numFmtId="180" fontId="12" fillId="0" borderId="19" xfId="5" applyNumberFormat="1" applyFont="1" applyFill="1" applyBorder="1" applyAlignment="1"/>
    <xf numFmtId="0" fontId="12" fillId="0" borderId="26" xfId="5" quotePrefix="1" applyNumberFormat="1" applyFont="1" applyFill="1" applyBorder="1" applyAlignment="1">
      <alignment horizontal="center"/>
    </xf>
    <xf numFmtId="41" fontId="12" fillId="0" borderId="14" xfId="5" applyNumberFormat="1" applyFont="1" applyFill="1" applyBorder="1" applyAlignment="1"/>
    <xf numFmtId="41" fontId="12" fillId="0" borderId="32" xfId="5" applyNumberFormat="1" applyFont="1" applyFill="1" applyBorder="1" applyAlignment="1"/>
    <xf numFmtId="41" fontId="12" fillId="0" borderId="16" xfId="5" applyNumberFormat="1" applyFont="1" applyFill="1" applyBorder="1" applyAlignment="1">
      <alignment horizontal="right"/>
    </xf>
    <xf numFmtId="41" fontId="12" fillId="0" borderId="33" xfId="5" applyNumberFormat="1" applyFont="1" applyFill="1" applyBorder="1" applyAlignment="1">
      <alignment horizontal="right"/>
    </xf>
    <xf numFmtId="180" fontId="12" fillId="0" borderId="14" xfId="5" applyNumberFormat="1" applyFont="1" applyFill="1" applyBorder="1" applyAlignment="1">
      <alignment horizontal="right"/>
    </xf>
    <xf numFmtId="180" fontId="12" fillId="0" borderId="14" xfId="5" applyNumberFormat="1" applyFont="1" applyFill="1" applyBorder="1" applyAlignment="1"/>
    <xf numFmtId="0" fontId="12" fillId="0" borderId="26" xfId="5" applyNumberFormat="1" applyFont="1" applyFill="1" applyBorder="1" applyAlignment="1">
      <alignment horizontal="center"/>
    </xf>
    <xf numFmtId="179" fontId="12" fillId="0" borderId="14" xfId="5" applyNumberFormat="1" applyFont="1" applyFill="1" applyBorder="1" applyAlignment="1"/>
    <xf numFmtId="179" fontId="12" fillId="0" borderId="32" xfId="5" applyNumberFormat="1" applyFont="1" applyFill="1" applyBorder="1" applyAlignment="1"/>
    <xf numFmtId="179" fontId="12" fillId="0" borderId="16" xfId="5" applyNumberFormat="1" applyFont="1" applyFill="1" applyBorder="1" applyAlignment="1">
      <alignment horizontal="right"/>
    </xf>
    <xf numFmtId="179" fontId="12" fillId="0" borderId="33" xfId="5" applyNumberFormat="1" applyFont="1" applyFill="1" applyBorder="1" applyAlignment="1">
      <alignment horizontal="right"/>
    </xf>
    <xf numFmtId="178" fontId="12" fillId="0" borderId="14" xfId="5" applyNumberFormat="1" applyFont="1" applyFill="1" applyBorder="1" applyAlignment="1">
      <alignment horizontal="right"/>
    </xf>
    <xf numFmtId="178" fontId="12" fillId="0" borderId="14" xfId="5" applyNumberFormat="1" applyFont="1" applyFill="1" applyBorder="1" applyAlignment="1"/>
    <xf numFmtId="179" fontId="12" fillId="0" borderId="25" xfId="5" applyNumberFormat="1" applyFont="1" applyFill="1" applyBorder="1" applyAlignment="1"/>
    <xf numFmtId="0" fontId="12" fillId="4" borderId="26" xfId="5" applyNumberFormat="1" applyFont="1" applyFill="1" applyBorder="1" applyAlignment="1">
      <alignment horizontal="center"/>
    </xf>
    <xf numFmtId="179" fontId="12" fillId="4" borderId="14" xfId="5" applyNumberFormat="1" applyFont="1" applyFill="1" applyBorder="1" applyAlignment="1"/>
    <xf numFmtId="179" fontId="12" fillId="4" borderId="25" xfId="5" applyNumberFormat="1" applyFont="1" applyFill="1" applyBorder="1" applyAlignment="1"/>
    <xf numFmtId="179" fontId="12" fillId="4" borderId="16" xfId="5" applyNumberFormat="1" applyFont="1" applyFill="1" applyBorder="1" applyAlignment="1">
      <alignment horizontal="right"/>
    </xf>
    <xf numFmtId="179" fontId="12" fillId="4" borderId="33" xfId="5" applyNumberFormat="1" applyFont="1" applyFill="1" applyBorder="1" applyAlignment="1">
      <alignment horizontal="right"/>
    </xf>
    <xf numFmtId="178" fontId="12" fillId="4" borderId="14" xfId="5" applyNumberFormat="1" applyFont="1" applyFill="1" applyBorder="1" applyAlignment="1">
      <alignment horizontal="right"/>
    </xf>
    <xf numFmtId="178" fontId="12" fillId="4" borderId="14" xfId="5" applyNumberFormat="1" applyFont="1" applyFill="1" applyBorder="1" applyAlignment="1"/>
    <xf numFmtId="38" fontId="8" fillId="0" borderId="40" xfId="5" applyFont="1" applyBorder="1" applyAlignment="1">
      <alignment shrinkToFit="1"/>
    </xf>
    <xf numFmtId="38" fontId="14" fillId="0" borderId="18" xfId="5" applyFont="1" applyFill="1" applyBorder="1" applyAlignment="1">
      <alignment shrinkToFit="1"/>
    </xf>
    <xf numFmtId="0" fontId="12" fillId="6" borderId="14" xfId="5" applyNumberFormat="1" applyFont="1" applyFill="1" applyBorder="1" applyAlignment="1">
      <alignment horizontal="center" vertical="center"/>
    </xf>
    <xf numFmtId="41" fontId="12" fillId="0" borderId="20" xfId="5" applyNumberFormat="1" applyFont="1" applyFill="1" applyBorder="1" applyAlignment="1"/>
    <xf numFmtId="38" fontId="8" fillId="0" borderId="35" xfId="5" applyFont="1" applyFill="1" applyBorder="1" applyAlignment="1">
      <alignment vertical="top"/>
    </xf>
    <xf numFmtId="38" fontId="8" fillId="0" borderId="0" xfId="5" applyFont="1" applyFill="1" applyAlignment="1">
      <alignment vertical="top"/>
    </xf>
    <xf numFmtId="178" fontId="17" fillId="0" borderId="0" xfId="5" applyNumberFormat="1" applyFont="1" applyFill="1"/>
    <xf numFmtId="38" fontId="15" fillId="0" borderId="0" xfId="5" applyFont="1" applyBorder="1"/>
    <xf numFmtId="179" fontId="9" fillId="0" borderId="0" xfId="5" applyNumberFormat="1" applyFont="1" applyFill="1" applyBorder="1" applyAlignment="1"/>
    <xf numFmtId="38" fontId="9" fillId="0" borderId="0" xfId="5" applyFont="1" applyFill="1" applyBorder="1" applyAlignment="1">
      <alignment horizontal="right"/>
    </xf>
    <xf numFmtId="38" fontId="9" fillId="0" borderId="0" xfId="5" quotePrefix="1" applyFont="1" applyFill="1" applyBorder="1" applyAlignment="1">
      <alignment horizontal="right"/>
    </xf>
    <xf numFmtId="38" fontId="9" fillId="0" borderId="0" xfId="5" quotePrefix="1" applyFont="1" applyFill="1" applyBorder="1" applyAlignment="1">
      <alignment horizontal="right" shrinkToFit="1"/>
    </xf>
    <xf numFmtId="181" fontId="9" fillId="0" borderId="0" xfId="5" quotePrefix="1" applyNumberFormat="1" applyFont="1" applyFill="1" applyBorder="1" applyAlignment="1">
      <alignment horizontal="right" shrinkToFit="1"/>
    </xf>
    <xf numFmtId="181" fontId="2" fillId="0" borderId="0" xfId="5" applyNumberFormat="1" applyFont="1" applyAlignment="1">
      <alignment horizontal="right"/>
    </xf>
    <xf numFmtId="38" fontId="2" fillId="0" borderId="0" xfId="5" applyFont="1" applyAlignment="1">
      <alignment horizontal="right"/>
    </xf>
    <xf numFmtId="0" fontId="12" fillId="0" borderId="53" xfId="5" applyNumberFormat="1" applyFont="1" applyFill="1" applyBorder="1" applyAlignment="1">
      <alignment horizontal="center"/>
    </xf>
    <xf numFmtId="0" fontId="12" fillId="0" borderId="52" xfId="5" applyNumberFormat="1" applyFont="1" applyFill="1" applyBorder="1" applyAlignment="1">
      <alignment horizontal="center" vertical="center"/>
    </xf>
    <xf numFmtId="179" fontId="12" fillId="0" borderId="52" xfId="5" applyNumberFormat="1" applyFont="1" applyFill="1" applyBorder="1" applyAlignment="1"/>
    <xf numFmtId="41" fontId="12" fillId="0" borderId="54" xfId="5" applyNumberFormat="1" applyFont="1" applyFill="1" applyBorder="1" applyAlignment="1"/>
    <xf numFmtId="179" fontId="12" fillId="0" borderId="55" xfId="5" applyNumberFormat="1" applyFont="1" applyFill="1" applyBorder="1" applyAlignment="1">
      <alignment horizontal="right"/>
    </xf>
    <xf numFmtId="179" fontId="12" fillId="0" borderId="50" xfId="5" applyNumberFormat="1" applyFont="1" applyFill="1" applyBorder="1" applyAlignment="1">
      <alignment horizontal="right"/>
    </xf>
    <xf numFmtId="178" fontId="12" fillId="0" borderId="52" xfId="5" applyNumberFormat="1" applyFont="1" applyFill="1" applyBorder="1" applyAlignment="1">
      <alignment horizontal="right" vertical="center"/>
    </xf>
    <xf numFmtId="38" fontId="14" fillId="0" borderId="51" xfId="5" applyFont="1" applyFill="1" applyBorder="1" applyAlignment="1">
      <alignment shrinkToFit="1"/>
    </xf>
    <xf numFmtId="0" fontId="12" fillId="0" borderId="31" xfId="5" applyNumberFormat="1" applyFont="1" applyFill="1" applyBorder="1" applyAlignment="1">
      <alignment horizontal="center" vertical="center"/>
    </xf>
    <xf numFmtId="0" fontId="12" fillId="0" borderId="19" xfId="5" applyNumberFormat="1" applyFont="1" applyFill="1" applyBorder="1" applyAlignment="1">
      <alignment horizontal="center" vertical="center"/>
    </xf>
    <xf numFmtId="179" fontId="12" fillId="0" borderId="19" xfId="5" applyNumberFormat="1" applyFont="1" applyFill="1" applyBorder="1" applyAlignment="1">
      <alignment vertical="center"/>
    </xf>
    <xf numFmtId="179" fontId="12" fillId="0" borderId="10" xfId="5" applyNumberFormat="1" applyFont="1" applyFill="1" applyBorder="1" applyAlignment="1">
      <alignment horizontal="right" vertical="center"/>
    </xf>
    <xf numFmtId="179" fontId="12" fillId="0" borderId="23" xfId="5" applyNumberFormat="1" applyFont="1" applyFill="1" applyBorder="1" applyAlignment="1">
      <alignment horizontal="right" vertical="center"/>
    </xf>
    <xf numFmtId="178" fontId="12" fillId="0" borderId="19" xfId="5" applyNumberFormat="1" applyFont="1" applyFill="1" applyBorder="1" applyAlignment="1">
      <alignment horizontal="right" vertical="center"/>
    </xf>
    <xf numFmtId="178" fontId="12" fillId="0" borderId="19" xfId="5" applyNumberFormat="1" applyFont="1" applyFill="1" applyBorder="1" applyAlignment="1">
      <alignment vertical="center"/>
    </xf>
    <xf numFmtId="38" fontId="14" fillId="0" borderId="56" xfId="5" applyFont="1" applyBorder="1" applyAlignment="1">
      <alignment vertical="center" shrinkToFit="1"/>
    </xf>
    <xf numFmtId="179" fontId="9" fillId="0" borderId="0" xfId="5" applyNumberFormat="1" applyFont="1" applyFill="1" applyBorder="1"/>
    <xf numFmtId="38" fontId="8" fillId="0" borderId="0" xfId="5" applyFont="1" applyFill="1" applyBorder="1" applyAlignment="1">
      <alignment vertical="top"/>
    </xf>
    <xf numFmtId="178" fontId="12" fillId="0" borderId="52" xfId="5" applyNumberFormat="1" applyFont="1" applyFill="1" applyBorder="1" applyAlignment="1">
      <alignment vertical="center"/>
    </xf>
    <xf numFmtId="179" fontId="2" fillId="0" borderId="0" xfId="5" applyNumberFormat="1" applyFont="1" applyFill="1"/>
    <xf numFmtId="182" fontId="2" fillId="0" borderId="0" xfId="5" applyNumberFormat="1" applyFont="1" applyFill="1" applyAlignment="1">
      <alignment horizontal="right"/>
    </xf>
    <xf numFmtId="0" fontId="12" fillId="0" borderId="57" xfId="5" applyNumberFormat="1" applyFont="1" applyFill="1" applyBorder="1" applyAlignment="1">
      <alignment horizontal="center"/>
    </xf>
    <xf numFmtId="0" fontId="12" fillId="0" borderId="58" xfId="5" applyNumberFormat="1" applyFont="1" applyFill="1" applyBorder="1" applyAlignment="1">
      <alignment horizontal="center" vertical="center"/>
    </xf>
    <xf numFmtId="179" fontId="12" fillId="0" borderId="58" xfId="5" applyNumberFormat="1" applyFont="1" applyFill="1" applyBorder="1" applyAlignment="1"/>
    <xf numFmtId="41" fontId="12" fillId="0" borderId="59" xfId="5" applyNumberFormat="1" applyFont="1" applyFill="1" applyBorder="1" applyAlignment="1"/>
    <xf numFmtId="179" fontId="12" fillId="0" borderId="60" xfId="5" applyNumberFormat="1" applyFont="1" applyFill="1" applyBorder="1" applyAlignment="1">
      <alignment horizontal="right"/>
    </xf>
    <xf numFmtId="179" fontId="12" fillId="0" borderId="61" xfId="5" applyNumberFormat="1" applyFont="1" applyFill="1" applyBorder="1" applyAlignment="1">
      <alignment horizontal="right"/>
    </xf>
    <xf numFmtId="178" fontId="12" fillId="0" borderId="58" xfId="5" applyNumberFormat="1" applyFont="1" applyFill="1" applyBorder="1" applyAlignment="1">
      <alignment horizontal="right" vertical="center"/>
    </xf>
    <xf numFmtId="178" fontId="12" fillId="0" borderId="58" xfId="5" applyNumberFormat="1" applyFont="1" applyFill="1" applyBorder="1" applyAlignment="1"/>
    <xf numFmtId="38" fontId="14" fillId="0" borderId="62" xfId="5" applyFont="1" applyFill="1" applyBorder="1" applyAlignment="1">
      <alignment shrinkToFit="1"/>
    </xf>
    <xf numFmtId="41" fontId="12" fillId="0" borderId="15" xfId="5" applyNumberFormat="1" applyFont="1" applyFill="1" applyBorder="1" applyAlignment="1"/>
    <xf numFmtId="0" fontId="12" fillId="4" borderId="24" xfId="5" applyNumberFormat="1" applyFont="1" applyFill="1" applyBorder="1" applyAlignment="1">
      <alignment horizontal="center" vertical="center"/>
    </xf>
    <xf numFmtId="0" fontId="12" fillId="4" borderId="14" xfId="5" applyNumberFormat="1" applyFont="1" applyFill="1" applyBorder="1" applyAlignment="1">
      <alignment horizontal="center" vertical="center"/>
    </xf>
    <xf numFmtId="179" fontId="12" fillId="4" borderId="14" xfId="5" applyNumberFormat="1" applyFont="1" applyFill="1" applyBorder="1" applyAlignment="1">
      <alignment vertical="center"/>
    </xf>
    <xf numFmtId="41" fontId="12" fillId="4" borderId="20" xfId="5" applyNumberFormat="1" applyFont="1" applyFill="1" applyBorder="1" applyAlignment="1"/>
    <xf numFmtId="179" fontId="12" fillId="4" borderId="16" xfId="5" applyNumberFormat="1" applyFont="1" applyFill="1" applyBorder="1" applyAlignment="1">
      <alignment horizontal="right" vertical="center"/>
    </xf>
    <xf numFmtId="179" fontId="12" fillId="4" borderId="33" xfId="5" applyNumberFormat="1" applyFont="1" applyFill="1" applyBorder="1" applyAlignment="1">
      <alignment horizontal="right" vertical="center"/>
    </xf>
    <xf numFmtId="178" fontId="12" fillId="4" borderId="14" xfId="5" applyNumberFormat="1" applyFont="1" applyFill="1" applyBorder="1" applyAlignment="1">
      <alignment horizontal="right" vertical="center"/>
    </xf>
    <xf numFmtId="178" fontId="12" fillId="4" borderId="14" xfId="5" applyNumberFormat="1" applyFont="1" applyFill="1" applyBorder="1" applyAlignment="1">
      <alignment vertical="center"/>
    </xf>
    <xf numFmtId="38" fontId="14" fillId="4" borderId="18" xfId="5" applyFont="1" applyFill="1" applyBorder="1" applyAlignment="1">
      <alignment vertical="center" shrinkToFit="1"/>
    </xf>
    <xf numFmtId="38" fontId="12" fillId="0" borderId="7" xfId="5" quotePrefix="1" applyFont="1" applyFill="1" applyBorder="1" applyAlignment="1">
      <alignment horizontal="center" vertical="center"/>
    </xf>
    <xf numFmtId="38" fontId="12" fillId="0" borderId="12" xfId="5" quotePrefix="1" applyFont="1" applyFill="1" applyBorder="1" applyAlignment="1">
      <alignment horizontal="center" vertical="center"/>
    </xf>
    <xf numFmtId="38" fontId="12" fillId="0" borderId="37" xfId="5" applyFont="1" applyFill="1" applyBorder="1" applyAlignment="1">
      <alignment horizontal="distributed" justifyLastLine="1"/>
    </xf>
    <xf numFmtId="38" fontId="8" fillId="0" borderId="0" xfId="5" applyFont="1" applyAlignment="1">
      <alignment vertical="top" wrapText="1"/>
    </xf>
    <xf numFmtId="38" fontId="8" fillId="0" borderId="0" xfId="5" applyFont="1" applyAlignment="1">
      <alignment horizontal="left" vertical="top" wrapText="1"/>
    </xf>
    <xf numFmtId="38" fontId="12" fillId="0" borderId="42" xfId="5" applyFont="1" applyBorder="1" applyAlignment="1">
      <alignment horizontal="center" vertical="center" shrinkToFit="1"/>
    </xf>
    <xf numFmtId="38" fontId="12" fillId="0" borderId="18" xfId="5" applyFont="1" applyBorder="1" applyAlignment="1">
      <alignment horizontal="center" vertical="center" shrinkToFit="1"/>
    </xf>
    <xf numFmtId="38" fontId="12" fillId="0" borderId="49" xfId="5" applyFont="1" applyBorder="1" applyAlignment="1">
      <alignment horizontal="center" vertical="center" shrinkToFit="1"/>
    </xf>
    <xf numFmtId="38" fontId="12" fillId="2" borderId="43" xfId="5" quotePrefix="1" applyFont="1" applyFill="1" applyBorder="1" applyAlignment="1">
      <alignment horizontal="center" vertical="center"/>
    </xf>
    <xf numFmtId="38" fontId="12" fillId="2" borderId="38" xfId="5" quotePrefix="1" applyFont="1" applyFill="1" applyBorder="1" applyAlignment="1">
      <alignment horizontal="center" vertical="center"/>
    </xf>
    <xf numFmtId="38" fontId="12" fillId="2" borderId="44" xfId="5" quotePrefix="1" applyFont="1" applyFill="1" applyBorder="1" applyAlignment="1">
      <alignment horizontal="center" vertical="center"/>
    </xf>
    <xf numFmtId="38" fontId="12" fillId="2" borderId="7" xfId="5" quotePrefix="1" applyFont="1" applyFill="1" applyBorder="1" applyAlignment="1">
      <alignment horizontal="center" vertical="center"/>
    </xf>
    <xf numFmtId="38" fontId="12" fillId="2" borderId="12" xfId="5" quotePrefix="1" applyFont="1" applyFill="1" applyBorder="1" applyAlignment="1">
      <alignment horizontal="center" vertical="center"/>
    </xf>
    <xf numFmtId="38" fontId="12" fillId="2" borderId="37" xfId="5" applyFont="1" applyFill="1" applyBorder="1" applyAlignment="1">
      <alignment horizontal="distributed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ACFCA6"/>
      <color rgb="FFFDA5EA"/>
      <color rgb="FFF53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人口と世帯の推移</a:t>
            </a:r>
          </a:p>
        </c:rich>
      </c:tx>
      <c:layout>
        <c:manualLayout>
          <c:xMode val="edge"/>
          <c:yMode val="edge"/>
          <c:x val="0.40534654360257966"/>
          <c:y val="1.87491892024462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939286798772509E-2"/>
          <c:y val="7.0705419150333723E-2"/>
          <c:w val="0.92600596060316021"/>
          <c:h val="0.86968635822762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 w="25400" cmpd="sng"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グラフ!$J$2:$J$28</c:f>
              <c:numCache>
                <c:formatCode>_(* #,##0_);_(* \(#,##0\);_(* "-"_);_(@_)</c:formatCode>
                <c:ptCount val="27"/>
                <c:pt idx="0">
                  <c:v>6449</c:v>
                </c:pt>
                <c:pt idx="1">
                  <c:v>6652</c:v>
                </c:pt>
                <c:pt idx="2">
                  <c:v>6785</c:v>
                </c:pt>
                <c:pt idx="3">
                  <c:v>6826</c:v>
                </c:pt>
                <c:pt idx="4">
                  <c:v>6681</c:v>
                </c:pt>
                <c:pt idx="5">
                  <c:v>7934</c:v>
                </c:pt>
                <c:pt idx="6">
                  <c:v>7863</c:v>
                </c:pt>
                <c:pt idx="7">
                  <c:v>7808</c:v>
                </c:pt>
                <c:pt idx="8">
                  <c:v>7816</c:v>
                </c:pt>
                <c:pt idx="9">
                  <c:v>8054</c:v>
                </c:pt>
                <c:pt idx="10">
                  <c:v>8546</c:v>
                </c:pt>
                <c:pt idx="11">
                  <c:v>9392</c:v>
                </c:pt>
                <c:pt idx="12">
                  <c:v>10699</c:v>
                </c:pt>
                <c:pt idx="13">
                  <c:v>12346</c:v>
                </c:pt>
                <c:pt idx="14">
                  <c:v>13764</c:v>
                </c:pt>
                <c:pt idx="15">
                  <c:v>15334</c:v>
                </c:pt>
                <c:pt idx="16">
                  <c:v>17345</c:v>
                </c:pt>
                <c:pt idx="17">
                  <c:v>19464</c:v>
                </c:pt>
                <c:pt idx="18">
                  <c:v>21529</c:v>
                </c:pt>
                <c:pt idx="19">
                  <c:v>22408</c:v>
                </c:pt>
                <c:pt idx="20">
                  <c:v>21687</c:v>
                </c:pt>
                <c:pt idx="21" formatCode="#,##0_);[Red]\(#,##0\)">
                  <c:v>22301</c:v>
                </c:pt>
                <c:pt idx="22" formatCode="#,##0_);[Red]\(#,##0\)">
                  <c:v>23388</c:v>
                </c:pt>
                <c:pt idx="23" formatCode="#,##0_);[Red]\(#,##0\)">
                  <c:v>23848</c:v>
                </c:pt>
                <c:pt idx="24" formatCode="#,##0_);[Red]\(#,##0\)">
                  <c:v>24119</c:v>
                </c:pt>
                <c:pt idx="25" formatCode="#,##0_);[Red]\(#,##0\)">
                  <c:v>24299</c:v>
                </c:pt>
                <c:pt idx="26" formatCode="#,##0_);[Red]\(#,##0\)">
                  <c:v>24439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0-48E9-9C0F-BB5A92A3A7CE}"/>
            </c:ext>
          </c:extLst>
        </c:ser>
        <c:ser>
          <c:idx val="1"/>
          <c:order val="1"/>
          <c:tx>
            <c:strRef>
              <c:f>グラフ!$K$1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dkHorz">
              <a:fgClr>
                <a:srgbClr val="FFFF00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グラフ!$K$2:$K$28</c:f>
              <c:numCache>
                <c:formatCode>_(* #,##0_);_(* \(#,##0\);_(* "-"_);_(@_)</c:formatCode>
                <c:ptCount val="27"/>
                <c:pt idx="0">
                  <c:v>31191</c:v>
                </c:pt>
                <c:pt idx="1">
                  <c:v>32337</c:v>
                </c:pt>
                <c:pt idx="2">
                  <c:v>32821</c:v>
                </c:pt>
                <c:pt idx="3">
                  <c:v>32626</c:v>
                </c:pt>
                <c:pt idx="4">
                  <c:v>32326</c:v>
                </c:pt>
                <c:pt idx="5">
                  <c:v>39231</c:v>
                </c:pt>
                <c:pt idx="6">
                  <c:v>38260</c:v>
                </c:pt>
                <c:pt idx="7">
                  <c:v>36007</c:v>
                </c:pt>
                <c:pt idx="8">
                  <c:v>35616</c:v>
                </c:pt>
                <c:pt idx="9">
                  <c:v>35220</c:v>
                </c:pt>
                <c:pt idx="10">
                  <c:v>35015</c:v>
                </c:pt>
                <c:pt idx="11">
                  <c:v>36200</c:v>
                </c:pt>
                <c:pt idx="12">
                  <c:v>39717</c:v>
                </c:pt>
                <c:pt idx="13">
                  <c:v>43942</c:v>
                </c:pt>
                <c:pt idx="14">
                  <c:v>47273</c:v>
                </c:pt>
                <c:pt idx="15">
                  <c:v>50064</c:v>
                </c:pt>
                <c:pt idx="16">
                  <c:v>52807</c:v>
                </c:pt>
                <c:pt idx="17">
                  <c:v>54841</c:v>
                </c:pt>
                <c:pt idx="18">
                  <c:v>57099</c:v>
                </c:pt>
                <c:pt idx="19">
                  <c:v>57406</c:v>
                </c:pt>
                <c:pt idx="20">
                  <c:v>56391</c:v>
                </c:pt>
                <c:pt idx="21" formatCode="#,##0_);[Red]\(#,##0\)">
                  <c:v>55912</c:v>
                </c:pt>
                <c:pt idx="22" formatCode="#,##0_);[Red]\(#,##0\)">
                  <c:v>55531</c:v>
                </c:pt>
                <c:pt idx="23" formatCode="#,##0_);[Red]\(#,##0\)">
                  <c:v>56400</c:v>
                </c:pt>
                <c:pt idx="24" formatCode="#,##0_);[Red]\(#,##0\)">
                  <c:v>56143</c:v>
                </c:pt>
                <c:pt idx="25" formatCode="#,##0_);[Red]\(#,##0\)">
                  <c:v>55789</c:v>
                </c:pt>
                <c:pt idx="26" formatCode="#,##0_);[Red]\(#,##0\)">
                  <c:v>55399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0-48E9-9C0F-BB5A92A3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15949840"/>
        <c:axId val="31595843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pattFill prst="wdUpDiag">
                    <a:fgClr>
                      <a:srgbClr val="FDA5EA"/>
                    </a:fgClr>
                    <a:bgClr>
                      <a:schemeClr val="bg1"/>
                    </a:bgClr>
                  </a:pattFill>
                  <a:ln>
                    <a:solidFill>
                      <a:schemeClr val="tx1"/>
                    </a:solidFill>
                  </a:ln>
                  <a:effectLst/>
                  <a:scene3d>
                    <a:camera prst="orthographicFront"/>
                    <a:lightRig rig="sunset" dir="t"/>
                  </a:scene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グラフ!$I$2:$I$28</c15:sqref>
                        </c15:formulaRef>
                      </c:ext>
                    </c:extLst>
                    <c:strCache>
                      <c:ptCount val="27"/>
                      <c:pt idx="0">
                        <c:v>大9</c:v>
                      </c:pt>
                      <c:pt idx="1">
                        <c:v>14</c:v>
                      </c:pt>
                      <c:pt idx="2">
                        <c:v>昭5</c:v>
                      </c:pt>
                      <c:pt idx="3">
                        <c:v>10</c:v>
                      </c:pt>
                      <c:pt idx="4">
                        <c:v>15</c:v>
                      </c:pt>
                      <c:pt idx="5">
                        <c:v>22</c:v>
                      </c:pt>
                      <c:pt idx="6">
                        <c:v>25</c:v>
                      </c:pt>
                      <c:pt idx="7">
                        <c:v>30</c:v>
                      </c:pt>
                      <c:pt idx="8">
                        <c:v>33</c:v>
                      </c:pt>
                      <c:pt idx="9">
                        <c:v>35</c:v>
                      </c:pt>
                      <c:pt idx="10">
                        <c:v>40</c:v>
                      </c:pt>
                      <c:pt idx="11">
                        <c:v>45</c:v>
                      </c:pt>
                      <c:pt idx="12">
                        <c:v>50</c:v>
                      </c:pt>
                      <c:pt idx="13">
                        <c:v>55</c:v>
                      </c:pt>
                      <c:pt idx="14">
                        <c:v>60</c:v>
                      </c:pt>
                      <c:pt idx="15">
                        <c:v>平2</c:v>
                      </c:pt>
                      <c:pt idx="16">
                        <c:v>7</c:v>
                      </c:pt>
                      <c:pt idx="17">
                        <c:v>12</c:v>
                      </c:pt>
                      <c:pt idx="18">
                        <c:v>17</c:v>
                      </c:pt>
                      <c:pt idx="19">
                        <c:v>20</c:v>
                      </c:pt>
                      <c:pt idx="20">
                        <c:v>22</c:v>
                      </c:pt>
                      <c:pt idx="21">
                        <c:v>27</c:v>
                      </c:pt>
                      <c:pt idx="22">
                        <c:v>令元年</c:v>
                      </c:pt>
                      <c:pt idx="23">
                        <c:v>2 </c:v>
                      </c:pt>
                      <c:pt idx="24">
                        <c:v>3 </c:v>
                      </c:pt>
                      <c:pt idx="25">
                        <c:v>4 </c:v>
                      </c:pt>
                      <c:pt idx="26">
                        <c:v>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グラフ!$M$35:$M$57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0B0-48E9-9C0F-BB5A92A3A7C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グラフ!$L$1</c:f>
              <c:strCache>
                <c:ptCount val="1"/>
                <c:pt idx="0">
                  <c:v>一世帯当り人員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グラフ!$L$2:$L$28</c:f>
              <c:numCache>
                <c:formatCode>_ * #,##0.0_ ;_ * \-#,##0.0_ ;_ * "-"_ ;_ @_ </c:formatCode>
                <c:ptCount val="27"/>
                <c:pt idx="0">
                  <c:v>4.8365638083423788</c:v>
                </c:pt>
                <c:pt idx="1">
                  <c:v>4.8612447384245341</c:v>
                </c:pt>
                <c:pt idx="2">
                  <c:v>4.8372881355932202</c:v>
                </c:pt>
                <c:pt idx="3">
                  <c:v>4.7796659830061525</c:v>
                </c:pt>
                <c:pt idx="4">
                  <c:v>4.8384972309534504</c:v>
                </c:pt>
                <c:pt idx="5">
                  <c:v>4.944668515250819</c:v>
                </c:pt>
                <c:pt idx="6">
                  <c:v>4.8658272923820425</c:v>
                </c:pt>
                <c:pt idx="7">
                  <c:v>4.6115522540983607</c:v>
                </c:pt>
                <c:pt idx="8">
                  <c:v>4.5568065506653017</c:v>
                </c:pt>
                <c:pt idx="9">
                  <c:v>4.372982369009188</c:v>
                </c:pt>
                <c:pt idx="10">
                  <c:v>4.0972384741399486</c:v>
                </c:pt>
                <c:pt idx="11">
                  <c:v>3.8543441226575808</c:v>
                </c:pt>
                <c:pt idx="12">
                  <c:v>3.7122160949621459</c:v>
                </c:pt>
                <c:pt idx="13">
                  <c:v>3.5592094605540257</c:v>
                </c:pt>
                <c:pt idx="14">
                  <c:v>3.4345393780877651</c:v>
                </c:pt>
                <c:pt idx="15">
                  <c:v>3.264901526020608</c:v>
                </c:pt>
                <c:pt idx="16">
                  <c:v>3.0445085038916115</c:v>
                </c:pt>
                <c:pt idx="17">
                  <c:v>2.8175606247431153</c:v>
                </c:pt>
                <c:pt idx="18">
                  <c:v>2.6521900692089742</c:v>
                </c:pt>
                <c:pt idx="19">
                  <c:v>2.5618529096751161</c:v>
                </c:pt>
                <c:pt idx="20">
                  <c:v>2.600221330751141</c:v>
                </c:pt>
                <c:pt idx="21">
                  <c:v>2.5071521456436932</c:v>
                </c:pt>
                <c:pt idx="22">
                  <c:v>2.3743372669745169</c:v>
                </c:pt>
                <c:pt idx="23">
                  <c:v>2.3649781952364979</c:v>
                </c:pt>
                <c:pt idx="24">
                  <c:v>2.3277499067125502</c:v>
                </c:pt>
                <c:pt idx="25">
                  <c:v>2.2959381044487426</c:v>
                </c:pt>
                <c:pt idx="26">
                  <c:v>2.2668276116044028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0-48E9-9C0F-BB5A92A3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966384"/>
        <c:axId val="315961896"/>
      </c:lineChart>
      <c:catAx>
        <c:axId val="31594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820000" spcFirstLastPara="1" vertOverflow="ellipsis" wrap="square" anchor="b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58432"/>
        <c:crosses val="autoZero"/>
        <c:auto val="1"/>
        <c:lblAlgn val="ctr"/>
        <c:lblOffset val="100"/>
        <c:noMultiLvlLbl val="0"/>
      </c:catAx>
      <c:valAx>
        <c:axId val="315958432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49840"/>
        <c:crosses val="autoZero"/>
        <c:crossBetween val="between"/>
        <c:majorUnit val="5000"/>
      </c:valAx>
      <c:valAx>
        <c:axId val="315961896"/>
        <c:scaling>
          <c:orientation val="minMax"/>
          <c:max val="6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66384"/>
        <c:crosses val="max"/>
        <c:crossBetween val="between"/>
      </c:valAx>
      <c:catAx>
        <c:axId val="31596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9618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225638351497469"/>
          <c:y val="9.9221612834728953E-2"/>
          <c:w val="0.43130444456032402"/>
          <c:h val="6.314931734450623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人口と世帯の推移</a:t>
            </a:r>
          </a:p>
        </c:rich>
      </c:tx>
      <c:layout>
        <c:manualLayout>
          <c:xMode val="edge"/>
          <c:yMode val="edge"/>
          <c:x val="0.40534654360257966"/>
          <c:y val="1.87491892024462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939286798772509E-2"/>
          <c:y val="7.0705419150333723E-2"/>
          <c:w val="0.92600596060316021"/>
          <c:h val="0.86968635822762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 w="25400" cmpd="sng"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グラフ!$J$2:$J$28</c:f>
              <c:numCache>
                <c:formatCode>_(* #,##0_);_(* \(#,##0\);_(* "-"_);_(@_)</c:formatCode>
                <c:ptCount val="27"/>
                <c:pt idx="0">
                  <c:v>6449</c:v>
                </c:pt>
                <c:pt idx="1">
                  <c:v>6652</c:v>
                </c:pt>
                <c:pt idx="2">
                  <c:v>6785</c:v>
                </c:pt>
                <c:pt idx="3">
                  <c:v>6826</c:v>
                </c:pt>
                <c:pt idx="4">
                  <c:v>6681</c:v>
                </c:pt>
                <c:pt idx="5">
                  <c:v>7934</c:v>
                </c:pt>
                <c:pt idx="6">
                  <c:v>7863</c:v>
                </c:pt>
                <c:pt idx="7">
                  <c:v>7808</c:v>
                </c:pt>
                <c:pt idx="8">
                  <c:v>7816</c:v>
                </c:pt>
                <c:pt idx="9">
                  <c:v>8054</c:v>
                </c:pt>
                <c:pt idx="10">
                  <c:v>8546</c:v>
                </c:pt>
                <c:pt idx="11">
                  <c:v>9392</c:v>
                </c:pt>
                <c:pt idx="12">
                  <c:v>10699</c:v>
                </c:pt>
                <c:pt idx="13">
                  <c:v>12346</c:v>
                </c:pt>
                <c:pt idx="14">
                  <c:v>13764</c:v>
                </c:pt>
                <c:pt idx="15">
                  <c:v>15334</c:v>
                </c:pt>
                <c:pt idx="16">
                  <c:v>17345</c:v>
                </c:pt>
                <c:pt idx="17">
                  <c:v>19464</c:v>
                </c:pt>
                <c:pt idx="18">
                  <c:v>21529</c:v>
                </c:pt>
                <c:pt idx="19">
                  <c:v>22408</c:v>
                </c:pt>
                <c:pt idx="20">
                  <c:v>21687</c:v>
                </c:pt>
                <c:pt idx="21" formatCode="#,##0_);[Red]\(#,##0\)">
                  <c:v>22301</c:v>
                </c:pt>
                <c:pt idx="22" formatCode="#,##0_);[Red]\(#,##0\)">
                  <c:v>23388</c:v>
                </c:pt>
                <c:pt idx="23" formatCode="#,##0_);[Red]\(#,##0\)">
                  <c:v>23848</c:v>
                </c:pt>
                <c:pt idx="24" formatCode="#,##0_);[Red]\(#,##0\)">
                  <c:v>24119</c:v>
                </c:pt>
                <c:pt idx="25" formatCode="#,##0_);[Red]\(#,##0\)">
                  <c:v>24299</c:v>
                </c:pt>
                <c:pt idx="26" formatCode="#,##0_);[Red]\(#,##0\)">
                  <c:v>24439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4-462E-B1DF-C9A8216A6108}"/>
            </c:ext>
          </c:extLst>
        </c:ser>
        <c:ser>
          <c:idx val="1"/>
          <c:order val="1"/>
          <c:tx>
            <c:strRef>
              <c:f>グラフ!$K$1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dkHorz">
              <a:fgClr>
                <a:srgbClr val="FFFF00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グラフ!$K$2:$K$28</c:f>
              <c:numCache>
                <c:formatCode>_(* #,##0_);_(* \(#,##0\);_(* "-"_);_(@_)</c:formatCode>
                <c:ptCount val="27"/>
                <c:pt idx="0">
                  <c:v>31191</c:v>
                </c:pt>
                <c:pt idx="1">
                  <c:v>32337</c:v>
                </c:pt>
                <c:pt idx="2">
                  <c:v>32821</c:v>
                </c:pt>
                <c:pt idx="3">
                  <c:v>32626</c:v>
                </c:pt>
                <c:pt idx="4">
                  <c:v>32326</c:v>
                </c:pt>
                <c:pt idx="5">
                  <c:v>39231</c:v>
                </c:pt>
                <c:pt idx="6">
                  <c:v>38260</c:v>
                </c:pt>
                <c:pt idx="7">
                  <c:v>36007</c:v>
                </c:pt>
                <c:pt idx="8">
                  <c:v>35616</c:v>
                </c:pt>
                <c:pt idx="9">
                  <c:v>35220</c:v>
                </c:pt>
                <c:pt idx="10">
                  <c:v>35015</c:v>
                </c:pt>
                <c:pt idx="11">
                  <c:v>36200</c:v>
                </c:pt>
                <c:pt idx="12">
                  <c:v>39717</c:v>
                </c:pt>
                <c:pt idx="13">
                  <c:v>43942</c:v>
                </c:pt>
                <c:pt idx="14">
                  <c:v>47273</c:v>
                </c:pt>
                <c:pt idx="15">
                  <c:v>50064</c:v>
                </c:pt>
                <c:pt idx="16">
                  <c:v>52807</c:v>
                </c:pt>
                <c:pt idx="17">
                  <c:v>54841</c:v>
                </c:pt>
                <c:pt idx="18">
                  <c:v>57099</c:v>
                </c:pt>
                <c:pt idx="19">
                  <c:v>57406</c:v>
                </c:pt>
                <c:pt idx="20">
                  <c:v>56391</c:v>
                </c:pt>
                <c:pt idx="21" formatCode="#,##0_);[Red]\(#,##0\)">
                  <c:v>55912</c:v>
                </c:pt>
                <c:pt idx="22" formatCode="#,##0_);[Red]\(#,##0\)">
                  <c:v>55531</c:v>
                </c:pt>
                <c:pt idx="23" formatCode="#,##0_);[Red]\(#,##0\)">
                  <c:v>56400</c:v>
                </c:pt>
                <c:pt idx="24" formatCode="#,##0_);[Red]\(#,##0\)">
                  <c:v>56143</c:v>
                </c:pt>
                <c:pt idx="25" formatCode="#,##0_);[Red]\(#,##0\)">
                  <c:v>55789</c:v>
                </c:pt>
                <c:pt idx="26" formatCode="#,##0_);[Red]\(#,##0\)">
                  <c:v>55399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4-462E-B1DF-C9A8216A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15949840"/>
        <c:axId val="31595843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pattFill prst="wdUpDiag">
                    <a:fgClr>
                      <a:srgbClr val="FDA5EA"/>
                    </a:fgClr>
                    <a:bgClr>
                      <a:schemeClr val="bg1"/>
                    </a:bgClr>
                  </a:pattFill>
                  <a:ln>
                    <a:solidFill>
                      <a:schemeClr val="tx1"/>
                    </a:solidFill>
                  </a:ln>
                  <a:effectLst/>
                  <a:scene3d>
                    <a:camera prst="orthographicFront"/>
                    <a:lightRig rig="sunset" dir="t"/>
                  </a:scene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グラフ!$I$2:$I$28</c15:sqref>
                        </c15:formulaRef>
                      </c:ext>
                    </c:extLst>
                    <c:strCache>
                      <c:ptCount val="27"/>
                      <c:pt idx="0">
                        <c:v>大9</c:v>
                      </c:pt>
                      <c:pt idx="1">
                        <c:v>14</c:v>
                      </c:pt>
                      <c:pt idx="2">
                        <c:v>昭5</c:v>
                      </c:pt>
                      <c:pt idx="3">
                        <c:v>10</c:v>
                      </c:pt>
                      <c:pt idx="4">
                        <c:v>15</c:v>
                      </c:pt>
                      <c:pt idx="5">
                        <c:v>22</c:v>
                      </c:pt>
                      <c:pt idx="6">
                        <c:v>25</c:v>
                      </c:pt>
                      <c:pt idx="7">
                        <c:v>30</c:v>
                      </c:pt>
                      <c:pt idx="8">
                        <c:v>33</c:v>
                      </c:pt>
                      <c:pt idx="9">
                        <c:v>35</c:v>
                      </c:pt>
                      <c:pt idx="10">
                        <c:v>40</c:v>
                      </c:pt>
                      <c:pt idx="11">
                        <c:v>45</c:v>
                      </c:pt>
                      <c:pt idx="12">
                        <c:v>50</c:v>
                      </c:pt>
                      <c:pt idx="13">
                        <c:v>55</c:v>
                      </c:pt>
                      <c:pt idx="14">
                        <c:v>60</c:v>
                      </c:pt>
                      <c:pt idx="15">
                        <c:v>平2</c:v>
                      </c:pt>
                      <c:pt idx="16">
                        <c:v>7</c:v>
                      </c:pt>
                      <c:pt idx="17">
                        <c:v>12</c:v>
                      </c:pt>
                      <c:pt idx="18">
                        <c:v>17</c:v>
                      </c:pt>
                      <c:pt idx="19">
                        <c:v>20</c:v>
                      </c:pt>
                      <c:pt idx="20">
                        <c:v>22</c:v>
                      </c:pt>
                      <c:pt idx="21">
                        <c:v>27</c:v>
                      </c:pt>
                      <c:pt idx="22">
                        <c:v>令元年</c:v>
                      </c:pt>
                      <c:pt idx="23">
                        <c:v>2 </c:v>
                      </c:pt>
                      <c:pt idx="24">
                        <c:v>3 </c:v>
                      </c:pt>
                      <c:pt idx="25">
                        <c:v>4 </c:v>
                      </c:pt>
                      <c:pt idx="26">
                        <c:v>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グラフ!$M$35:$M$57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5A4-462E-B1DF-C9A8216A610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グラフ!$L$1</c:f>
              <c:strCache>
                <c:ptCount val="1"/>
                <c:pt idx="0">
                  <c:v>一世帯当り人員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グラフ!$I$2:$I$28</c:f>
              <c:strCache>
                <c:ptCount val="27"/>
                <c:pt idx="0">
                  <c:v>大9</c:v>
                </c:pt>
                <c:pt idx="1">
                  <c:v>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令元年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グラフ!$L$2:$L$28</c:f>
              <c:numCache>
                <c:formatCode>_ * #,##0.0_ ;_ * \-#,##0.0_ ;_ * "-"_ ;_ @_ </c:formatCode>
                <c:ptCount val="27"/>
                <c:pt idx="0">
                  <c:v>4.8365638083423788</c:v>
                </c:pt>
                <c:pt idx="1">
                  <c:v>4.8612447384245341</c:v>
                </c:pt>
                <c:pt idx="2">
                  <c:v>4.8372881355932202</c:v>
                </c:pt>
                <c:pt idx="3">
                  <c:v>4.7796659830061525</c:v>
                </c:pt>
                <c:pt idx="4">
                  <c:v>4.8384972309534504</c:v>
                </c:pt>
                <c:pt idx="5">
                  <c:v>4.944668515250819</c:v>
                </c:pt>
                <c:pt idx="6">
                  <c:v>4.8658272923820425</c:v>
                </c:pt>
                <c:pt idx="7">
                  <c:v>4.6115522540983607</c:v>
                </c:pt>
                <c:pt idx="8">
                  <c:v>4.5568065506653017</c:v>
                </c:pt>
                <c:pt idx="9">
                  <c:v>4.372982369009188</c:v>
                </c:pt>
                <c:pt idx="10">
                  <c:v>4.0972384741399486</c:v>
                </c:pt>
                <c:pt idx="11">
                  <c:v>3.8543441226575808</c:v>
                </c:pt>
                <c:pt idx="12">
                  <c:v>3.7122160949621459</c:v>
                </c:pt>
                <c:pt idx="13">
                  <c:v>3.5592094605540257</c:v>
                </c:pt>
                <c:pt idx="14">
                  <c:v>3.4345393780877651</c:v>
                </c:pt>
                <c:pt idx="15">
                  <c:v>3.264901526020608</c:v>
                </c:pt>
                <c:pt idx="16">
                  <c:v>3.0445085038916115</c:v>
                </c:pt>
                <c:pt idx="17">
                  <c:v>2.8175606247431153</c:v>
                </c:pt>
                <c:pt idx="18">
                  <c:v>2.6521900692089742</c:v>
                </c:pt>
                <c:pt idx="19">
                  <c:v>2.5618529096751161</c:v>
                </c:pt>
                <c:pt idx="20">
                  <c:v>2.600221330751141</c:v>
                </c:pt>
                <c:pt idx="21">
                  <c:v>2.5071521456436932</c:v>
                </c:pt>
                <c:pt idx="22">
                  <c:v>2.3743372669745169</c:v>
                </c:pt>
                <c:pt idx="23">
                  <c:v>2.3649781952364979</c:v>
                </c:pt>
                <c:pt idx="24">
                  <c:v>2.3277499067125502</c:v>
                </c:pt>
                <c:pt idx="25">
                  <c:v>2.2959381044487426</c:v>
                </c:pt>
                <c:pt idx="26">
                  <c:v>2.2668276116044028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A4-462E-B1DF-C9A8216A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966384"/>
        <c:axId val="315961896"/>
      </c:lineChart>
      <c:catAx>
        <c:axId val="31594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820000" spcFirstLastPara="1" vertOverflow="ellipsis" wrap="square" anchor="b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58432"/>
        <c:crosses val="autoZero"/>
        <c:auto val="1"/>
        <c:lblAlgn val="ctr"/>
        <c:lblOffset val="100"/>
        <c:noMultiLvlLbl val="0"/>
      </c:catAx>
      <c:valAx>
        <c:axId val="315958432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49840"/>
        <c:crosses val="autoZero"/>
        <c:crossBetween val="between"/>
        <c:majorUnit val="5000"/>
      </c:valAx>
      <c:valAx>
        <c:axId val="315961896"/>
        <c:scaling>
          <c:orientation val="minMax"/>
          <c:max val="6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966384"/>
        <c:crosses val="max"/>
        <c:crossBetween val="between"/>
      </c:valAx>
      <c:catAx>
        <c:axId val="31596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9618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225638351497469"/>
          <c:y val="9.9221612834728953E-2"/>
          <c:w val="0.43130444456032402"/>
          <c:h val="6.314931734450623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85725" y="371475"/>
          <a:ext cx="838200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36</xdr:row>
      <xdr:rowOff>171450</xdr:rowOff>
    </xdr:from>
    <xdr:to>
      <xdr:col>10</xdr:col>
      <xdr:colOff>619123</xdr:colOff>
      <xdr:row>62</xdr:row>
      <xdr:rowOff>38101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0.02628</cdr:x>
      <cdr:y>0</cdr:y>
    </cdr:from>
    <cdr:to>
      <cdr:x>0.08212</cdr:x>
      <cdr:y>0.0494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8965" y="0"/>
          <a:ext cx="401585" cy="229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0.94195</cdr:x>
      <cdr:y>0</cdr:y>
    </cdr:from>
    <cdr:to>
      <cdr:x>1</cdr:x>
      <cdr:y>0.04098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773930" y="0"/>
          <a:ext cx="417445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304802</xdr:colOff>
      <xdr:row>0</xdr:row>
      <xdr:rowOff>47624</xdr:rowOff>
    </xdr:from>
    <xdr:to>
      <xdr:col>7</xdr:col>
      <xdr:colOff>762000</xdr:colOff>
      <xdr:row>25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0.02628</cdr:x>
      <cdr:y>0</cdr:y>
    </cdr:from>
    <cdr:to>
      <cdr:x>0.08212</cdr:x>
      <cdr:y>0.0494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8965" y="0"/>
          <a:ext cx="401585" cy="229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0.94195</cdr:x>
      <cdr:y>0</cdr:y>
    </cdr:from>
    <cdr:to>
      <cdr:x>1</cdr:x>
      <cdr:y>0.04098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773930" y="0"/>
          <a:ext cx="417445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41"/>
  <sheetViews>
    <sheetView showGridLines="0" tabSelected="1" zoomScaleNormal="100" workbookViewId="0">
      <selection activeCell="B1" sqref="B1"/>
    </sheetView>
  </sheetViews>
  <sheetFormatPr defaultRowHeight="14.25"/>
  <cols>
    <col min="1" max="1" width="0.8984375" style="32" customWidth="1"/>
    <col min="2" max="2" width="8.796875" style="32"/>
    <col min="3" max="3" width="6.19921875" style="32" customWidth="1"/>
    <col min="4" max="4" width="8.19921875" style="32" customWidth="1"/>
    <col min="5" max="7" width="9" style="32" customWidth="1"/>
    <col min="8" max="8" width="7.69921875" style="32" customWidth="1"/>
    <col min="9" max="9" width="9" style="32" customWidth="1"/>
    <col min="10" max="10" width="6.69921875" style="32" customWidth="1"/>
    <col min="11" max="16384" width="8.796875" style="32"/>
  </cols>
  <sheetData>
    <row r="1" spans="2:11" s="18" customFormat="1" ht="18" thickBot="1">
      <c r="B1" s="15" t="s">
        <v>14</v>
      </c>
      <c r="C1" s="15"/>
      <c r="D1" s="16"/>
      <c r="E1" s="16"/>
      <c r="F1" s="16"/>
      <c r="G1" s="16"/>
      <c r="H1" s="16"/>
      <c r="I1" s="16"/>
      <c r="J1" s="17"/>
      <c r="K1" s="19"/>
    </row>
    <row r="2" spans="2:11" s="18" customFormat="1" ht="13.5">
      <c r="B2" s="35" t="s">
        <v>25</v>
      </c>
      <c r="C2" s="152"/>
      <c r="D2" s="256" t="s">
        <v>1</v>
      </c>
      <c r="E2" s="258" t="s">
        <v>16</v>
      </c>
      <c r="F2" s="258"/>
      <c r="G2" s="258"/>
      <c r="H2" s="20" t="s">
        <v>10</v>
      </c>
      <c r="I2" s="20" t="s">
        <v>2</v>
      </c>
      <c r="J2" s="20" t="s">
        <v>3</v>
      </c>
      <c r="K2" s="101"/>
    </row>
    <row r="3" spans="2:11" s="18" customFormat="1" ht="15" customHeight="1">
      <c r="B3" s="33"/>
      <c r="C3" s="113" t="s">
        <v>57</v>
      </c>
      <c r="D3" s="257"/>
      <c r="E3" s="21" t="s">
        <v>4</v>
      </c>
      <c r="F3" s="22" t="s">
        <v>12</v>
      </c>
      <c r="G3" s="23" t="s">
        <v>13</v>
      </c>
      <c r="H3" s="24" t="s">
        <v>11</v>
      </c>
      <c r="I3" s="24" t="s">
        <v>5</v>
      </c>
      <c r="J3" s="100" t="s">
        <v>6</v>
      </c>
      <c r="K3" s="109" t="s">
        <v>53</v>
      </c>
    </row>
    <row r="4" spans="2:11" s="30" customFormat="1" ht="13.5" customHeight="1">
      <c r="B4" s="34" t="s">
        <v>24</v>
      </c>
      <c r="C4" s="25" t="s">
        <v>62</v>
      </c>
      <c r="D4" s="25" t="s">
        <v>7</v>
      </c>
      <c r="E4" s="26" t="s">
        <v>8</v>
      </c>
      <c r="F4" s="27" t="s">
        <v>8</v>
      </c>
      <c r="G4" s="28" t="s">
        <v>8</v>
      </c>
      <c r="H4" s="29" t="s">
        <v>8</v>
      </c>
      <c r="I4" s="29" t="s">
        <v>8</v>
      </c>
      <c r="J4" s="29" t="s">
        <v>8</v>
      </c>
      <c r="K4" s="102"/>
    </row>
    <row r="5" spans="2:11" s="30" customFormat="1" ht="15" customHeight="1">
      <c r="B5" s="78" t="s">
        <v>50</v>
      </c>
      <c r="C5" s="153">
        <v>1920</v>
      </c>
      <c r="D5" s="76">
        <v>6449</v>
      </c>
      <c r="E5" s="103">
        <v>31191</v>
      </c>
      <c r="F5" s="104">
        <v>15104</v>
      </c>
      <c r="G5" s="105">
        <v>16087</v>
      </c>
      <c r="H5" s="77">
        <v>93.9</v>
      </c>
      <c r="I5" s="77">
        <v>118</v>
      </c>
      <c r="J5" s="77">
        <v>4.8</v>
      </c>
      <c r="K5" s="112" t="s">
        <v>27</v>
      </c>
    </row>
    <row r="6" spans="2:11" s="18" customFormat="1" ht="15" customHeight="1">
      <c r="B6" s="78">
        <v>14</v>
      </c>
      <c r="C6" s="153">
        <v>1925</v>
      </c>
      <c r="D6" s="76">
        <v>6652</v>
      </c>
      <c r="E6" s="103">
        <v>32337</v>
      </c>
      <c r="F6" s="104">
        <v>15669</v>
      </c>
      <c r="G6" s="105">
        <v>16668</v>
      </c>
      <c r="H6" s="77">
        <v>94</v>
      </c>
      <c r="I6" s="77">
        <v>122.3</v>
      </c>
      <c r="J6" s="77">
        <v>4.9000000000000004</v>
      </c>
      <c r="K6" s="110" t="s">
        <v>29</v>
      </c>
    </row>
    <row r="7" spans="2:11" s="18" customFormat="1" ht="15" customHeight="1">
      <c r="B7" s="106" t="s">
        <v>20</v>
      </c>
      <c r="C7" s="153">
        <v>1930</v>
      </c>
      <c r="D7" s="76">
        <v>6785</v>
      </c>
      <c r="E7" s="103">
        <v>32821</v>
      </c>
      <c r="F7" s="104">
        <v>15964</v>
      </c>
      <c r="G7" s="105">
        <v>16857</v>
      </c>
      <c r="H7" s="77">
        <v>94.7</v>
      </c>
      <c r="I7" s="77">
        <v>124.2</v>
      </c>
      <c r="J7" s="77">
        <v>4.8</v>
      </c>
      <c r="K7" s="110" t="s">
        <v>30</v>
      </c>
    </row>
    <row r="8" spans="2:11" s="18" customFormat="1" ht="15" customHeight="1">
      <c r="B8" s="78">
        <v>10</v>
      </c>
      <c r="C8" s="153">
        <v>1935</v>
      </c>
      <c r="D8" s="76">
        <v>6826</v>
      </c>
      <c r="E8" s="103">
        <v>32626</v>
      </c>
      <c r="F8" s="104">
        <v>15932</v>
      </c>
      <c r="G8" s="105">
        <v>16694</v>
      </c>
      <c r="H8" s="77">
        <v>95.4</v>
      </c>
      <c r="I8" s="77">
        <v>123.4</v>
      </c>
      <c r="J8" s="77">
        <v>4.8</v>
      </c>
      <c r="K8" s="110" t="s">
        <v>31</v>
      </c>
    </row>
    <row r="9" spans="2:11" s="18" customFormat="1" ht="15" customHeight="1">
      <c r="B9" s="78">
        <v>15</v>
      </c>
      <c r="C9" s="153">
        <v>1940</v>
      </c>
      <c r="D9" s="76">
        <v>6681</v>
      </c>
      <c r="E9" s="103">
        <v>32326</v>
      </c>
      <c r="F9" s="104">
        <v>15624</v>
      </c>
      <c r="G9" s="105">
        <v>16702</v>
      </c>
      <c r="H9" s="77">
        <v>93.5</v>
      </c>
      <c r="I9" s="77">
        <v>122.3</v>
      </c>
      <c r="J9" s="77">
        <v>4.8</v>
      </c>
      <c r="K9" s="110" t="s">
        <v>28</v>
      </c>
    </row>
    <row r="10" spans="2:11" s="31" customFormat="1" ht="15" customHeight="1">
      <c r="B10" s="78">
        <v>22</v>
      </c>
      <c r="C10" s="153">
        <v>1947</v>
      </c>
      <c r="D10" s="76">
        <v>7934</v>
      </c>
      <c r="E10" s="103">
        <v>39231</v>
      </c>
      <c r="F10" s="104">
        <v>18765</v>
      </c>
      <c r="G10" s="105">
        <v>20466</v>
      </c>
      <c r="H10" s="77">
        <v>91.7</v>
      </c>
      <c r="I10" s="77">
        <v>148.4</v>
      </c>
      <c r="J10" s="77">
        <v>4.9000000000000004</v>
      </c>
      <c r="K10" s="110" t="s">
        <v>32</v>
      </c>
    </row>
    <row r="11" spans="2:11" s="18" customFormat="1" ht="15" customHeight="1">
      <c r="B11" s="78">
        <v>25</v>
      </c>
      <c r="C11" s="153">
        <v>1950</v>
      </c>
      <c r="D11" s="76">
        <v>7863</v>
      </c>
      <c r="E11" s="103">
        <v>38260</v>
      </c>
      <c r="F11" s="104">
        <v>18493</v>
      </c>
      <c r="G11" s="105">
        <v>19767</v>
      </c>
      <c r="H11" s="77">
        <v>93.6</v>
      </c>
      <c r="I11" s="77">
        <v>144.69999999999999</v>
      </c>
      <c r="J11" s="77">
        <v>4.9000000000000004</v>
      </c>
      <c r="K11" s="110" t="s">
        <v>33</v>
      </c>
    </row>
    <row r="12" spans="2:11" ht="15" customHeight="1">
      <c r="B12" s="78">
        <v>30</v>
      </c>
      <c r="C12" s="153">
        <v>1955</v>
      </c>
      <c r="D12" s="76">
        <v>7808</v>
      </c>
      <c r="E12" s="103">
        <v>36007</v>
      </c>
      <c r="F12" s="104">
        <v>17252</v>
      </c>
      <c r="G12" s="105">
        <v>18755</v>
      </c>
      <c r="H12" s="77">
        <v>92</v>
      </c>
      <c r="I12" s="77">
        <v>136.19999999999999</v>
      </c>
      <c r="J12" s="77">
        <v>4.5999999999999996</v>
      </c>
      <c r="K12" s="110" t="s">
        <v>34</v>
      </c>
    </row>
    <row r="13" spans="2:11" ht="19.5" customHeight="1">
      <c r="B13" s="78">
        <v>33</v>
      </c>
      <c r="C13" s="153">
        <v>1958</v>
      </c>
      <c r="D13" s="76">
        <v>7816</v>
      </c>
      <c r="E13" s="103">
        <v>35616</v>
      </c>
      <c r="F13" s="104">
        <v>16942</v>
      </c>
      <c r="G13" s="105">
        <v>18674</v>
      </c>
      <c r="H13" s="77">
        <v>90.725072293027736</v>
      </c>
      <c r="I13" s="77">
        <v>133.9</v>
      </c>
      <c r="J13" s="77">
        <v>4.5999999999999996</v>
      </c>
      <c r="K13" s="108" t="s">
        <v>26</v>
      </c>
    </row>
    <row r="14" spans="2:11" ht="15" customHeight="1">
      <c r="B14" s="78">
        <v>35</v>
      </c>
      <c r="C14" s="153">
        <v>1960</v>
      </c>
      <c r="D14" s="76">
        <v>8054</v>
      </c>
      <c r="E14" s="103">
        <v>35220</v>
      </c>
      <c r="F14" s="104">
        <v>16871</v>
      </c>
      <c r="G14" s="105">
        <v>18349</v>
      </c>
      <c r="H14" s="77">
        <v>91.9</v>
      </c>
      <c r="I14" s="77">
        <v>132.4</v>
      </c>
      <c r="J14" s="77">
        <v>4.4000000000000004</v>
      </c>
      <c r="K14" s="110" t="s">
        <v>35</v>
      </c>
    </row>
    <row r="15" spans="2:11" ht="15" customHeight="1">
      <c r="B15" s="78">
        <v>40</v>
      </c>
      <c r="C15" s="153">
        <v>1965</v>
      </c>
      <c r="D15" s="76">
        <v>8546</v>
      </c>
      <c r="E15" s="103">
        <v>35015</v>
      </c>
      <c r="F15" s="104">
        <v>16736</v>
      </c>
      <c r="G15" s="105">
        <v>18279</v>
      </c>
      <c r="H15" s="77">
        <v>91.6</v>
      </c>
      <c r="I15" s="77">
        <v>131.80000000000001</v>
      </c>
      <c r="J15" s="77">
        <v>4.0999999999999996</v>
      </c>
      <c r="K15" s="110" t="s">
        <v>36</v>
      </c>
    </row>
    <row r="16" spans="2:11" ht="15" customHeight="1">
      <c r="B16" s="78">
        <v>45</v>
      </c>
      <c r="C16" s="153">
        <v>1970</v>
      </c>
      <c r="D16" s="76">
        <v>9392</v>
      </c>
      <c r="E16" s="103">
        <v>36200</v>
      </c>
      <c r="F16" s="104">
        <v>17187</v>
      </c>
      <c r="G16" s="105">
        <v>19013</v>
      </c>
      <c r="H16" s="77">
        <v>90.4</v>
      </c>
      <c r="I16" s="77">
        <v>136.19999999999999</v>
      </c>
      <c r="J16" s="77">
        <v>3.9</v>
      </c>
      <c r="K16" s="110" t="s">
        <v>37</v>
      </c>
    </row>
    <row r="17" spans="2:12" ht="15" customHeight="1">
      <c r="B17" s="78">
        <v>50</v>
      </c>
      <c r="C17" s="153">
        <v>1975</v>
      </c>
      <c r="D17" s="76">
        <v>10699</v>
      </c>
      <c r="E17" s="103">
        <v>39717</v>
      </c>
      <c r="F17" s="104">
        <v>19085</v>
      </c>
      <c r="G17" s="105">
        <v>20632</v>
      </c>
      <c r="H17" s="77">
        <v>92.5</v>
      </c>
      <c r="I17" s="77">
        <v>149.4</v>
      </c>
      <c r="J17" s="77">
        <v>3.7</v>
      </c>
      <c r="K17" s="110" t="s">
        <v>38</v>
      </c>
    </row>
    <row r="18" spans="2:12" ht="15" customHeight="1">
      <c r="B18" s="78">
        <v>55</v>
      </c>
      <c r="C18" s="153">
        <v>1980</v>
      </c>
      <c r="D18" s="76">
        <v>12346</v>
      </c>
      <c r="E18" s="103">
        <v>43942</v>
      </c>
      <c r="F18" s="104">
        <v>21342</v>
      </c>
      <c r="G18" s="105">
        <v>22600</v>
      </c>
      <c r="H18" s="77">
        <v>94.4</v>
      </c>
      <c r="I18" s="77">
        <v>165.3</v>
      </c>
      <c r="J18" s="77">
        <v>3.6</v>
      </c>
      <c r="K18" s="110" t="s">
        <v>39</v>
      </c>
    </row>
    <row r="19" spans="2:12" ht="15" customHeight="1">
      <c r="B19" s="78">
        <v>60</v>
      </c>
      <c r="C19" s="153">
        <v>1985</v>
      </c>
      <c r="D19" s="76">
        <v>13764</v>
      </c>
      <c r="E19" s="103">
        <v>47273</v>
      </c>
      <c r="F19" s="104">
        <v>23171</v>
      </c>
      <c r="G19" s="105">
        <v>24102</v>
      </c>
      <c r="H19" s="77">
        <v>96.1</v>
      </c>
      <c r="I19" s="77">
        <v>177.8</v>
      </c>
      <c r="J19" s="77">
        <v>3.4</v>
      </c>
      <c r="K19" s="110" t="s">
        <v>40</v>
      </c>
    </row>
    <row r="20" spans="2:12" ht="15" customHeight="1">
      <c r="B20" s="75" t="s">
        <v>23</v>
      </c>
      <c r="C20" s="153">
        <v>1990</v>
      </c>
      <c r="D20" s="76">
        <v>15334</v>
      </c>
      <c r="E20" s="103">
        <v>50064</v>
      </c>
      <c r="F20" s="104">
        <v>24572</v>
      </c>
      <c r="G20" s="105">
        <v>25492</v>
      </c>
      <c r="H20" s="77">
        <v>96.4</v>
      </c>
      <c r="I20" s="77">
        <v>188.3</v>
      </c>
      <c r="J20" s="77">
        <v>3.3</v>
      </c>
      <c r="K20" s="110" t="s">
        <v>41</v>
      </c>
    </row>
    <row r="21" spans="2:12" ht="15" customHeight="1">
      <c r="B21" s="75">
        <v>7</v>
      </c>
      <c r="C21" s="153">
        <v>1995</v>
      </c>
      <c r="D21" s="76">
        <v>17345</v>
      </c>
      <c r="E21" s="103">
        <v>52807</v>
      </c>
      <c r="F21" s="104">
        <v>26024</v>
      </c>
      <c r="G21" s="105">
        <v>26783</v>
      </c>
      <c r="H21" s="77">
        <v>97.2</v>
      </c>
      <c r="I21" s="77">
        <v>198.6</v>
      </c>
      <c r="J21" s="77">
        <v>3</v>
      </c>
      <c r="K21" s="110" t="s">
        <v>42</v>
      </c>
    </row>
    <row r="22" spans="2:12" ht="15" customHeight="1">
      <c r="B22" s="75">
        <v>12</v>
      </c>
      <c r="C22" s="153">
        <v>2000</v>
      </c>
      <c r="D22" s="76">
        <v>19464</v>
      </c>
      <c r="E22" s="103">
        <v>54841</v>
      </c>
      <c r="F22" s="104">
        <v>27365</v>
      </c>
      <c r="G22" s="105">
        <v>27476</v>
      </c>
      <c r="H22" s="77">
        <v>99.6</v>
      </c>
      <c r="I22" s="77">
        <v>206.3</v>
      </c>
      <c r="J22" s="107">
        <v>2.8</v>
      </c>
      <c r="K22" s="110" t="s">
        <v>43</v>
      </c>
    </row>
    <row r="23" spans="2:12" ht="15" customHeight="1">
      <c r="B23" s="75">
        <v>17</v>
      </c>
      <c r="C23" s="153">
        <v>2005</v>
      </c>
      <c r="D23" s="76">
        <v>21529</v>
      </c>
      <c r="E23" s="103">
        <v>57099</v>
      </c>
      <c r="F23" s="104">
        <v>28634</v>
      </c>
      <c r="G23" s="105">
        <v>28465</v>
      </c>
      <c r="H23" s="77">
        <v>100.6</v>
      </c>
      <c r="I23" s="77">
        <v>214.8</v>
      </c>
      <c r="J23" s="77">
        <v>2.7</v>
      </c>
      <c r="K23" s="110" t="s">
        <v>44</v>
      </c>
    </row>
    <row r="24" spans="2:12" s="18" customFormat="1" ht="13.5" customHeight="1">
      <c r="B24" s="163">
        <v>20</v>
      </c>
      <c r="C24" s="203">
        <v>2008</v>
      </c>
      <c r="D24" s="158">
        <v>22408</v>
      </c>
      <c r="E24" s="159">
        <v>57406</v>
      </c>
      <c r="F24" s="160">
        <v>28729</v>
      </c>
      <c r="G24" s="161">
        <v>28677</v>
      </c>
      <c r="H24" s="162">
        <v>100.2</v>
      </c>
      <c r="I24" s="162">
        <v>215.9</v>
      </c>
      <c r="J24" s="162">
        <v>2.6</v>
      </c>
      <c r="K24" s="164" t="s">
        <v>55</v>
      </c>
      <c r="L24" s="120"/>
    </row>
    <row r="25" spans="2:12" ht="15" customHeight="1">
      <c r="B25" s="69">
        <v>22</v>
      </c>
      <c r="C25" s="154">
        <v>2010</v>
      </c>
      <c r="D25" s="70">
        <v>21687</v>
      </c>
      <c r="E25" s="204">
        <v>56391</v>
      </c>
      <c r="F25" s="71">
        <v>28067</v>
      </c>
      <c r="G25" s="72">
        <v>28324</v>
      </c>
      <c r="H25" s="73">
        <v>99.1</v>
      </c>
      <c r="I25" s="74">
        <v>212.1</v>
      </c>
      <c r="J25" s="74">
        <v>2.6</v>
      </c>
      <c r="K25" s="110" t="s">
        <v>45</v>
      </c>
    </row>
    <row r="26" spans="2:12" ht="15" customHeight="1">
      <c r="B26" s="78">
        <v>27</v>
      </c>
      <c r="C26" s="153">
        <v>2015</v>
      </c>
      <c r="D26" s="79">
        <v>22301</v>
      </c>
      <c r="E26" s="204">
        <v>55912</v>
      </c>
      <c r="F26" s="80">
        <v>27811</v>
      </c>
      <c r="G26" s="81">
        <v>28101</v>
      </c>
      <c r="H26" s="82">
        <v>99</v>
      </c>
      <c r="I26" s="83">
        <v>209.7</v>
      </c>
      <c r="J26" s="83">
        <v>2.5</v>
      </c>
      <c r="K26" s="110" t="s">
        <v>46</v>
      </c>
    </row>
    <row r="27" spans="2:12" ht="15" customHeight="1">
      <c r="B27" s="186" t="s">
        <v>59</v>
      </c>
      <c r="C27" s="153">
        <v>2019</v>
      </c>
      <c r="D27" s="187">
        <v>23388</v>
      </c>
      <c r="E27" s="204">
        <v>55531</v>
      </c>
      <c r="F27" s="189">
        <v>27764</v>
      </c>
      <c r="G27" s="190">
        <v>27767</v>
      </c>
      <c r="H27" s="89">
        <v>100</v>
      </c>
      <c r="I27" s="90">
        <v>208.3</v>
      </c>
      <c r="J27" s="90">
        <v>2.4</v>
      </c>
      <c r="K27" s="111"/>
    </row>
    <row r="28" spans="2:12" ht="15" customHeight="1">
      <c r="B28" s="78">
        <v>2</v>
      </c>
      <c r="C28" s="153">
        <v>2020</v>
      </c>
      <c r="D28" s="79">
        <v>23848</v>
      </c>
      <c r="E28" s="204">
        <v>56400</v>
      </c>
      <c r="F28" s="80">
        <v>28241</v>
      </c>
      <c r="G28" s="81">
        <v>28159</v>
      </c>
      <c r="H28" s="82">
        <v>100.3</v>
      </c>
      <c r="I28" s="83">
        <v>211.6</v>
      </c>
      <c r="J28" s="83">
        <v>2.4</v>
      </c>
      <c r="K28" s="111" t="s">
        <v>68</v>
      </c>
    </row>
    <row r="29" spans="2:12" ht="15" customHeight="1">
      <c r="B29" s="224">
        <v>3</v>
      </c>
      <c r="C29" s="225">
        <v>2021</v>
      </c>
      <c r="D29" s="226">
        <v>24119</v>
      </c>
      <c r="E29" s="204">
        <v>56143</v>
      </c>
      <c r="F29" s="227">
        <v>28121</v>
      </c>
      <c r="G29" s="228">
        <v>28022</v>
      </c>
      <c r="H29" s="229">
        <v>100.4</v>
      </c>
      <c r="I29" s="83">
        <v>210.6</v>
      </c>
      <c r="J29" s="83">
        <v>2.2999999999999998</v>
      </c>
      <c r="K29" s="231"/>
    </row>
    <row r="30" spans="2:12" ht="15" customHeight="1">
      <c r="B30" s="224">
        <v>4</v>
      </c>
      <c r="C30" s="225">
        <v>2022</v>
      </c>
      <c r="D30" s="226">
        <v>24299</v>
      </c>
      <c r="E30" s="204">
        <v>55789</v>
      </c>
      <c r="F30" s="227">
        <v>27957</v>
      </c>
      <c r="G30" s="228">
        <v>27832</v>
      </c>
      <c r="H30" s="229">
        <v>100.4</v>
      </c>
      <c r="I30" s="83">
        <v>209.3</v>
      </c>
      <c r="J30" s="83">
        <v>2.2999999999999998</v>
      </c>
      <c r="K30" s="231"/>
    </row>
    <row r="31" spans="2:12" s="88" customFormat="1" ht="13.5" customHeight="1" thickBot="1">
      <c r="B31" s="216">
        <v>5</v>
      </c>
      <c r="C31" s="217">
        <v>2023</v>
      </c>
      <c r="D31" s="218">
        <v>24439</v>
      </c>
      <c r="E31" s="219">
        <v>55399</v>
      </c>
      <c r="F31" s="220">
        <v>27869</v>
      </c>
      <c r="G31" s="221">
        <v>27530</v>
      </c>
      <c r="H31" s="222">
        <v>101.2</v>
      </c>
      <c r="I31" s="234">
        <v>207.8</v>
      </c>
      <c r="J31" s="234">
        <v>2.2999999999999998</v>
      </c>
      <c r="K31" s="223"/>
      <c r="L31" s="122"/>
    </row>
    <row r="32" spans="2:12" s="88" customFormat="1" ht="12" customHeight="1">
      <c r="B32" s="259" t="s">
        <v>63</v>
      </c>
      <c r="C32" s="259"/>
      <c r="D32" s="259"/>
      <c r="E32" s="259"/>
      <c r="F32" s="259"/>
      <c r="G32" s="259"/>
      <c r="H32" s="259"/>
      <c r="I32" s="259"/>
      <c r="J32" s="259"/>
    </row>
    <row r="33" spans="2:11" s="88" customFormat="1" ht="24" customHeight="1">
      <c r="B33" s="260" t="s">
        <v>64</v>
      </c>
      <c r="C33" s="260"/>
      <c r="D33" s="260"/>
      <c r="E33" s="260"/>
      <c r="F33" s="260"/>
      <c r="G33" s="260"/>
      <c r="H33" s="260"/>
      <c r="I33" s="260"/>
      <c r="J33" s="260"/>
      <c r="K33" s="260"/>
    </row>
    <row r="34" spans="2:11">
      <c r="B34" s="88" t="s">
        <v>65</v>
      </c>
      <c r="C34" s="88"/>
    </row>
    <row r="35" spans="2:11">
      <c r="B35" s="88" t="s">
        <v>69</v>
      </c>
      <c r="K35" s="36" t="s">
        <v>22</v>
      </c>
    </row>
    <row r="36" spans="2:11">
      <c r="K36" s="98" t="s">
        <v>47</v>
      </c>
    </row>
    <row r="63" spans="11:11">
      <c r="K63" s="36" t="s">
        <v>22</v>
      </c>
    </row>
    <row r="64" spans="11:11">
      <c r="K64" s="98" t="s">
        <v>47</v>
      </c>
    </row>
    <row r="65" spans="11:11">
      <c r="K65" s="208"/>
    </row>
    <row r="66" spans="11:11">
      <c r="K66" s="208"/>
    </row>
    <row r="67" spans="11:11">
      <c r="K67" s="208"/>
    </row>
    <row r="68" spans="11:11">
      <c r="K68" s="208"/>
    </row>
    <row r="69" spans="11:11">
      <c r="K69" s="208"/>
    </row>
    <row r="70" spans="11:11">
      <c r="K70" s="208"/>
    </row>
    <row r="71" spans="11:11">
      <c r="K71" s="208"/>
    </row>
    <row r="72" spans="11:11">
      <c r="K72" s="208"/>
    </row>
    <row r="73" spans="11:11">
      <c r="K73" s="208"/>
    </row>
    <row r="74" spans="11:11">
      <c r="K74" s="208"/>
    </row>
    <row r="75" spans="11:11">
      <c r="K75" s="208"/>
    </row>
    <row r="76" spans="11:11">
      <c r="K76" s="208"/>
    </row>
    <row r="77" spans="11:11">
      <c r="K77" s="208"/>
    </row>
    <row r="78" spans="11:11">
      <c r="K78" s="208"/>
    </row>
    <row r="79" spans="11:11">
      <c r="K79" s="208"/>
    </row>
    <row r="80" spans="11:11">
      <c r="K80" s="208"/>
    </row>
    <row r="81" spans="1:11">
      <c r="K81" s="208"/>
    </row>
    <row r="82" spans="1:11">
      <c r="K82" s="208"/>
    </row>
    <row r="83" spans="1:11">
      <c r="K83" s="208"/>
    </row>
    <row r="84" spans="1:11">
      <c r="A84" s="208"/>
      <c r="B84" s="208"/>
      <c r="K84" s="208"/>
    </row>
    <row r="85" spans="1:11">
      <c r="A85" s="208"/>
      <c r="B85" s="208"/>
      <c r="K85" s="208"/>
    </row>
    <row r="86" spans="1:11">
      <c r="A86" s="208"/>
      <c r="B86" s="208"/>
      <c r="K86" s="208"/>
    </row>
    <row r="87" spans="1:11">
      <c r="A87" s="208"/>
      <c r="B87" s="208"/>
      <c r="K87" s="208"/>
    </row>
    <row r="88" spans="1:11">
      <c r="A88" s="208"/>
      <c r="B88" s="208"/>
      <c r="K88" s="208"/>
    </row>
    <row r="89" spans="1:11">
      <c r="A89" s="208"/>
      <c r="B89" s="208"/>
      <c r="K89" s="208"/>
    </row>
    <row r="90" spans="1:11">
      <c r="A90" s="208"/>
      <c r="B90" s="208"/>
    </row>
    <row r="91" spans="1:11">
      <c r="A91" s="208"/>
      <c r="B91" s="208"/>
    </row>
    <row r="92" spans="1:11">
      <c r="A92" s="208"/>
      <c r="B92" s="208"/>
    </row>
    <row r="93" spans="1:11">
      <c r="A93" s="208"/>
      <c r="B93" s="208"/>
    </row>
    <row r="94" spans="1:11">
      <c r="A94" s="208"/>
      <c r="B94" s="208"/>
    </row>
    <row r="95" spans="1:11">
      <c r="A95" s="208"/>
      <c r="B95" s="208"/>
    </row>
    <row r="96" spans="1:11">
      <c r="A96" s="208"/>
      <c r="B96" s="208"/>
    </row>
    <row r="97" spans="1:11">
      <c r="A97" s="208"/>
      <c r="B97" s="208"/>
    </row>
    <row r="98" spans="1:11">
      <c r="A98" s="208"/>
      <c r="B98" s="208"/>
    </row>
    <row r="99" spans="1:11">
      <c r="A99" s="208"/>
      <c r="B99" s="208"/>
    </row>
    <row r="100" spans="1:11">
      <c r="A100" s="208"/>
      <c r="B100" s="208"/>
    </row>
    <row r="101" spans="1:11">
      <c r="A101" s="208"/>
      <c r="B101" s="208"/>
    </row>
    <row r="102" spans="1:11">
      <c r="A102" s="208"/>
      <c r="B102" s="208"/>
    </row>
    <row r="103" spans="1:11">
      <c r="A103" s="208"/>
      <c r="B103" s="208"/>
    </row>
    <row r="104" spans="1:11">
      <c r="A104" s="208"/>
      <c r="B104" s="208"/>
      <c r="K104" s="208"/>
    </row>
    <row r="105" spans="1:11">
      <c r="A105" s="208"/>
      <c r="B105" s="208"/>
      <c r="K105" s="208"/>
    </row>
    <row r="106" spans="1:11">
      <c r="A106" s="208"/>
      <c r="B106" s="208"/>
      <c r="K106" s="208"/>
    </row>
    <row r="107" spans="1:11">
      <c r="A107" s="208"/>
      <c r="B107" s="208"/>
      <c r="K107" s="208"/>
    </row>
    <row r="108" spans="1:11">
      <c r="A108" s="208"/>
      <c r="B108" s="208"/>
      <c r="K108" s="208"/>
    </row>
    <row r="109" spans="1:11">
      <c r="A109" s="208"/>
      <c r="B109" s="208"/>
      <c r="K109" s="208"/>
    </row>
    <row r="110" spans="1:11">
      <c r="A110" s="208"/>
      <c r="B110" s="208"/>
      <c r="K110" s="208"/>
    </row>
    <row r="111" spans="1:11">
      <c r="A111" s="208"/>
      <c r="B111" s="208"/>
      <c r="K111" s="208"/>
    </row>
    <row r="112" spans="1:11">
      <c r="A112" s="208"/>
      <c r="B112" s="208"/>
      <c r="K112" s="208"/>
    </row>
    <row r="113" spans="1:11">
      <c r="A113" s="208"/>
      <c r="B113" s="208"/>
      <c r="K113" s="208"/>
    </row>
    <row r="114" spans="1:11">
      <c r="A114" s="208"/>
      <c r="B114" s="208"/>
      <c r="K114" s="208"/>
    </row>
    <row r="115" spans="1:11">
      <c r="A115" s="208"/>
      <c r="B115" s="208"/>
      <c r="K115" s="208"/>
    </row>
    <row r="116" spans="1:11">
      <c r="A116" s="208"/>
      <c r="B116" s="208"/>
      <c r="K116" s="208"/>
    </row>
    <row r="117" spans="1:11">
      <c r="A117" s="208"/>
      <c r="B117" s="208"/>
      <c r="K117" s="208"/>
    </row>
    <row r="118" spans="1:11">
      <c r="A118" s="208"/>
      <c r="B118" s="208"/>
      <c r="K118" s="208"/>
    </row>
    <row r="119" spans="1:11">
      <c r="A119" s="208"/>
      <c r="B119" s="208"/>
      <c r="K119" s="208"/>
    </row>
    <row r="120" spans="1:11">
      <c r="A120" s="208"/>
      <c r="B120" s="208"/>
      <c r="K120" s="208"/>
    </row>
    <row r="121" spans="1:11">
      <c r="A121" s="208"/>
      <c r="B121" s="208"/>
      <c r="K121" s="208"/>
    </row>
    <row r="122" spans="1:11">
      <c r="A122" s="208"/>
      <c r="B122" s="208"/>
      <c r="K122" s="208"/>
    </row>
    <row r="123" spans="1:11">
      <c r="A123" s="208"/>
      <c r="B123" s="208"/>
      <c r="K123" s="208"/>
    </row>
    <row r="124" spans="1:11">
      <c r="A124" s="208"/>
      <c r="B124" s="208"/>
      <c r="K124" s="208"/>
    </row>
    <row r="125" spans="1:11">
      <c r="A125" s="208"/>
      <c r="B125" s="208"/>
      <c r="K125" s="208"/>
    </row>
    <row r="126" spans="1:11">
      <c r="A126" s="208"/>
      <c r="B126" s="208"/>
      <c r="K126" s="208"/>
    </row>
    <row r="127" spans="1:11">
      <c r="A127" s="208"/>
      <c r="B127" s="208"/>
      <c r="K127" s="208"/>
    </row>
    <row r="128" spans="1:11">
      <c r="A128" s="208"/>
      <c r="B128" s="208"/>
      <c r="K128" s="208"/>
    </row>
    <row r="129" spans="1:11">
      <c r="A129" s="208"/>
      <c r="B129" s="208"/>
      <c r="K129" s="208"/>
    </row>
    <row r="130" spans="1:11">
      <c r="A130" s="208"/>
      <c r="B130" s="208"/>
      <c r="K130" s="208"/>
    </row>
    <row r="131" spans="1:11">
      <c r="A131" s="208"/>
      <c r="B131" s="208"/>
    </row>
    <row r="132" spans="1:11">
      <c r="A132" s="208"/>
      <c r="B132" s="208"/>
    </row>
    <row r="133" spans="1:11">
      <c r="A133" s="208"/>
      <c r="B133" s="208"/>
    </row>
    <row r="134" spans="1:11">
      <c r="A134" s="208"/>
      <c r="B134" s="208"/>
    </row>
    <row r="135" spans="1:11">
      <c r="A135" s="208"/>
      <c r="B135" s="208"/>
    </row>
    <row r="136" spans="1:11">
      <c r="A136" s="208"/>
      <c r="B136" s="208"/>
    </row>
    <row r="137" spans="1:11">
      <c r="A137" s="208"/>
      <c r="B137" s="208"/>
    </row>
    <row r="138" spans="1:11">
      <c r="A138" s="208"/>
      <c r="B138" s="208"/>
    </row>
    <row r="139" spans="1:11">
      <c r="A139" s="208"/>
      <c r="B139" s="208"/>
    </row>
    <row r="140" spans="1:11">
      <c r="A140" s="208"/>
      <c r="B140" s="208"/>
    </row>
    <row r="141" spans="1:11">
      <c r="A141" s="208"/>
      <c r="B141" s="208"/>
    </row>
  </sheetData>
  <mergeCells count="4">
    <mergeCell ref="D2:D3"/>
    <mergeCell ref="E2:G2"/>
    <mergeCell ref="B32:J32"/>
    <mergeCell ref="B33:K33"/>
  </mergeCells>
  <phoneticPr fontId="16"/>
  <printOptions gridLinesSet="0"/>
  <pageMargins left="0.25" right="0.25" top="0.75" bottom="0.75" header="0.3" footer="0.3"/>
  <pageSetup paperSize="9" scale="88" orientation="portrait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workbookViewId="0">
      <selection activeCell="N5" sqref="N5"/>
    </sheetView>
  </sheetViews>
  <sheetFormatPr defaultRowHeight="14.25"/>
  <cols>
    <col min="1" max="1" width="8.796875" style="1"/>
    <col min="2" max="8" width="10.3984375" style="1" customWidth="1"/>
    <col min="9" max="9" width="6.59765625" style="215" customWidth="1"/>
    <col min="10" max="11" width="8.796875" style="7"/>
    <col min="12" max="12" width="8.09765625" style="7" customWidth="1"/>
    <col min="13" max="14" width="8.796875" style="7"/>
    <col min="15" max="16384" width="8.796875" style="1"/>
  </cols>
  <sheetData>
    <row r="1" spans="1:14" s="3" customFormat="1">
      <c r="A1" s="1"/>
      <c r="B1" s="1"/>
      <c r="C1" s="1"/>
      <c r="D1" s="1"/>
      <c r="E1" s="1"/>
      <c r="F1" s="1"/>
      <c r="G1" s="5">
        <v>265.88</v>
      </c>
      <c r="H1" s="1"/>
      <c r="I1" s="210"/>
      <c r="J1" s="8" t="s">
        <v>9</v>
      </c>
      <c r="K1" s="9" t="s">
        <v>15</v>
      </c>
      <c r="L1" s="99" t="s">
        <v>61</v>
      </c>
      <c r="M1" s="7"/>
      <c r="N1" s="7"/>
    </row>
    <row r="2" spans="1:14" s="3" customFormat="1" ht="14.25" customHeight="1">
      <c r="A2" s="1"/>
      <c r="B2" s="1"/>
      <c r="C2" s="1"/>
      <c r="D2" s="1"/>
      <c r="E2" s="1"/>
      <c r="F2" s="1"/>
      <c r="G2" s="1"/>
      <c r="H2" s="1"/>
      <c r="I2" s="211" t="s">
        <v>49</v>
      </c>
      <c r="J2" s="10">
        <v>6449</v>
      </c>
      <c r="K2" s="10">
        <v>31191</v>
      </c>
      <c r="L2" s="37">
        <f t="shared" ref="L2:L28" si="0">K2/J2</f>
        <v>4.8365638083423788</v>
      </c>
      <c r="M2" s="7"/>
      <c r="N2" s="7"/>
    </row>
    <row r="3" spans="1:14" s="3" customFormat="1">
      <c r="A3" s="1"/>
      <c r="B3" s="1"/>
      <c r="C3" s="1"/>
      <c r="D3" s="1"/>
      <c r="E3" s="1"/>
      <c r="F3" s="1"/>
      <c r="G3" s="1"/>
      <c r="H3" s="1"/>
      <c r="I3" s="211" t="s">
        <v>48</v>
      </c>
      <c r="J3" s="10">
        <v>6652</v>
      </c>
      <c r="K3" s="10">
        <v>32337</v>
      </c>
      <c r="L3" s="37">
        <f t="shared" ref="L3" si="1">K3/J3</f>
        <v>4.8612447384245341</v>
      </c>
      <c r="M3" s="7"/>
      <c r="N3" s="7"/>
    </row>
    <row r="4" spans="1:14" s="3" customFormat="1" ht="15" customHeight="1">
      <c r="A4" s="1"/>
      <c r="B4" s="1"/>
      <c r="C4" s="1"/>
      <c r="D4" s="1"/>
      <c r="E4" s="1"/>
      <c r="F4" s="1"/>
      <c r="G4" s="1"/>
      <c r="H4" s="1"/>
      <c r="I4" s="211" t="s">
        <v>17</v>
      </c>
      <c r="J4" s="10">
        <v>6785</v>
      </c>
      <c r="K4" s="10">
        <v>32821</v>
      </c>
      <c r="L4" s="37">
        <f t="shared" si="0"/>
        <v>4.8372881355932202</v>
      </c>
      <c r="M4" s="7"/>
      <c r="N4" s="7"/>
    </row>
    <row r="5" spans="1:14" s="2" customFormat="1" ht="15" customHeight="1">
      <c r="A5" s="1"/>
      <c r="B5" s="1"/>
      <c r="C5" s="1"/>
      <c r="D5" s="1"/>
      <c r="E5" s="1"/>
      <c r="F5" s="1"/>
      <c r="G5" s="1"/>
      <c r="H5" s="1"/>
      <c r="I5" s="210">
        <v>10</v>
      </c>
      <c r="J5" s="10">
        <v>6826</v>
      </c>
      <c r="K5" s="10">
        <v>32626</v>
      </c>
      <c r="L5" s="37">
        <f t="shared" si="0"/>
        <v>4.7796659830061525</v>
      </c>
      <c r="M5" s="7"/>
      <c r="N5" s="7"/>
    </row>
    <row r="6" spans="1:14" s="3" customFormat="1" ht="15" customHeight="1">
      <c r="A6" s="1"/>
      <c r="B6" s="1"/>
      <c r="C6" s="1"/>
      <c r="D6" s="1"/>
      <c r="E6" s="1"/>
      <c r="F6" s="1"/>
      <c r="G6" s="1"/>
      <c r="H6" s="1"/>
      <c r="I6" s="210">
        <v>15</v>
      </c>
      <c r="J6" s="10">
        <v>6681</v>
      </c>
      <c r="K6" s="10">
        <v>32326</v>
      </c>
      <c r="L6" s="37">
        <f t="shared" si="0"/>
        <v>4.8384972309534504</v>
      </c>
      <c r="M6" s="7"/>
      <c r="N6" s="7"/>
    </row>
    <row r="7" spans="1:14" s="3" customFormat="1" ht="15" customHeight="1">
      <c r="A7" s="1"/>
      <c r="B7" s="1"/>
      <c r="C7" s="1"/>
      <c r="D7" s="1"/>
      <c r="E7" s="1"/>
      <c r="F7" s="1"/>
      <c r="G7" s="1"/>
      <c r="H7" s="1"/>
      <c r="I7" s="210">
        <v>22</v>
      </c>
      <c r="J7" s="10">
        <v>7934</v>
      </c>
      <c r="K7" s="10">
        <v>39231</v>
      </c>
      <c r="L7" s="37">
        <f t="shared" si="0"/>
        <v>4.944668515250819</v>
      </c>
      <c r="M7" s="7"/>
      <c r="N7" s="7"/>
    </row>
    <row r="8" spans="1:14" s="3" customFormat="1" ht="15" customHeight="1">
      <c r="A8" s="1"/>
      <c r="B8" s="1"/>
      <c r="C8" s="1"/>
      <c r="D8" s="1"/>
      <c r="E8" s="1"/>
      <c r="F8" s="1"/>
      <c r="G8" s="1"/>
      <c r="H8" s="1"/>
      <c r="I8" s="210">
        <v>25</v>
      </c>
      <c r="J8" s="10">
        <v>7863</v>
      </c>
      <c r="K8" s="10">
        <v>38260</v>
      </c>
      <c r="L8" s="37">
        <f t="shared" si="0"/>
        <v>4.8658272923820425</v>
      </c>
      <c r="M8" s="7"/>
      <c r="N8" s="7"/>
    </row>
    <row r="9" spans="1:14" s="3" customFormat="1" ht="15" customHeight="1">
      <c r="A9" s="1"/>
      <c r="B9" s="1"/>
      <c r="C9" s="1"/>
      <c r="D9" s="1"/>
      <c r="E9" s="1"/>
      <c r="F9" s="1"/>
      <c r="G9" s="1"/>
      <c r="H9" s="1"/>
      <c r="I9" s="210">
        <v>30</v>
      </c>
      <c r="J9" s="10">
        <v>7808</v>
      </c>
      <c r="K9" s="10">
        <v>36007</v>
      </c>
      <c r="L9" s="37">
        <f t="shared" ref="L9" si="2">K9/J9</f>
        <v>4.6115522540983607</v>
      </c>
      <c r="M9" s="7"/>
      <c r="N9" s="7"/>
    </row>
    <row r="10" spans="1:14" s="3" customFormat="1" ht="15" customHeight="1">
      <c r="A10" s="1"/>
      <c r="B10" s="1"/>
      <c r="C10" s="1"/>
      <c r="D10" s="1"/>
      <c r="E10" s="1"/>
      <c r="F10" s="1"/>
      <c r="G10" s="1"/>
      <c r="H10" s="1"/>
      <c r="I10" s="210">
        <v>33</v>
      </c>
      <c r="J10" s="10">
        <v>7816</v>
      </c>
      <c r="K10" s="10">
        <v>35616</v>
      </c>
      <c r="L10" s="37">
        <f t="shared" si="0"/>
        <v>4.5568065506653017</v>
      </c>
      <c r="M10" s="7"/>
      <c r="N10" s="7"/>
    </row>
    <row r="11" spans="1:14" s="3" customFormat="1" ht="15" customHeight="1">
      <c r="A11" s="1"/>
      <c r="B11" s="1"/>
      <c r="C11" s="1"/>
      <c r="D11" s="1"/>
      <c r="E11" s="1"/>
      <c r="F11" s="1"/>
      <c r="G11" s="1"/>
      <c r="H11" s="1"/>
      <c r="I11" s="210">
        <v>35</v>
      </c>
      <c r="J11" s="10">
        <v>8054</v>
      </c>
      <c r="K11" s="10">
        <v>35220</v>
      </c>
      <c r="L11" s="37">
        <f t="shared" si="0"/>
        <v>4.372982369009188</v>
      </c>
      <c r="M11" s="7"/>
      <c r="N11" s="7"/>
    </row>
    <row r="12" spans="1:14" s="4" customFormat="1" ht="15" customHeight="1">
      <c r="A12" s="1"/>
      <c r="B12" s="1"/>
      <c r="C12" s="1"/>
      <c r="D12" s="1"/>
      <c r="E12" s="1"/>
      <c r="F12" s="1"/>
      <c r="G12" s="1"/>
      <c r="H12" s="1"/>
      <c r="I12" s="210">
        <v>40</v>
      </c>
      <c r="J12" s="10">
        <v>8546</v>
      </c>
      <c r="K12" s="10">
        <v>35015</v>
      </c>
      <c r="L12" s="37">
        <f t="shared" si="0"/>
        <v>4.0972384741399486</v>
      </c>
      <c r="M12" s="7"/>
      <c r="N12" s="7"/>
    </row>
    <row r="13" spans="1:14" s="3" customFormat="1" ht="15" customHeight="1">
      <c r="A13" s="1"/>
      <c r="B13" s="1"/>
      <c r="C13" s="1"/>
      <c r="D13" s="1"/>
      <c r="E13" s="1"/>
      <c r="F13" s="1"/>
      <c r="G13" s="1"/>
      <c r="H13" s="1"/>
      <c r="I13" s="210">
        <v>45</v>
      </c>
      <c r="J13" s="10">
        <v>9392</v>
      </c>
      <c r="K13" s="10">
        <v>36200</v>
      </c>
      <c r="L13" s="37">
        <f t="shared" si="0"/>
        <v>3.8543441226575808</v>
      </c>
      <c r="M13" s="7"/>
      <c r="N13" s="7"/>
    </row>
    <row r="14" spans="1:14">
      <c r="I14" s="210">
        <v>50</v>
      </c>
      <c r="J14" s="10">
        <v>10699</v>
      </c>
      <c r="K14" s="10">
        <v>39717</v>
      </c>
      <c r="L14" s="37">
        <f t="shared" si="0"/>
        <v>3.7122160949621459</v>
      </c>
    </row>
    <row r="15" spans="1:14">
      <c r="I15" s="210">
        <v>55</v>
      </c>
      <c r="J15" s="10">
        <v>12346</v>
      </c>
      <c r="K15" s="10">
        <v>43942</v>
      </c>
      <c r="L15" s="37">
        <f t="shared" si="0"/>
        <v>3.5592094605540257</v>
      </c>
    </row>
    <row r="16" spans="1:14">
      <c r="I16" s="210">
        <v>60</v>
      </c>
      <c r="J16" s="10">
        <v>13764</v>
      </c>
      <c r="K16" s="10">
        <v>47273</v>
      </c>
      <c r="L16" s="37">
        <f t="shared" si="0"/>
        <v>3.4345393780877651</v>
      </c>
    </row>
    <row r="17" spans="1:24">
      <c r="I17" s="210" t="s">
        <v>18</v>
      </c>
      <c r="J17" s="10">
        <v>15334</v>
      </c>
      <c r="K17" s="10">
        <v>50064</v>
      </c>
      <c r="L17" s="37">
        <f t="shared" si="0"/>
        <v>3.264901526020608</v>
      </c>
    </row>
    <row r="18" spans="1:24">
      <c r="I18" s="211">
        <v>7</v>
      </c>
      <c r="J18" s="10">
        <v>17345</v>
      </c>
      <c r="K18" s="10">
        <v>52807</v>
      </c>
      <c r="L18" s="37">
        <f t="shared" si="0"/>
        <v>3.0445085038916115</v>
      </c>
    </row>
    <row r="19" spans="1:24">
      <c r="I19" s="211">
        <v>12</v>
      </c>
      <c r="J19" s="10">
        <v>19464</v>
      </c>
      <c r="K19" s="10">
        <v>54841</v>
      </c>
      <c r="L19" s="37">
        <f t="shared" si="0"/>
        <v>2.8175606247431153</v>
      </c>
    </row>
    <row r="20" spans="1:24">
      <c r="I20" s="211">
        <v>17</v>
      </c>
      <c r="J20" s="10">
        <v>21529</v>
      </c>
      <c r="K20" s="10">
        <v>57099</v>
      </c>
      <c r="L20" s="37">
        <f t="shared" si="0"/>
        <v>2.6521900692089742</v>
      </c>
    </row>
    <row r="21" spans="1:24">
      <c r="I21" s="211">
        <v>20</v>
      </c>
      <c r="J21" s="11">
        <v>22408</v>
      </c>
      <c r="K21" s="11">
        <v>57406</v>
      </c>
      <c r="L21" s="37">
        <f t="shared" si="0"/>
        <v>2.5618529096751161</v>
      </c>
    </row>
    <row r="22" spans="1:24">
      <c r="I22" s="211">
        <v>22</v>
      </c>
      <c r="J22" s="11">
        <v>21687</v>
      </c>
      <c r="K22" s="11">
        <v>56391</v>
      </c>
      <c r="L22" s="37">
        <f t="shared" si="0"/>
        <v>2.600221330751141</v>
      </c>
      <c r="M22" s="260" t="s">
        <v>51</v>
      </c>
      <c r="N22" s="260"/>
      <c r="O22" s="260"/>
      <c r="P22" s="260"/>
      <c r="Q22" s="260"/>
      <c r="R22" s="260"/>
      <c r="S22" s="260"/>
      <c r="T22" s="260"/>
      <c r="U22" s="260"/>
      <c r="V22" s="260"/>
      <c r="W22" s="260"/>
    </row>
    <row r="23" spans="1:24">
      <c r="I23" s="211">
        <v>27</v>
      </c>
      <c r="J23" s="13">
        <v>22301</v>
      </c>
      <c r="K23" s="13">
        <v>55912</v>
      </c>
      <c r="L23" s="37">
        <f t="shared" si="0"/>
        <v>2.5071521456436932</v>
      </c>
      <c r="M23" s="260" t="s">
        <v>54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>
      <c r="I24" s="212" t="s">
        <v>67</v>
      </c>
      <c r="J24" s="91">
        <v>23388</v>
      </c>
      <c r="K24" s="91">
        <v>55531</v>
      </c>
      <c r="L24" s="37">
        <f t="shared" si="0"/>
        <v>2.3743372669745169</v>
      </c>
      <c r="M24" s="88" t="s">
        <v>52</v>
      </c>
      <c r="N24" s="32"/>
      <c r="O24" s="32"/>
      <c r="P24" s="32"/>
      <c r="Q24" s="32"/>
      <c r="R24" s="32"/>
      <c r="S24" s="32"/>
    </row>
    <row r="25" spans="1:24" ht="14.25" customHeight="1">
      <c r="I25" s="213">
        <v>2</v>
      </c>
      <c r="J25" s="91">
        <v>23848</v>
      </c>
      <c r="K25" s="91">
        <v>56400</v>
      </c>
      <c r="L25" s="37">
        <f t="shared" si="0"/>
        <v>2.3649781952364979</v>
      </c>
      <c r="M25" s="88" t="s">
        <v>60</v>
      </c>
      <c r="O25" s="7"/>
      <c r="P25" s="7"/>
      <c r="R25" s="7"/>
    </row>
    <row r="26" spans="1:24" ht="14.25" customHeight="1">
      <c r="G26" s="36"/>
      <c r="H26" s="36" t="s">
        <v>22</v>
      </c>
      <c r="I26" s="214">
        <v>3</v>
      </c>
      <c r="J26" s="209">
        <v>24119</v>
      </c>
      <c r="K26" s="209">
        <v>56143</v>
      </c>
      <c r="L26" s="37">
        <f t="shared" si="0"/>
        <v>2.3277499067125502</v>
      </c>
      <c r="M26" s="1"/>
      <c r="O26" s="7"/>
      <c r="P26" s="7"/>
      <c r="R26" s="36" t="s">
        <v>22</v>
      </c>
      <c r="S26" s="6"/>
      <c r="T26" s="6"/>
      <c r="U26" s="6"/>
      <c r="V26" s="6"/>
      <c r="W26" s="6"/>
      <c r="X26" s="6"/>
    </row>
    <row r="27" spans="1:24">
      <c r="G27" s="36"/>
      <c r="H27" s="97" t="s">
        <v>47</v>
      </c>
      <c r="I27" s="214">
        <v>4</v>
      </c>
      <c r="J27" s="232">
        <v>24299</v>
      </c>
      <c r="K27" s="232">
        <v>55789</v>
      </c>
      <c r="L27" s="37">
        <f t="shared" si="0"/>
        <v>2.2959381044487426</v>
      </c>
      <c r="M27" s="88"/>
      <c r="R27" s="97" t="s">
        <v>47</v>
      </c>
    </row>
    <row r="28" spans="1:24">
      <c r="I28" s="236">
        <v>5</v>
      </c>
      <c r="J28" s="235">
        <v>24439</v>
      </c>
      <c r="K28" s="235">
        <v>55399</v>
      </c>
      <c r="L28" s="37">
        <f t="shared" si="0"/>
        <v>2.2668276116044028</v>
      </c>
    </row>
    <row r="29" spans="1:24" s="6" customFormat="1">
      <c r="A29" s="1"/>
      <c r="B29" s="1"/>
      <c r="C29" s="1"/>
      <c r="D29" s="1"/>
      <c r="E29" s="1"/>
      <c r="F29" s="1"/>
      <c r="G29" s="1"/>
      <c r="H29" s="1"/>
      <c r="I29" s="215"/>
      <c r="J29" s="7"/>
      <c r="K29" s="7"/>
      <c r="L29" s="207"/>
    </row>
    <row r="30" spans="1:24" ht="14.25" customHeight="1"/>
    <row r="31" spans="1:24" ht="14.25" customHeight="1">
      <c r="L31" s="6"/>
    </row>
    <row r="32" spans="1:24" ht="14.25" customHeight="1"/>
    <row r="33" spans="13:15" ht="14.25" customHeight="1"/>
    <row r="35" spans="13:15">
      <c r="M35" s="10"/>
      <c r="N35" s="1"/>
      <c r="O35" s="38"/>
    </row>
    <row r="36" spans="13:15">
      <c r="M36" s="10"/>
      <c r="N36" s="1"/>
      <c r="O36" s="38"/>
    </row>
    <row r="37" spans="13:15">
      <c r="M37" s="10"/>
      <c r="N37" s="1"/>
      <c r="O37" s="38"/>
    </row>
    <row r="38" spans="13:15">
      <c r="M38" s="10"/>
      <c r="N38" s="1"/>
      <c r="O38" s="38"/>
    </row>
    <row r="39" spans="13:15">
      <c r="M39" s="10"/>
      <c r="N39" s="1"/>
      <c r="O39" s="38"/>
    </row>
    <row r="40" spans="13:15">
      <c r="M40" s="10"/>
      <c r="N40" s="1"/>
      <c r="O40" s="38"/>
    </row>
    <row r="41" spans="13:15">
      <c r="M41" s="10"/>
      <c r="N41" s="1"/>
      <c r="O41" s="38"/>
    </row>
    <row r="42" spans="13:15">
      <c r="M42" s="10"/>
      <c r="N42" s="1"/>
      <c r="O42" s="38"/>
    </row>
    <row r="43" spans="13:15">
      <c r="M43" s="10"/>
      <c r="N43" s="1"/>
      <c r="O43" s="38"/>
    </row>
    <row r="44" spans="13:15">
      <c r="M44" s="10"/>
      <c r="N44" s="1"/>
      <c r="O44" s="38"/>
    </row>
    <row r="45" spans="13:15">
      <c r="M45" s="10"/>
      <c r="N45" s="1"/>
      <c r="O45" s="38"/>
    </row>
    <row r="46" spans="13:15">
      <c r="M46" s="10"/>
      <c r="N46" s="1"/>
      <c r="O46" s="38"/>
    </row>
    <row r="47" spans="13:15">
      <c r="M47" s="10"/>
      <c r="N47" s="1"/>
      <c r="O47" s="38"/>
    </row>
    <row r="48" spans="13:15">
      <c r="M48" s="10"/>
      <c r="N48" s="1"/>
      <c r="O48" s="38"/>
    </row>
    <row r="49" spans="1:15">
      <c r="M49" s="10"/>
      <c r="N49" s="1"/>
      <c r="O49" s="38"/>
    </row>
    <row r="50" spans="1:15">
      <c r="M50" s="10"/>
      <c r="N50" s="1"/>
    </row>
    <row r="51" spans="1:15">
      <c r="M51" s="10"/>
      <c r="N51" s="1"/>
    </row>
    <row r="52" spans="1:15">
      <c r="M52" s="12"/>
      <c r="N52" s="1"/>
    </row>
    <row r="53" spans="1:15">
      <c r="M53" s="12"/>
      <c r="N53" s="1"/>
    </row>
    <row r="54" spans="1:15">
      <c r="M54" s="12"/>
      <c r="N54" s="1"/>
    </row>
    <row r="55" spans="1:15">
      <c r="M55" s="12"/>
      <c r="N55" s="1"/>
    </row>
    <row r="56" spans="1:15">
      <c r="M56" s="12"/>
      <c r="N56" s="1"/>
    </row>
    <row r="57" spans="1:15">
      <c r="M57" s="14"/>
      <c r="N57" s="1"/>
    </row>
    <row r="58" spans="1:15">
      <c r="A58" s="7"/>
      <c r="B58" s="7"/>
      <c r="C58" s="7"/>
      <c r="D58" s="7"/>
      <c r="E58" s="7"/>
      <c r="M58" s="1"/>
      <c r="N58" s="1"/>
    </row>
  </sheetData>
  <mergeCells count="2">
    <mergeCell ref="M22:W22"/>
    <mergeCell ref="M23:X23"/>
  </mergeCells>
  <phoneticPr fontId="16"/>
  <printOptions gridLinesSet="0"/>
  <pageMargins left="0.25" right="0.25" top="0.75" bottom="0.75" header="0.3" footer="0.3"/>
  <pageSetup paperSize="9" scale="95" orientation="portrait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5"/>
  <sheetViews>
    <sheetView zoomScaleNormal="100" workbookViewId="0">
      <pane ySplit="4" topLeftCell="A68" activePane="bottomLeft" state="frozen"/>
      <selection pane="bottomLeft" activeCell="B1" sqref="B1"/>
    </sheetView>
  </sheetViews>
  <sheetFormatPr defaultRowHeight="13.5"/>
  <cols>
    <col min="1" max="1" width="0.8984375" style="18" customWidth="1"/>
    <col min="2" max="2" width="7.19921875" style="87" customWidth="1"/>
    <col min="3" max="3" width="5.19921875" style="151" customWidth="1"/>
    <col min="4" max="4" width="8.796875" style="18"/>
    <col min="5" max="5" width="10" style="18" customWidth="1"/>
    <col min="6" max="6" width="10.19921875" style="18" customWidth="1"/>
    <col min="7" max="7" width="9.59765625" style="18" customWidth="1"/>
    <col min="8" max="10" width="7.69921875" style="86" customWidth="1"/>
    <col min="11" max="11" width="8.796875" style="114"/>
    <col min="12" max="12" width="1.296875" style="18" customWidth="1"/>
    <col min="13" max="16384" width="8.796875" style="18"/>
  </cols>
  <sheetData>
    <row r="1" spans="2:12" ht="18" thickBot="1">
      <c r="B1" s="39" t="s">
        <v>0</v>
      </c>
      <c r="C1" s="141"/>
      <c r="D1" s="40"/>
      <c r="E1" s="40"/>
      <c r="F1" s="40"/>
      <c r="G1" s="40"/>
      <c r="H1" s="41"/>
      <c r="I1" s="41"/>
      <c r="J1" s="42"/>
    </row>
    <row r="2" spans="2:12">
      <c r="B2" s="264" t="s">
        <v>58</v>
      </c>
      <c r="C2" s="142"/>
      <c r="D2" s="267" t="s">
        <v>1</v>
      </c>
      <c r="E2" s="269" t="s">
        <v>16</v>
      </c>
      <c r="F2" s="269"/>
      <c r="G2" s="269"/>
      <c r="H2" s="43" t="s">
        <v>10</v>
      </c>
      <c r="I2" s="43" t="s">
        <v>2</v>
      </c>
      <c r="J2" s="43" t="s">
        <v>3</v>
      </c>
      <c r="K2" s="261" t="s">
        <v>56</v>
      </c>
    </row>
    <row r="3" spans="2:12" ht="14.25" customHeight="1">
      <c r="B3" s="265"/>
      <c r="C3" s="132" t="s">
        <v>57</v>
      </c>
      <c r="D3" s="268"/>
      <c r="E3" s="44" t="s">
        <v>4</v>
      </c>
      <c r="F3" s="45" t="s">
        <v>12</v>
      </c>
      <c r="G3" s="46" t="s">
        <v>13</v>
      </c>
      <c r="H3" s="47" t="s">
        <v>11</v>
      </c>
      <c r="I3" s="47" t="s">
        <v>5</v>
      </c>
      <c r="J3" s="117" t="s">
        <v>6</v>
      </c>
      <c r="K3" s="262"/>
    </row>
    <row r="4" spans="2:12" s="30" customFormat="1">
      <c r="B4" s="266"/>
      <c r="C4" s="143"/>
      <c r="D4" s="48" t="s">
        <v>7</v>
      </c>
      <c r="E4" s="49" t="s">
        <v>8</v>
      </c>
      <c r="F4" s="50" t="s">
        <v>8</v>
      </c>
      <c r="G4" s="51" t="s">
        <v>8</v>
      </c>
      <c r="H4" s="52" t="s">
        <v>8</v>
      </c>
      <c r="I4" s="52" t="s">
        <v>8</v>
      </c>
      <c r="J4" s="52" t="s">
        <v>8</v>
      </c>
      <c r="K4" s="263"/>
      <c r="L4" s="123"/>
    </row>
    <row r="5" spans="2:12" ht="13.5" customHeight="1">
      <c r="B5" s="124" t="s">
        <v>19</v>
      </c>
      <c r="C5" s="144">
        <v>1920</v>
      </c>
      <c r="D5" s="53">
        <v>6449</v>
      </c>
      <c r="E5" s="54">
        <v>31191</v>
      </c>
      <c r="F5" s="55">
        <v>15104</v>
      </c>
      <c r="G5" s="56">
        <v>16087</v>
      </c>
      <c r="H5" s="57">
        <v>93.889475974389256</v>
      </c>
      <c r="I5" s="57">
        <v>118</v>
      </c>
      <c r="J5" s="118">
        <v>4.8365638083423788</v>
      </c>
      <c r="K5" s="155" t="s">
        <v>27</v>
      </c>
      <c r="L5" s="120"/>
    </row>
    <row r="6" spans="2:12" ht="13.5" customHeight="1">
      <c r="B6" s="125">
        <v>14</v>
      </c>
      <c r="C6" s="145">
        <v>1925</v>
      </c>
      <c r="D6" s="58">
        <v>6652</v>
      </c>
      <c r="E6" s="59">
        <v>32337</v>
      </c>
      <c r="F6" s="60">
        <v>15669</v>
      </c>
      <c r="G6" s="61">
        <v>16668</v>
      </c>
      <c r="H6" s="62">
        <v>94.006479481641463</v>
      </c>
      <c r="I6" s="62">
        <v>122.3</v>
      </c>
      <c r="J6" s="62">
        <v>4.8612447384245341</v>
      </c>
      <c r="K6" s="133" t="s">
        <v>29</v>
      </c>
      <c r="L6" s="120"/>
    </row>
    <row r="7" spans="2:12" ht="13.5" customHeight="1">
      <c r="B7" s="126" t="s">
        <v>20</v>
      </c>
      <c r="C7" s="144">
        <v>1930</v>
      </c>
      <c r="D7" s="58">
        <v>6785</v>
      </c>
      <c r="E7" s="59">
        <v>32821</v>
      </c>
      <c r="F7" s="60">
        <v>15964</v>
      </c>
      <c r="G7" s="61">
        <v>16857</v>
      </c>
      <c r="H7" s="62">
        <v>94.702497478792196</v>
      </c>
      <c r="I7" s="62">
        <v>124.2</v>
      </c>
      <c r="J7" s="62">
        <v>4.8372881355932202</v>
      </c>
      <c r="K7" s="133" t="s">
        <v>30</v>
      </c>
      <c r="L7" s="120"/>
    </row>
    <row r="8" spans="2:12" ht="13.5" customHeight="1">
      <c r="B8" s="127">
        <v>10</v>
      </c>
      <c r="C8" s="145">
        <v>1935</v>
      </c>
      <c r="D8" s="58">
        <v>6826</v>
      </c>
      <c r="E8" s="59">
        <v>32626</v>
      </c>
      <c r="F8" s="60">
        <v>15932</v>
      </c>
      <c r="G8" s="61">
        <v>16694</v>
      </c>
      <c r="H8" s="62">
        <v>95.435485803282617</v>
      </c>
      <c r="I8" s="62">
        <v>123.4</v>
      </c>
      <c r="J8" s="62">
        <v>4.7796659830061525</v>
      </c>
      <c r="K8" s="133" t="s">
        <v>31</v>
      </c>
      <c r="L8" s="120"/>
    </row>
    <row r="9" spans="2:12" ht="13.5" customHeight="1">
      <c r="B9" s="127">
        <v>15</v>
      </c>
      <c r="C9" s="144">
        <v>1940</v>
      </c>
      <c r="D9" s="58">
        <v>6681</v>
      </c>
      <c r="E9" s="59">
        <v>32326</v>
      </c>
      <c r="F9" s="60">
        <v>15624</v>
      </c>
      <c r="G9" s="61">
        <v>16702</v>
      </c>
      <c r="H9" s="62">
        <v>93.545683151718364</v>
      </c>
      <c r="I9" s="62">
        <v>122.3</v>
      </c>
      <c r="J9" s="62">
        <v>4.8384972309534504</v>
      </c>
      <c r="K9" s="133" t="s">
        <v>28</v>
      </c>
      <c r="L9" s="120"/>
    </row>
    <row r="10" spans="2:12" ht="13.5" customHeight="1">
      <c r="B10" s="127">
        <v>22</v>
      </c>
      <c r="C10" s="145">
        <v>1947</v>
      </c>
      <c r="D10" s="58">
        <v>7934</v>
      </c>
      <c r="E10" s="59">
        <v>39231</v>
      </c>
      <c r="F10" s="60">
        <v>18765</v>
      </c>
      <c r="G10" s="61">
        <v>20466</v>
      </c>
      <c r="H10" s="62">
        <v>91.688654353562001</v>
      </c>
      <c r="I10" s="62">
        <v>148.4</v>
      </c>
      <c r="J10" s="62">
        <v>4.944668515250819</v>
      </c>
      <c r="K10" s="133" t="s">
        <v>32</v>
      </c>
      <c r="L10" s="120"/>
    </row>
    <row r="11" spans="2:12" ht="13.5" customHeight="1">
      <c r="B11" s="127">
        <v>25</v>
      </c>
      <c r="C11" s="144">
        <v>1950</v>
      </c>
      <c r="D11" s="58">
        <v>7863</v>
      </c>
      <c r="E11" s="59">
        <v>38260</v>
      </c>
      <c r="F11" s="60">
        <v>18493</v>
      </c>
      <c r="G11" s="61">
        <v>19767</v>
      </c>
      <c r="H11" s="62">
        <v>93.554914756918095</v>
      </c>
      <c r="I11" s="62">
        <v>144.69999999999999</v>
      </c>
      <c r="J11" s="62">
        <v>4.8658272923820425</v>
      </c>
      <c r="K11" s="133" t="s">
        <v>33</v>
      </c>
      <c r="L11" s="120"/>
    </row>
    <row r="12" spans="2:12" ht="13.5" customHeight="1">
      <c r="B12" s="127">
        <v>30</v>
      </c>
      <c r="C12" s="145">
        <v>1955</v>
      </c>
      <c r="D12" s="58">
        <v>7808</v>
      </c>
      <c r="E12" s="59">
        <v>36007</v>
      </c>
      <c r="F12" s="60">
        <v>17252</v>
      </c>
      <c r="G12" s="61">
        <v>18755</v>
      </c>
      <c r="H12" s="62">
        <v>91.986137030125306</v>
      </c>
      <c r="I12" s="62">
        <v>136.19999999999999</v>
      </c>
      <c r="J12" s="62">
        <v>4.6115522540983607</v>
      </c>
      <c r="K12" s="133" t="s">
        <v>34</v>
      </c>
      <c r="L12" s="120"/>
    </row>
    <row r="13" spans="2:12" ht="13.5" customHeight="1">
      <c r="B13" s="128">
        <v>31</v>
      </c>
      <c r="C13" s="146">
        <v>1956</v>
      </c>
      <c r="D13" s="63">
        <v>7808</v>
      </c>
      <c r="E13" s="64">
        <v>35558</v>
      </c>
      <c r="F13" s="65">
        <v>17013</v>
      </c>
      <c r="G13" s="66">
        <v>18545</v>
      </c>
      <c r="H13" s="67">
        <v>91.739013211108116</v>
      </c>
      <c r="I13" s="67">
        <v>134.5</v>
      </c>
      <c r="J13" s="67">
        <v>4.5540471311475406</v>
      </c>
      <c r="K13" s="119"/>
      <c r="L13" s="120"/>
    </row>
    <row r="14" spans="2:12" ht="13.5" customHeight="1">
      <c r="B14" s="128">
        <v>32</v>
      </c>
      <c r="C14" s="146">
        <v>1957</v>
      </c>
      <c r="D14" s="63">
        <v>7792</v>
      </c>
      <c r="E14" s="64">
        <v>35223</v>
      </c>
      <c r="F14" s="65">
        <v>16773</v>
      </c>
      <c r="G14" s="66">
        <v>18450</v>
      </c>
      <c r="H14" s="67">
        <v>90.910569105691053</v>
      </c>
      <c r="I14" s="67">
        <v>133.30000000000001</v>
      </c>
      <c r="J14" s="67">
        <v>4.5204055441478443</v>
      </c>
      <c r="K14" s="119"/>
      <c r="L14" s="120"/>
    </row>
    <row r="15" spans="2:12" ht="13.5" customHeight="1">
      <c r="B15" s="129">
        <v>33</v>
      </c>
      <c r="C15" s="147">
        <v>1958</v>
      </c>
      <c r="D15" s="92">
        <v>7816</v>
      </c>
      <c r="E15" s="93">
        <v>35616</v>
      </c>
      <c r="F15" s="94">
        <v>16942</v>
      </c>
      <c r="G15" s="95">
        <v>18674</v>
      </c>
      <c r="H15" s="96">
        <v>90.725072293027736</v>
      </c>
      <c r="I15" s="96">
        <v>133.9</v>
      </c>
      <c r="J15" s="96">
        <v>4.5568065506653017</v>
      </c>
      <c r="K15" s="140" t="s">
        <v>26</v>
      </c>
      <c r="L15" s="120"/>
    </row>
    <row r="16" spans="2:12" ht="13.5" customHeight="1">
      <c r="B16" s="128">
        <v>34</v>
      </c>
      <c r="C16" s="146">
        <v>1959</v>
      </c>
      <c r="D16" s="63">
        <v>7844</v>
      </c>
      <c r="E16" s="64">
        <v>36040</v>
      </c>
      <c r="F16" s="65">
        <v>17137</v>
      </c>
      <c r="G16" s="66">
        <v>18903</v>
      </c>
      <c r="H16" s="67">
        <v>90.657567581865322</v>
      </c>
      <c r="I16" s="67">
        <v>135.5</v>
      </c>
      <c r="J16" s="67">
        <v>4.5945945945945947</v>
      </c>
      <c r="K16" s="119"/>
      <c r="L16" s="120"/>
    </row>
    <row r="17" spans="2:12" ht="13.5" customHeight="1">
      <c r="B17" s="127">
        <v>35</v>
      </c>
      <c r="C17" s="148">
        <v>1960</v>
      </c>
      <c r="D17" s="58">
        <v>8054</v>
      </c>
      <c r="E17" s="59">
        <v>35220</v>
      </c>
      <c r="F17" s="60">
        <v>16871</v>
      </c>
      <c r="G17" s="61">
        <v>18349</v>
      </c>
      <c r="H17" s="62">
        <v>91.94506512616492</v>
      </c>
      <c r="I17" s="62">
        <v>132.4</v>
      </c>
      <c r="J17" s="62">
        <v>4.372982369009188</v>
      </c>
      <c r="K17" s="133" t="s">
        <v>35</v>
      </c>
      <c r="L17" s="120"/>
    </row>
    <row r="18" spans="2:12" ht="13.5" customHeight="1">
      <c r="B18" s="128">
        <v>36</v>
      </c>
      <c r="C18" s="146">
        <v>1961</v>
      </c>
      <c r="D18" s="63">
        <v>8136</v>
      </c>
      <c r="E18" s="64">
        <v>35013</v>
      </c>
      <c r="F18" s="65">
        <v>16750</v>
      </c>
      <c r="G18" s="66">
        <v>18263</v>
      </c>
      <c r="H18" s="67">
        <v>91.71549033565131</v>
      </c>
      <c r="I18" s="67">
        <v>131.69999999999999</v>
      </c>
      <c r="J18" s="67">
        <v>4.3034660766961652</v>
      </c>
      <c r="K18" s="119"/>
      <c r="L18" s="120"/>
    </row>
    <row r="19" spans="2:12" ht="13.5" customHeight="1">
      <c r="B19" s="128">
        <v>37</v>
      </c>
      <c r="C19" s="146">
        <v>1962</v>
      </c>
      <c r="D19" s="63">
        <v>8279</v>
      </c>
      <c r="E19" s="64">
        <v>34696</v>
      </c>
      <c r="F19" s="65">
        <v>16588</v>
      </c>
      <c r="G19" s="66">
        <v>18108</v>
      </c>
      <c r="H19" s="67">
        <v>91.605920035343487</v>
      </c>
      <c r="I19" s="67">
        <v>130.5</v>
      </c>
      <c r="J19" s="67">
        <v>4.1908443048677375</v>
      </c>
      <c r="K19" s="119"/>
      <c r="L19" s="120"/>
    </row>
    <row r="20" spans="2:12" ht="13.5" customHeight="1">
      <c r="B20" s="128">
        <v>38</v>
      </c>
      <c r="C20" s="146">
        <v>1963</v>
      </c>
      <c r="D20" s="63">
        <v>8493</v>
      </c>
      <c r="E20" s="64">
        <v>34542</v>
      </c>
      <c r="F20" s="65">
        <v>16500</v>
      </c>
      <c r="G20" s="66">
        <v>18042</v>
      </c>
      <c r="H20" s="67">
        <v>91.453275690056529</v>
      </c>
      <c r="I20" s="67">
        <v>129.9</v>
      </c>
      <c r="J20" s="67">
        <v>4.0671140939597317</v>
      </c>
      <c r="K20" s="119"/>
      <c r="L20" s="120"/>
    </row>
    <row r="21" spans="2:12" ht="13.5" customHeight="1">
      <c r="B21" s="128">
        <v>39</v>
      </c>
      <c r="C21" s="146">
        <v>1964</v>
      </c>
      <c r="D21" s="63">
        <v>8675</v>
      </c>
      <c r="E21" s="64">
        <v>34638</v>
      </c>
      <c r="F21" s="65">
        <v>16536</v>
      </c>
      <c r="G21" s="66">
        <v>18102</v>
      </c>
      <c r="H21" s="67">
        <v>91.349022207490876</v>
      </c>
      <c r="I21" s="67">
        <v>130.30000000000001</v>
      </c>
      <c r="J21" s="67">
        <v>3.9928530259365993</v>
      </c>
      <c r="K21" s="119"/>
      <c r="L21" s="120"/>
    </row>
    <row r="22" spans="2:12" ht="13.5" customHeight="1">
      <c r="B22" s="127">
        <v>40</v>
      </c>
      <c r="C22" s="149">
        <v>1965</v>
      </c>
      <c r="D22" s="134">
        <v>8546</v>
      </c>
      <c r="E22" s="135">
        <v>35015</v>
      </c>
      <c r="F22" s="136">
        <v>16736</v>
      </c>
      <c r="G22" s="139">
        <v>18279</v>
      </c>
      <c r="H22" s="138">
        <v>91.558619180480321</v>
      </c>
      <c r="I22" s="138">
        <v>131.80000000000001</v>
      </c>
      <c r="J22" s="138">
        <v>4.0972384741399486</v>
      </c>
      <c r="K22" s="133" t="s">
        <v>36</v>
      </c>
      <c r="L22" s="120"/>
    </row>
    <row r="23" spans="2:12" ht="13.5" customHeight="1">
      <c r="B23" s="128">
        <v>41</v>
      </c>
      <c r="C23" s="146">
        <v>1966</v>
      </c>
      <c r="D23" s="63">
        <v>8627</v>
      </c>
      <c r="E23" s="64">
        <v>35006</v>
      </c>
      <c r="F23" s="65">
        <v>16712</v>
      </c>
      <c r="G23" s="66">
        <v>18294</v>
      </c>
      <c r="H23" s="67">
        <v>91.352355963703943</v>
      </c>
      <c r="I23" s="67">
        <v>131.80000000000001</v>
      </c>
      <c r="J23" s="67">
        <v>4.0577257447548396</v>
      </c>
      <c r="K23" s="119"/>
      <c r="L23" s="120"/>
    </row>
    <row r="24" spans="2:12" ht="13.5" customHeight="1">
      <c r="B24" s="128">
        <v>42</v>
      </c>
      <c r="C24" s="146">
        <v>1967</v>
      </c>
      <c r="D24" s="63">
        <v>8733</v>
      </c>
      <c r="E24" s="64">
        <v>35164</v>
      </c>
      <c r="F24" s="65">
        <v>16822</v>
      </c>
      <c r="G24" s="66">
        <v>18342</v>
      </c>
      <c r="H24" s="67">
        <v>91.713008396030972</v>
      </c>
      <c r="I24" s="67">
        <v>132.4</v>
      </c>
      <c r="J24" s="67">
        <v>4.0265658994618114</v>
      </c>
      <c r="K24" s="119"/>
      <c r="L24" s="120"/>
    </row>
    <row r="25" spans="2:12" ht="13.5" customHeight="1">
      <c r="B25" s="128">
        <v>43</v>
      </c>
      <c r="C25" s="146">
        <v>1968</v>
      </c>
      <c r="D25" s="63">
        <v>8909</v>
      </c>
      <c r="E25" s="64">
        <v>35453</v>
      </c>
      <c r="F25" s="65">
        <v>16945</v>
      </c>
      <c r="G25" s="66">
        <v>18508</v>
      </c>
      <c r="H25" s="67">
        <v>91.555003241841376</v>
      </c>
      <c r="I25" s="67">
        <v>133.4</v>
      </c>
      <c r="J25" s="67">
        <v>3.9794589740711639</v>
      </c>
      <c r="K25" s="119"/>
      <c r="L25" s="120"/>
    </row>
    <row r="26" spans="2:12" ht="13.5" customHeight="1">
      <c r="B26" s="128">
        <v>44</v>
      </c>
      <c r="C26" s="146">
        <v>1969</v>
      </c>
      <c r="D26" s="63">
        <v>9065</v>
      </c>
      <c r="E26" s="64">
        <v>35598</v>
      </c>
      <c r="F26" s="65">
        <v>17027</v>
      </c>
      <c r="G26" s="66">
        <v>18571</v>
      </c>
      <c r="H26" s="67">
        <v>91.685961983738082</v>
      </c>
      <c r="I26" s="67">
        <v>134</v>
      </c>
      <c r="J26" s="67">
        <v>3.9269718698290128</v>
      </c>
      <c r="K26" s="119"/>
      <c r="L26" s="120"/>
    </row>
    <row r="27" spans="2:12" ht="13.5" customHeight="1">
      <c r="B27" s="127">
        <v>45</v>
      </c>
      <c r="C27" s="149">
        <v>1970</v>
      </c>
      <c r="D27" s="134">
        <v>9392</v>
      </c>
      <c r="E27" s="135">
        <v>36200</v>
      </c>
      <c r="F27" s="136">
        <v>17187</v>
      </c>
      <c r="G27" s="137">
        <v>19013</v>
      </c>
      <c r="H27" s="138">
        <v>90.396044811444796</v>
      </c>
      <c r="I27" s="138">
        <v>136.19999999999999</v>
      </c>
      <c r="J27" s="138">
        <v>3.8543441226575808</v>
      </c>
      <c r="K27" s="133" t="s">
        <v>37</v>
      </c>
      <c r="L27" s="120"/>
    </row>
    <row r="28" spans="2:12" ht="13.5" customHeight="1">
      <c r="B28" s="128">
        <v>46</v>
      </c>
      <c r="C28" s="146">
        <v>1971</v>
      </c>
      <c r="D28" s="63">
        <v>9526</v>
      </c>
      <c r="E28" s="68">
        <v>36728</v>
      </c>
      <c r="F28" s="65">
        <v>17455</v>
      </c>
      <c r="G28" s="66">
        <v>19273</v>
      </c>
      <c r="H28" s="67">
        <v>90.567114616302604</v>
      </c>
      <c r="I28" s="67">
        <v>138.19999999999999</v>
      </c>
      <c r="J28" s="67">
        <v>3.8555532227587657</v>
      </c>
      <c r="K28" s="119"/>
      <c r="L28" s="120"/>
    </row>
    <row r="29" spans="2:12" ht="13.5" customHeight="1">
      <c r="B29" s="128">
        <v>47</v>
      </c>
      <c r="C29" s="146">
        <v>1972</v>
      </c>
      <c r="D29" s="63">
        <v>9745</v>
      </c>
      <c r="E29" s="68">
        <v>37253</v>
      </c>
      <c r="F29" s="65">
        <v>17763</v>
      </c>
      <c r="G29" s="66">
        <v>19490</v>
      </c>
      <c r="H29" s="67">
        <v>91.139045664443302</v>
      </c>
      <c r="I29" s="67">
        <v>140.1</v>
      </c>
      <c r="J29" s="67">
        <v>3.8227809132888662</v>
      </c>
      <c r="K29" s="119"/>
      <c r="L29" s="120"/>
    </row>
    <row r="30" spans="2:12" ht="13.5" customHeight="1">
      <c r="B30" s="128">
        <v>48</v>
      </c>
      <c r="C30" s="146">
        <v>1973</v>
      </c>
      <c r="D30" s="63">
        <v>9995</v>
      </c>
      <c r="E30" s="68">
        <v>38116</v>
      </c>
      <c r="F30" s="65">
        <v>18227</v>
      </c>
      <c r="G30" s="66">
        <v>19889</v>
      </c>
      <c r="H30" s="67">
        <v>91.643622102669823</v>
      </c>
      <c r="I30" s="67">
        <v>143.4</v>
      </c>
      <c r="J30" s="67">
        <v>3.8135067533766884</v>
      </c>
      <c r="K30" s="119"/>
      <c r="L30" s="120"/>
    </row>
    <row r="31" spans="2:12" ht="13.5" customHeight="1">
      <c r="B31" s="128">
        <v>49</v>
      </c>
      <c r="C31" s="146">
        <v>1974</v>
      </c>
      <c r="D31" s="63">
        <v>10320</v>
      </c>
      <c r="E31" s="68">
        <v>39166</v>
      </c>
      <c r="F31" s="65">
        <v>18766</v>
      </c>
      <c r="G31" s="66">
        <v>20400</v>
      </c>
      <c r="H31" s="67">
        <v>91.990196078431381</v>
      </c>
      <c r="I31" s="67">
        <v>147.30000000000001</v>
      </c>
      <c r="J31" s="67">
        <v>3.79515503875969</v>
      </c>
      <c r="K31" s="119"/>
      <c r="L31" s="120"/>
    </row>
    <row r="32" spans="2:12" ht="13.5" customHeight="1">
      <c r="B32" s="127">
        <v>50</v>
      </c>
      <c r="C32" s="149">
        <v>1975</v>
      </c>
      <c r="D32" s="134">
        <v>10699</v>
      </c>
      <c r="E32" s="135">
        <v>39717</v>
      </c>
      <c r="F32" s="136">
        <v>19085</v>
      </c>
      <c r="G32" s="137">
        <v>20632</v>
      </c>
      <c r="H32" s="138">
        <v>92.501938735944165</v>
      </c>
      <c r="I32" s="138">
        <v>149.4</v>
      </c>
      <c r="J32" s="138">
        <v>3.7122160949621459</v>
      </c>
      <c r="K32" s="133" t="s">
        <v>38</v>
      </c>
      <c r="L32" s="120"/>
    </row>
    <row r="33" spans="2:12" ht="13.5" customHeight="1">
      <c r="B33" s="128">
        <v>51</v>
      </c>
      <c r="C33" s="146">
        <v>1976</v>
      </c>
      <c r="D33" s="63">
        <v>10949</v>
      </c>
      <c r="E33" s="64">
        <v>40369</v>
      </c>
      <c r="F33" s="65">
        <v>19469</v>
      </c>
      <c r="G33" s="66">
        <v>20900</v>
      </c>
      <c r="H33" s="67">
        <v>93.153110047846894</v>
      </c>
      <c r="I33" s="67">
        <v>151.9</v>
      </c>
      <c r="J33" s="67">
        <v>3.6870033793040462</v>
      </c>
      <c r="K33" s="119"/>
      <c r="L33" s="120"/>
    </row>
    <row r="34" spans="2:12" ht="13.5" customHeight="1">
      <c r="B34" s="128">
        <v>52</v>
      </c>
      <c r="C34" s="146">
        <v>1977</v>
      </c>
      <c r="D34" s="63">
        <v>11275</v>
      </c>
      <c r="E34" s="64">
        <v>41144</v>
      </c>
      <c r="F34" s="65">
        <v>19962</v>
      </c>
      <c r="G34" s="66">
        <v>21182</v>
      </c>
      <c r="H34" s="67">
        <v>94.240392786328016</v>
      </c>
      <c r="I34" s="67">
        <v>154.69999999999999</v>
      </c>
      <c r="J34" s="67">
        <v>3.6491352549889133</v>
      </c>
      <c r="K34" s="119"/>
      <c r="L34" s="120"/>
    </row>
    <row r="35" spans="2:12" ht="13.5" customHeight="1">
      <c r="B35" s="128">
        <v>53</v>
      </c>
      <c r="C35" s="146">
        <v>1978</v>
      </c>
      <c r="D35" s="63">
        <v>11560</v>
      </c>
      <c r="E35" s="64">
        <v>42074</v>
      </c>
      <c r="F35" s="65">
        <v>20409</v>
      </c>
      <c r="G35" s="66">
        <v>21665</v>
      </c>
      <c r="H35" s="67">
        <v>94.202630971613203</v>
      </c>
      <c r="I35" s="67">
        <v>158.19999999999999</v>
      </c>
      <c r="J35" s="67">
        <v>3.6396193771626297</v>
      </c>
      <c r="K35" s="119"/>
      <c r="L35" s="120"/>
    </row>
    <row r="36" spans="2:12" ht="13.5" customHeight="1">
      <c r="B36" s="128">
        <v>54</v>
      </c>
      <c r="C36" s="146">
        <v>1979</v>
      </c>
      <c r="D36" s="63">
        <v>11879</v>
      </c>
      <c r="E36" s="64">
        <v>42975</v>
      </c>
      <c r="F36" s="65">
        <v>20896</v>
      </c>
      <c r="G36" s="66">
        <v>22079</v>
      </c>
      <c r="H36" s="67">
        <v>94.641967480411253</v>
      </c>
      <c r="I36" s="67">
        <v>161.6</v>
      </c>
      <c r="J36" s="67">
        <v>3.6177287650475631</v>
      </c>
      <c r="K36" s="119"/>
      <c r="L36" s="120"/>
    </row>
    <row r="37" spans="2:12" ht="13.5" customHeight="1">
      <c r="B37" s="127">
        <v>55</v>
      </c>
      <c r="C37" s="149">
        <v>1980</v>
      </c>
      <c r="D37" s="134">
        <v>12346</v>
      </c>
      <c r="E37" s="135">
        <v>43942</v>
      </c>
      <c r="F37" s="136">
        <v>21342</v>
      </c>
      <c r="G37" s="137">
        <v>22600</v>
      </c>
      <c r="H37" s="138">
        <v>94.43362831858407</v>
      </c>
      <c r="I37" s="138">
        <v>165.3</v>
      </c>
      <c r="J37" s="138">
        <v>3.5592094605540257</v>
      </c>
      <c r="K37" s="133" t="s">
        <v>39</v>
      </c>
      <c r="L37" s="120"/>
    </row>
    <row r="38" spans="2:12" ht="13.5" customHeight="1">
      <c r="B38" s="128">
        <v>56</v>
      </c>
      <c r="C38" s="146">
        <v>1981</v>
      </c>
      <c r="D38" s="63">
        <v>12520</v>
      </c>
      <c r="E38" s="64">
        <v>44585</v>
      </c>
      <c r="F38" s="65">
        <v>21680</v>
      </c>
      <c r="G38" s="66">
        <v>22905</v>
      </c>
      <c r="H38" s="67">
        <v>94.651822746125305</v>
      </c>
      <c r="I38" s="67">
        <v>167.7</v>
      </c>
      <c r="J38" s="67">
        <v>3.5611022364217253</v>
      </c>
      <c r="K38" s="119"/>
      <c r="L38" s="120"/>
    </row>
    <row r="39" spans="2:12" ht="13.5" customHeight="1">
      <c r="B39" s="128">
        <v>57</v>
      </c>
      <c r="C39" s="146">
        <v>1982</v>
      </c>
      <c r="D39" s="63">
        <v>12813</v>
      </c>
      <c r="E39" s="64">
        <v>45189</v>
      </c>
      <c r="F39" s="65">
        <v>21987</v>
      </c>
      <c r="G39" s="66">
        <v>23202</v>
      </c>
      <c r="H39" s="67">
        <v>94.763382467028705</v>
      </c>
      <c r="I39" s="67">
        <v>170</v>
      </c>
      <c r="J39" s="67">
        <v>3.5268087099040035</v>
      </c>
      <c r="K39" s="119"/>
      <c r="L39" s="120"/>
    </row>
    <row r="40" spans="2:12" ht="13.5" customHeight="1">
      <c r="B40" s="128">
        <v>58</v>
      </c>
      <c r="C40" s="146">
        <v>1983</v>
      </c>
      <c r="D40" s="63">
        <v>13073</v>
      </c>
      <c r="E40" s="64">
        <v>45785</v>
      </c>
      <c r="F40" s="65">
        <v>22326</v>
      </c>
      <c r="G40" s="66">
        <v>23459</v>
      </c>
      <c r="H40" s="67">
        <v>95.170297114113993</v>
      </c>
      <c r="I40" s="67">
        <v>172.2</v>
      </c>
      <c r="J40" s="67">
        <v>3.5022565593207373</v>
      </c>
      <c r="K40" s="119"/>
      <c r="L40" s="120"/>
    </row>
    <row r="41" spans="2:12" ht="13.5" customHeight="1">
      <c r="B41" s="128">
        <v>59</v>
      </c>
      <c r="C41" s="146">
        <v>1984</v>
      </c>
      <c r="D41" s="63">
        <v>13308</v>
      </c>
      <c r="E41" s="64">
        <v>46378</v>
      </c>
      <c r="F41" s="65">
        <v>22618</v>
      </c>
      <c r="G41" s="66">
        <v>23760</v>
      </c>
      <c r="H41" s="67">
        <v>95.193602693602699</v>
      </c>
      <c r="I41" s="67">
        <v>174.4</v>
      </c>
      <c r="J41" s="67">
        <v>3.4849714457469192</v>
      </c>
      <c r="K41" s="119"/>
      <c r="L41" s="120"/>
    </row>
    <row r="42" spans="2:12" ht="13.5" customHeight="1">
      <c r="B42" s="127">
        <v>60</v>
      </c>
      <c r="C42" s="149">
        <v>1985</v>
      </c>
      <c r="D42" s="134">
        <v>13764</v>
      </c>
      <c r="E42" s="135">
        <v>47273</v>
      </c>
      <c r="F42" s="136">
        <v>23171</v>
      </c>
      <c r="G42" s="137">
        <v>24102</v>
      </c>
      <c r="H42" s="138">
        <v>96.137250020745171</v>
      </c>
      <c r="I42" s="138">
        <v>177.8</v>
      </c>
      <c r="J42" s="138">
        <v>3.4345393780877651</v>
      </c>
      <c r="K42" s="133" t="s">
        <v>40</v>
      </c>
      <c r="L42" s="120"/>
    </row>
    <row r="43" spans="2:12" ht="13.5" customHeight="1">
      <c r="B43" s="128">
        <v>61</v>
      </c>
      <c r="C43" s="146">
        <v>1986</v>
      </c>
      <c r="D43" s="63">
        <v>14127</v>
      </c>
      <c r="E43" s="64">
        <v>47977</v>
      </c>
      <c r="F43" s="65">
        <v>23545</v>
      </c>
      <c r="G43" s="66">
        <v>24432</v>
      </c>
      <c r="H43" s="67">
        <v>96.369515389652918</v>
      </c>
      <c r="I43" s="67">
        <v>180.4</v>
      </c>
      <c r="J43" s="67">
        <v>3.39612090323494</v>
      </c>
      <c r="K43" s="119"/>
      <c r="L43" s="120"/>
    </row>
    <row r="44" spans="2:12" ht="13.5" customHeight="1">
      <c r="B44" s="128">
        <v>62</v>
      </c>
      <c r="C44" s="146">
        <v>1987</v>
      </c>
      <c r="D44" s="63">
        <v>14332</v>
      </c>
      <c r="E44" s="64">
        <v>48423</v>
      </c>
      <c r="F44" s="65">
        <v>23717</v>
      </c>
      <c r="G44" s="66">
        <v>24706</v>
      </c>
      <c r="H44" s="67">
        <v>95.996923824172271</v>
      </c>
      <c r="I44" s="67">
        <v>182.1</v>
      </c>
      <c r="J44" s="67">
        <v>3.3786631314540889</v>
      </c>
      <c r="K44" s="119"/>
      <c r="L44" s="120"/>
    </row>
    <row r="45" spans="2:12" ht="13.5" customHeight="1">
      <c r="B45" s="128">
        <v>63</v>
      </c>
      <c r="C45" s="146">
        <v>1988</v>
      </c>
      <c r="D45" s="63">
        <v>14581</v>
      </c>
      <c r="E45" s="64">
        <v>48909</v>
      </c>
      <c r="F45" s="65">
        <v>24034</v>
      </c>
      <c r="G45" s="66">
        <v>24875</v>
      </c>
      <c r="H45" s="67">
        <v>96.619095477386935</v>
      </c>
      <c r="I45" s="67">
        <v>184</v>
      </c>
      <c r="J45" s="67">
        <v>3.3542966874699953</v>
      </c>
      <c r="K45" s="119"/>
      <c r="L45" s="120"/>
    </row>
    <row r="46" spans="2:12" ht="13.5" customHeight="1">
      <c r="B46" s="130" t="s">
        <v>21</v>
      </c>
      <c r="C46" s="146">
        <v>1989</v>
      </c>
      <c r="D46" s="63">
        <v>14866</v>
      </c>
      <c r="E46" s="64">
        <v>49434</v>
      </c>
      <c r="F46" s="65">
        <v>24291</v>
      </c>
      <c r="G46" s="66">
        <v>25143</v>
      </c>
      <c r="H46" s="67">
        <v>96.611382889869944</v>
      </c>
      <c r="I46" s="67">
        <v>185.9</v>
      </c>
      <c r="J46" s="67">
        <v>3.325306067536661</v>
      </c>
      <c r="K46" s="119"/>
      <c r="L46" s="120"/>
    </row>
    <row r="47" spans="2:12" ht="13.5" customHeight="1">
      <c r="B47" s="125">
        <v>2</v>
      </c>
      <c r="C47" s="149">
        <v>1990</v>
      </c>
      <c r="D47" s="134">
        <v>15334</v>
      </c>
      <c r="E47" s="135">
        <v>50064</v>
      </c>
      <c r="F47" s="136">
        <v>24572</v>
      </c>
      <c r="G47" s="137">
        <v>25492</v>
      </c>
      <c r="H47" s="138">
        <v>96.391024635179662</v>
      </c>
      <c r="I47" s="138">
        <v>188.3</v>
      </c>
      <c r="J47" s="138">
        <v>3.264901526020608</v>
      </c>
      <c r="K47" s="133" t="s">
        <v>41</v>
      </c>
      <c r="L47" s="120"/>
    </row>
    <row r="48" spans="2:12" ht="13.5" customHeight="1">
      <c r="B48" s="131">
        <v>3</v>
      </c>
      <c r="C48" s="146">
        <v>1991</v>
      </c>
      <c r="D48" s="63">
        <v>15821</v>
      </c>
      <c r="E48" s="64">
        <v>50729</v>
      </c>
      <c r="F48" s="65">
        <v>24949</v>
      </c>
      <c r="G48" s="66">
        <v>25780</v>
      </c>
      <c r="H48" s="67">
        <v>96.776570985259895</v>
      </c>
      <c r="I48" s="67">
        <v>190.8</v>
      </c>
      <c r="J48" s="67">
        <v>3.2064344858099996</v>
      </c>
      <c r="K48" s="119"/>
      <c r="L48" s="120"/>
    </row>
    <row r="49" spans="2:12" ht="13.5" customHeight="1">
      <c r="B49" s="131">
        <v>4</v>
      </c>
      <c r="C49" s="146">
        <v>1992</v>
      </c>
      <c r="D49" s="63">
        <v>16223</v>
      </c>
      <c r="E49" s="64">
        <v>51259</v>
      </c>
      <c r="F49" s="65">
        <v>25286</v>
      </c>
      <c r="G49" s="66">
        <v>25973</v>
      </c>
      <c r="H49" s="67">
        <v>97.354945520348053</v>
      </c>
      <c r="I49" s="67">
        <v>192.8</v>
      </c>
      <c r="J49" s="67">
        <v>3.1596498798002837</v>
      </c>
      <c r="K49" s="119"/>
      <c r="L49" s="120"/>
    </row>
    <row r="50" spans="2:12" ht="13.5" customHeight="1">
      <c r="B50" s="131">
        <v>5</v>
      </c>
      <c r="C50" s="146">
        <v>1993</v>
      </c>
      <c r="D50" s="63">
        <v>16597</v>
      </c>
      <c r="E50" s="64">
        <v>51809</v>
      </c>
      <c r="F50" s="65">
        <v>25568</v>
      </c>
      <c r="G50" s="66">
        <v>26241</v>
      </c>
      <c r="H50" s="67">
        <v>97.435311154300521</v>
      </c>
      <c r="I50" s="67">
        <v>194.9</v>
      </c>
      <c r="J50" s="67">
        <v>3.1215882388383442</v>
      </c>
      <c r="K50" s="119"/>
      <c r="L50" s="120"/>
    </row>
    <row r="51" spans="2:12" ht="13.5" customHeight="1">
      <c r="B51" s="131">
        <v>6</v>
      </c>
      <c r="C51" s="146">
        <v>1994</v>
      </c>
      <c r="D51" s="63">
        <v>16967</v>
      </c>
      <c r="E51" s="64">
        <v>52292</v>
      </c>
      <c r="F51" s="65">
        <v>25819</v>
      </c>
      <c r="G51" s="66">
        <v>26473</v>
      </c>
      <c r="H51" s="67">
        <v>97.529558418010808</v>
      </c>
      <c r="I51" s="67">
        <v>196.7</v>
      </c>
      <c r="J51" s="67">
        <v>3.081982672246125</v>
      </c>
      <c r="K51" s="119"/>
      <c r="L51" s="120"/>
    </row>
    <row r="52" spans="2:12" ht="13.5" customHeight="1">
      <c r="B52" s="125">
        <v>7</v>
      </c>
      <c r="C52" s="149">
        <v>1995</v>
      </c>
      <c r="D52" s="134">
        <v>17345</v>
      </c>
      <c r="E52" s="135">
        <v>52807</v>
      </c>
      <c r="F52" s="136">
        <v>26024</v>
      </c>
      <c r="G52" s="137">
        <v>26783</v>
      </c>
      <c r="H52" s="138">
        <v>97.166112832767055</v>
      </c>
      <c r="I52" s="138">
        <v>198.6</v>
      </c>
      <c r="J52" s="138">
        <v>3.0445085038916115</v>
      </c>
      <c r="K52" s="133" t="s">
        <v>42</v>
      </c>
      <c r="L52" s="120"/>
    </row>
    <row r="53" spans="2:12" ht="13.5" customHeight="1">
      <c r="B53" s="131">
        <v>8</v>
      </c>
      <c r="C53" s="146">
        <v>1996</v>
      </c>
      <c r="D53" s="63">
        <v>17830</v>
      </c>
      <c r="E53" s="64">
        <v>53246</v>
      </c>
      <c r="F53" s="65">
        <v>26189</v>
      </c>
      <c r="G53" s="66">
        <v>27057</v>
      </c>
      <c r="H53" s="67">
        <v>96.791957718889748</v>
      </c>
      <c r="I53" s="67">
        <v>200.3</v>
      </c>
      <c r="J53" s="67">
        <v>2.986315199102636</v>
      </c>
      <c r="K53" s="119"/>
      <c r="L53" s="120"/>
    </row>
    <row r="54" spans="2:12" ht="13.5" customHeight="1">
      <c r="B54" s="131">
        <v>9</v>
      </c>
      <c r="C54" s="146">
        <v>1997</v>
      </c>
      <c r="D54" s="63">
        <v>18079</v>
      </c>
      <c r="E54" s="64">
        <v>53464</v>
      </c>
      <c r="F54" s="65">
        <v>26263</v>
      </c>
      <c r="G54" s="66">
        <v>27201</v>
      </c>
      <c r="H54" s="67">
        <v>96.551597367743838</v>
      </c>
      <c r="I54" s="67">
        <v>201.1</v>
      </c>
      <c r="J54" s="67">
        <v>2.9572432103545552</v>
      </c>
      <c r="K54" s="119"/>
      <c r="L54" s="120"/>
    </row>
    <row r="55" spans="2:12" ht="13.5" customHeight="1">
      <c r="B55" s="131">
        <v>10</v>
      </c>
      <c r="C55" s="146">
        <v>1998</v>
      </c>
      <c r="D55" s="63">
        <v>18550</v>
      </c>
      <c r="E55" s="64">
        <v>53817</v>
      </c>
      <c r="F55" s="65">
        <v>26501</v>
      </c>
      <c r="G55" s="66">
        <v>27316</v>
      </c>
      <c r="H55" s="67">
        <v>97.016400644311034</v>
      </c>
      <c r="I55" s="67">
        <v>202.4</v>
      </c>
      <c r="J55" s="67">
        <v>2.9011859838274932</v>
      </c>
      <c r="K55" s="119"/>
      <c r="L55" s="120"/>
    </row>
    <row r="56" spans="2:12" ht="13.5" customHeight="1">
      <c r="B56" s="131">
        <v>11</v>
      </c>
      <c r="C56" s="146">
        <v>1999</v>
      </c>
      <c r="D56" s="63">
        <v>19167</v>
      </c>
      <c r="E56" s="64">
        <v>54428</v>
      </c>
      <c r="F56" s="65">
        <v>26885</v>
      </c>
      <c r="G56" s="66">
        <v>27543</v>
      </c>
      <c r="H56" s="67">
        <v>97.611008241658496</v>
      </c>
      <c r="I56" s="67">
        <v>204.7</v>
      </c>
      <c r="J56" s="67">
        <v>2.8396723535242865</v>
      </c>
      <c r="K56" s="119"/>
      <c r="L56" s="120"/>
    </row>
    <row r="57" spans="2:12" ht="13.5" customHeight="1">
      <c r="B57" s="125">
        <v>12</v>
      </c>
      <c r="C57" s="149">
        <v>2000</v>
      </c>
      <c r="D57" s="134">
        <v>19464</v>
      </c>
      <c r="E57" s="135">
        <v>54841</v>
      </c>
      <c r="F57" s="136">
        <v>27365</v>
      </c>
      <c r="G57" s="137">
        <v>27476</v>
      </c>
      <c r="H57" s="138">
        <v>99.596011064201491</v>
      </c>
      <c r="I57" s="138">
        <v>206.3</v>
      </c>
      <c r="J57" s="138">
        <v>2.8175606247431153</v>
      </c>
      <c r="K57" s="133" t="s">
        <v>43</v>
      </c>
      <c r="L57" s="120"/>
    </row>
    <row r="58" spans="2:12" ht="13.5" customHeight="1">
      <c r="B58" s="131">
        <v>13</v>
      </c>
      <c r="C58" s="146">
        <v>2001</v>
      </c>
      <c r="D58" s="63">
        <v>20000</v>
      </c>
      <c r="E58" s="64">
        <v>55472</v>
      </c>
      <c r="F58" s="65">
        <v>27707</v>
      </c>
      <c r="G58" s="66">
        <v>27765</v>
      </c>
      <c r="H58" s="67">
        <v>99.791103907797591</v>
      </c>
      <c r="I58" s="67">
        <v>208.6</v>
      </c>
      <c r="J58" s="67">
        <v>2.7736000000000001</v>
      </c>
      <c r="K58" s="119"/>
      <c r="L58" s="120"/>
    </row>
    <row r="59" spans="2:12" ht="13.5" customHeight="1">
      <c r="B59" s="131">
        <v>14</v>
      </c>
      <c r="C59" s="146">
        <v>2002</v>
      </c>
      <c r="D59" s="63">
        <v>20261</v>
      </c>
      <c r="E59" s="64">
        <v>55754</v>
      </c>
      <c r="F59" s="65">
        <v>27851</v>
      </c>
      <c r="G59" s="66">
        <v>27903</v>
      </c>
      <c r="H59" s="67">
        <v>99.813640110382394</v>
      </c>
      <c r="I59" s="67">
        <v>209.7</v>
      </c>
      <c r="J59" s="67">
        <v>2.7517891515719857</v>
      </c>
      <c r="K59" s="119"/>
      <c r="L59" s="120"/>
    </row>
    <row r="60" spans="2:12" ht="13.5" customHeight="1">
      <c r="B60" s="131">
        <v>15</v>
      </c>
      <c r="C60" s="146">
        <v>2003</v>
      </c>
      <c r="D60" s="63">
        <v>20645</v>
      </c>
      <c r="E60" s="64">
        <v>56069</v>
      </c>
      <c r="F60" s="65">
        <v>28032</v>
      </c>
      <c r="G60" s="66">
        <v>28037</v>
      </c>
      <c r="H60" s="67">
        <v>99.982166422941106</v>
      </c>
      <c r="I60" s="67">
        <v>210.9</v>
      </c>
      <c r="J60" s="67">
        <v>2.7158634051828532</v>
      </c>
      <c r="K60" s="119"/>
      <c r="L60" s="120"/>
    </row>
    <row r="61" spans="2:12" ht="13.5" customHeight="1">
      <c r="B61" s="131">
        <v>16</v>
      </c>
      <c r="C61" s="146">
        <v>2004</v>
      </c>
      <c r="D61" s="63">
        <v>21042</v>
      </c>
      <c r="E61" s="64">
        <v>56557</v>
      </c>
      <c r="F61" s="65">
        <v>28189</v>
      </c>
      <c r="G61" s="66">
        <v>28368</v>
      </c>
      <c r="H61" s="67">
        <v>99.3690073322053</v>
      </c>
      <c r="I61" s="67">
        <v>212.7</v>
      </c>
      <c r="J61" s="67">
        <v>2.6878148464974814</v>
      </c>
      <c r="K61" s="119"/>
      <c r="L61" s="120"/>
    </row>
    <row r="62" spans="2:12" ht="13.5" customHeight="1">
      <c r="B62" s="125">
        <v>17</v>
      </c>
      <c r="C62" s="149">
        <v>2005</v>
      </c>
      <c r="D62" s="134">
        <v>21529</v>
      </c>
      <c r="E62" s="135">
        <v>57099</v>
      </c>
      <c r="F62" s="136">
        <v>28634</v>
      </c>
      <c r="G62" s="137">
        <v>28465</v>
      </c>
      <c r="H62" s="138">
        <v>100.59371157561918</v>
      </c>
      <c r="I62" s="138">
        <v>214.8</v>
      </c>
      <c r="J62" s="138">
        <v>2.6521900692089742</v>
      </c>
      <c r="K62" s="133" t="s">
        <v>44</v>
      </c>
      <c r="L62" s="120"/>
    </row>
    <row r="63" spans="2:12" ht="13.5" customHeight="1">
      <c r="B63" s="131">
        <v>18</v>
      </c>
      <c r="C63" s="146">
        <v>2006</v>
      </c>
      <c r="D63" s="63">
        <v>21753</v>
      </c>
      <c r="E63" s="64">
        <v>57063</v>
      </c>
      <c r="F63" s="65">
        <v>28652</v>
      </c>
      <c r="G63" s="66">
        <v>28411</v>
      </c>
      <c r="H63" s="67">
        <v>100.84826299672662</v>
      </c>
      <c r="I63" s="67">
        <v>214.6</v>
      </c>
      <c r="J63" s="67">
        <v>2.6232243828437456</v>
      </c>
      <c r="K63" s="119"/>
      <c r="L63" s="120"/>
    </row>
    <row r="64" spans="2:12" ht="13.5" customHeight="1">
      <c r="B64" s="131">
        <v>19</v>
      </c>
      <c r="C64" s="146">
        <v>2007</v>
      </c>
      <c r="D64" s="63">
        <v>22122</v>
      </c>
      <c r="E64" s="64">
        <v>57201</v>
      </c>
      <c r="F64" s="65">
        <v>28714</v>
      </c>
      <c r="G64" s="66">
        <v>28487</v>
      </c>
      <c r="H64" s="67">
        <v>100.79685470565521</v>
      </c>
      <c r="I64" s="67">
        <v>215.1</v>
      </c>
      <c r="J64" s="67">
        <v>2.5857065364795226</v>
      </c>
      <c r="K64" s="119"/>
      <c r="L64" s="120"/>
    </row>
    <row r="65" spans="2:16" ht="13.5" customHeight="1">
      <c r="B65" s="131">
        <v>20</v>
      </c>
      <c r="C65" s="146">
        <v>2008</v>
      </c>
      <c r="D65" s="63">
        <v>22368</v>
      </c>
      <c r="E65" s="64">
        <v>57379</v>
      </c>
      <c r="F65" s="65">
        <v>28728</v>
      </c>
      <c r="G65" s="66">
        <v>28651</v>
      </c>
      <c r="H65" s="67">
        <v>100.26875152699731</v>
      </c>
      <c r="I65" s="67">
        <v>215.8</v>
      </c>
      <c r="J65" s="67">
        <v>2.5652271101573678</v>
      </c>
      <c r="K65" s="119"/>
      <c r="L65" s="120"/>
    </row>
    <row r="66" spans="2:16" ht="13.5" customHeight="1">
      <c r="B66" s="163">
        <v>20</v>
      </c>
      <c r="C66" s="156">
        <v>2008</v>
      </c>
      <c r="D66" s="158">
        <v>22408</v>
      </c>
      <c r="E66" s="159">
        <v>57406</v>
      </c>
      <c r="F66" s="160">
        <v>28729</v>
      </c>
      <c r="G66" s="161">
        <v>28677</v>
      </c>
      <c r="H66" s="162">
        <v>100.2</v>
      </c>
      <c r="I66" s="162">
        <v>215.9</v>
      </c>
      <c r="J66" s="162">
        <v>2.6</v>
      </c>
      <c r="K66" s="164" t="s">
        <v>55</v>
      </c>
      <c r="L66" s="120"/>
    </row>
    <row r="67" spans="2:16" ht="13.5" customHeight="1">
      <c r="B67" s="165">
        <v>22</v>
      </c>
      <c r="C67" s="149">
        <v>2010</v>
      </c>
      <c r="D67" s="166">
        <v>21687</v>
      </c>
      <c r="E67" s="167">
        <v>56391</v>
      </c>
      <c r="F67" s="168">
        <v>28067</v>
      </c>
      <c r="G67" s="169">
        <v>28324</v>
      </c>
      <c r="H67" s="170">
        <v>99.092642282163538</v>
      </c>
      <c r="I67" s="171">
        <v>212.1</v>
      </c>
      <c r="J67" s="171">
        <v>2.600221330751141</v>
      </c>
      <c r="K67" s="133" t="s">
        <v>45</v>
      </c>
      <c r="L67" s="120"/>
    </row>
    <row r="68" spans="2:16" ht="13.5" customHeight="1">
      <c r="B68" s="172">
        <v>23</v>
      </c>
      <c r="C68" s="146">
        <v>2011</v>
      </c>
      <c r="D68" s="173">
        <v>21829</v>
      </c>
      <c r="E68" s="174">
        <v>56121</v>
      </c>
      <c r="F68" s="175">
        <v>27912</v>
      </c>
      <c r="G68" s="176">
        <v>28209</v>
      </c>
      <c r="H68" s="177">
        <v>98.947144528342022</v>
      </c>
      <c r="I68" s="178">
        <v>211.1</v>
      </c>
      <c r="J68" s="178">
        <v>2.5709377433689129</v>
      </c>
      <c r="K68" s="119"/>
      <c r="L68" s="120"/>
    </row>
    <row r="69" spans="2:16" ht="13.5" customHeight="1">
      <c r="B69" s="179">
        <v>24</v>
      </c>
      <c r="C69" s="146">
        <v>2012</v>
      </c>
      <c r="D69" s="180">
        <v>22029</v>
      </c>
      <c r="E69" s="181">
        <v>56030</v>
      </c>
      <c r="F69" s="182">
        <v>27845</v>
      </c>
      <c r="G69" s="183">
        <v>28185</v>
      </c>
      <c r="H69" s="184">
        <v>98.793684583998569</v>
      </c>
      <c r="I69" s="185">
        <v>210.7</v>
      </c>
      <c r="J69" s="185">
        <v>2.5434654319306369</v>
      </c>
      <c r="K69" s="119"/>
      <c r="L69" s="120"/>
    </row>
    <row r="70" spans="2:16" s="32" customFormat="1" ht="13.5" customHeight="1">
      <c r="B70" s="186">
        <v>25</v>
      </c>
      <c r="C70" s="146">
        <v>2013</v>
      </c>
      <c r="D70" s="187">
        <v>22019</v>
      </c>
      <c r="E70" s="188">
        <v>55679</v>
      </c>
      <c r="F70" s="189">
        <v>27661</v>
      </c>
      <c r="G70" s="190">
        <v>28018</v>
      </c>
      <c r="H70" s="191">
        <v>98.725819116282381</v>
      </c>
      <c r="I70" s="192">
        <v>209.4</v>
      </c>
      <c r="J70" s="192">
        <v>2.52867977655661</v>
      </c>
      <c r="K70" s="119"/>
      <c r="L70" s="121"/>
      <c r="M70" s="84"/>
      <c r="N70" s="84"/>
      <c r="O70" s="85"/>
      <c r="P70" s="85"/>
    </row>
    <row r="71" spans="2:16" s="32" customFormat="1" ht="13.5" customHeight="1">
      <c r="B71" s="186">
        <v>26</v>
      </c>
      <c r="C71" s="146">
        <v>2014</v>
      </c>
      <c r="D71" s="187">
        <v>22284</v>
      </c>
      <c r="E71" s="193">
        <v>55617</v>
      </c>
      <c r="F71" s="189">
        <v>27649</v>
      </c>
      <c r="G71" s="190">
        <v>27968</v>
      </c>
      <c r="H71" s="191">
        <v>98.859410755148744</v>
      </c>
      <c r="I71" s="192">
        <v>209.2</v>
      </c>
      <c r="J71" s="192">
        <v>2.4958266020463111</v>
      </c>
      <c r="K71" s="119"/>
      <c r="L71" s="121"/>
      <c r="M71" s="84"/>
      <c r="N71" s="84"/>
      <c r="O71" s="85"/>
      <c r="P71" s="85"/>
    </row>
    <row r="72" spans="2:16" s="32" customFormat="1" ht="13.5" customHeight="1">
      <c r="B72" s="194">
        <v>27</v>
      </c>
      <c r="C72" s="149">
        <v>2015</v>
      </c>
      <c r="D72" s="195">
        <v>22301</v>
      </c>
      <c r="E72" s="196">
        <v>55912</v>
      </c>
      <c r="F72" s="197">
        <v>27811</v>
      </c>
      <c r="G72" s="198">
        <v>28101</v>
      </c>
      <c r="H72" s="199">
        <v>98.968010000000007</v>
      </c>
      <c r="I72" s="200">
        <v>209.7</v>
      </c>
      <c r="J72" s="200">
        <v>2.5071521456436932</v>
      </c>
      <c r="K72" s="133" t="s">
        <v>46</v>
      </c>
      <c r="L72" s="121"/>
      <c r="M72" s="84"/>
      <c r="N72" s="84"/>
      <c r="O72" s="85"/>
      <c r="P72" s="85"/>
    </row>
    <row r="73" spans="2:16" s="88" customFormat="1" ht="13.5" customHeight="1">
      <c r="B73" s="186">
        <v>28</v>
      </c>
      <c r="C73" s="146">
        <v>2016</v>
      </c>
      <c r="D73" s="187">
        <v>22514</v>
      </c>
      <c r="E73" s="193">
        <v>55792</v>
      </c>
      <c r="F73" s="189">
        <v>27822</v>
      </c>
      <c r="G73" s="190">
        <v>27970</v>
      </c>
      <c r="H73" s="191">
        <v>99.5</v>
      </c>
      <c r="I73" s="192">
        <v>209.3</v>
      </c>
      <c r="J73" s="192">
        <v>2.5</v>
      </c>
      <c r="K73" s="201"/>
      <c r="L73" s="122"/>
    </row>
    <row r="74" spans="2:16" s="88" customFormat="1" ht="13.5" customHeight="1">
      <c r="B74" s="186">
        <v>29</v>
      </c>
      <c r="C74" s="146">
        <v>2017</v>
      </c>
      <c r="D74" s="187">
        <v>22878</v>
      </c>
      <c r="E74" s="193">
        <v>55826</v>
      </c>
      <c r="F74" s="189">
        <v>27866</v>
      </c>
      <c r="G74" s="190">
        <v>27960</v>
      </c>
      <c r="H74" s="191">
        <v>99.7</v>
      </c>
      <c r="I74" s="192">
        <v>209.4</v>
      </c>
      <c r="J74" s="192">
        <v>2.4</v>
      </c>
      <c r="K74" s="201"/>
      <c r="L74" s="122"/>
    </row>
    <row r="75" spans="2:16" s="88" customFormat="1" ht="13.5" customHeight="1">
      <c r="B75" s="186">
        <v>30</v>
      </c>
      <c r="C75" s="157">
        <v>2018</v>
      </c>
      <c r="D75" s="187">
        <v>23202</v>
      </c>
      <c r="E75" s="193">
        <v>55804</v>
      </c>
      <c r="F75" s="189">
        <v>27866</v>
      </c>
      <c r="G75" s="190">
        <v>27938</v>
      </c>
      <c r="H75" s="191">
        <v>99.7</v>
      </c>
      <c r="I75" s="192">
        <v>209.3</v>
      </c>
      <c r="J75" s="192">
        <v>2.4</v>
      </c>
      <c r="K75" s="202"/>
      <c r="L75" s="122"/>
    </row>
    <row r="76" spans="2:16" s="88" customFormat="1" ht="13.5" customHeight="1">
      <c r="B76" s="186" t="s">
        <v>59</v>
      </c>
      <c r="C76" s="153">
        <v>2019</v>
      </c>
      <c r="D76" s="187">
        <v>23388</v>
      </c>
      <c r="E76" s="204">
        <v>55531</v>
      </c>
      <c r="F76" s="189">
        <v>27764</v>
      </c>
      <c r="G76" s="190">
        <v>27767</v>
      </c>
      <c r="H76" s="89">
        <v>100</v>
      </c>
      <c r="I76" s="90">
        <v>208.3</v>
      </c>
      <c r="J76" s="90">
        <v>2.4</v>
      </c>
      <c r="K76" s="111"/>
      <c r="L76" s="122"/>
    </row>
    <row r="77" spans="2:16" s="206" customFormat="1" ht="13.5" customHeight="1">
      <c r="B77" s="247">
        <v>2</v>
      </c>
      <c r="C77" s="248">
        <v>2020</v>
      </c>
      <c r="D77" s="249">
        <v>23848</v>
      </c>
      <c r="E77" s="250">
        <v>56400</v>
      </c>
      <c r="F77" s="251">
        <v>28241</v>
      </c>
      <c r="G77" s="252">
        <v>28159</v>
      </c>
      <c r="H77" s="253">
        <v>100.3</v>
      </c>
      <c r="I77" s="254">
        <v>211.6</v>
      </c>
      <c r="J77" s="254">
        <v>2.4</v>
      </c>
      <c r="K77" s="255" t="s">
        <v>68</v>
      </c>
      <c r="L77" s="205"/>
    </row>
    <row r="78" spans="2:16" s="206" customFormat="1" ht="13.5" customHeight="1">
      <c r="B78" s="224">
        <v>3</v>
      </c>
      <c r="C78" s="225">
        <v>2021</v>
      </c>
      <c r="D78" s="226">
        <v>24119</v>
      </c>
      <c r="E78" s="204">
        <v>56143</v>
      </c>
      <c r="F78" s="227">
        <v>28121</v>
      </c>
      <c r="G78" s="228">
        <v>28022</v>
      </c>
      <c r="H78" s="229">
        <v>100.4</v>
      </c>
      <c r="I78" s="230">
        <v>210.6</v>
      </c>
      <c r="J78" s="230">
        <v>2.4</v>
      </c>
      <c r="K78" s="231"/>
      <c r="L78" s="233"/>
    </row>
    <row r="79" spans="2:16" s="88" customFormat="1">
      <c r="B79" s="186">
        <v>4</v>
      </c>
      <c r="C79" s="153">
        <v>2022</v>
      </c>
      <c r="D79" s="187">
        <v>24299</v>
      </c>
      <c r="E79" s="246">
        <v>55789</v>
      </c>
      <c r="F79" s="189">
        <v>27957</v>
      </c>
      <c r="G79" s="190">
        <v>27832</v>
      </c>
      <c r="H79" s="82">
        <v>100.4</v>
      </c>
      <c r="I79" s="192">
        <v>209.3</v>
      </c>
      <c r="J79" s="192">
        <v>2.2999999999999998</v>
      </c>
      <c r="K79" s="202"/>
    </row>
    <row r="80" spans="2:16" ht="14.25" thickBot="1">
      <c r="B80" s="237">
        <v>5</v>
      </c>
      <c r="C80" s="238">
        <v>2023</v>
      </c>
      <c r="D80" s="239">
        <v>24439</v>
      </c>
      <c r="E80" s="240">
        <v>55399</v>
      </c>
      <c r="F80" s="241">
        <v>27869</v>
      </c>
      <c r="G80" s="242">
        <v>27530</v>
      </c>
      <c r="H80" s="243">
        <v>101.2</v>
      </c>
      <c r="I80" s="244">
        <v>207.8</v>
      </c>
      <c r="J80" s="244">
        <v>2.2999999999999998</v>
      </c>
      <c r="K80" s="245"/>
    </row>
    <row r="81" spans="2:11">
      <c r="B81" s="259" t="s">
        <v>63</v>
      </c>
      <c r="C81" s="259"/>
      <c r="D81" s="259"/>
      <c r="E81" s="259"/>
      <c r="F81" s="259"/>
      <c r="G81" s="259"/>
      <c r="H81" s="259"/>
      <c r="I81" s="259"/>
      <c r="J81" s="259"/>
      <c r="K81" s="115"/>
    </row>
    <row r="82" spans="2:11" ht="14.25">
      <c r="B82" s="259" t="s">
        <v>66</v>
      </c>
      <c r="C82" s="259"/>
      <c r="D82" s="259"/>
      <c r="E82" s="259"/>
      <c r="F82" s="259"/>
      <c r="G82" s="259"/>
      <c r="H82" s="259"/>
      <c r="I82" s="259"/>
      <c r="J82" s="259"/>
      <c r="K82" s="116"/>
    </row>
    <row r="83" spans="2:11" ht="14.25">
      <c r="B83" s="88" t="s">
        <v>65</v>
      </c>
      <c r="C83" s="150"/>
      <c r="D83" s="32"/>
      <c r="E83" s="32"/>
      <c r="F83" s="32"/>
      <c r="G83" s="32"/>
      <c r="H83" s="32"/>
      <c r="I83" s="32"/>
      <c r="J83" s="36"/>
    </row>
    <row r="84" spans="2:11" ht="14.25">
      <c r="B84" s="88" t="s">
        <v>69</v>
      </c>
      <c r="C84" s="32"/>
      <c r="D84" s="32"/>
      <c r="E84" s="32"/>
      <c r="F84" s="32"/>
      <c r="J84" s="97"/>
      <c r="K84" s="36" t="s">
        <v>22</v>
      </c>
    </row>
    <row r="85" spans="2:11">
      <c r="K85" s="97" t="s">
        <v>47</v>
      </c>
    </row>
  </sheetData>
  <mergeCells count="6">
    <mergeCell ref="B82:J82"/>
    <mergeCell ref="K2:K4"/>
    <mergeCell ref="B2:B4"/>
    <mergeCell ref="D2:D3"/>
    <mergeCell ref="E2:G2"/>
    <mergeCell ref="B81:J81"/>
  </mergeCells>
  <phoneticPr fontId="16"/>
  <printOptions verticalCentered="1" gridLinesSet="0"/>
  <pageMargins left="0.82677165354330717" right="0.51181102362204722" top="0.19685039370078741" bottom="0.19685039370078741" header="0.27559055118110237" footer="0.19685039370078741"/>
  <pageSetup paperSize="9" scale="83" fitToWidth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統計書</vt:lpstr>
      <vt:lpstr>グラフ</vt:lpstr>
      <vt:lpstr>大正9年～</vt:lpstr>
      <vt:lpstr>'大正9年～'!Print_Area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牛山 菫</cp:lastModifiedBy>
  <cp:lastPrinted>2021-03-10T00:42:46Z</cp:lastPrinted>
  <dcterms:created xsi:type="dcterms:W3CDTF">2012-11-02T04:42:15Z</dcterms:created>
  <dcterms:modified xsi:type="dcterms:W3CDTF">2024-10-28T04:11:09Z</dcterms:modified>
</cp:coreProperties>
</file>