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-15" yWindow="195" windowWidth="9615" windowHeight="6135"/>
  </bookViews>
  <sheets>
    <sheet name="統計書" sheetId="4" r:id="rId1"/>
    <sheet name="S45～" sheetId="1" r:id="rId2"/>
  </sheets>
  <definedNames>
    <definedName name="_xlnm.Print_Area" localSheetId="1">'S45～'!$A$17:$H$53</definedName>
    <definedName name="_xlnm.Print_Titles" localSheetId="1">'S45～'!$1:$2</definedName>
    <definedName name="_xlnm.Print_Titles" localSheetId="0">統計書!$2:$2</definedName>
  </definedNames>
  <calcPr calcId="162913"/>
</workbook>
</file>

<file path=xl/calcChain.xml><?xml version="1.0" encoding="utf-8"?>
<calcChain xmlns="http://schemas.openxmlformats.org/spreadsheetml/2006/main">
  <c r="B52" i="1" l="1"/>
  <c r="B46" i="1" l="1"/>
  <c r="B45" i="1" l="1"/>
  <c r="B44" i="1" l="1"/>
  <c r="B31" i="1" l="1"/>
  <c r="B24" i="1"/>
  <c r="B23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7" i="1"/>
</calcChain>
</file>

<file path=xl/sharedStrings.xml><?xml version="1.0" encoding="utf-8"?>
<sst xmlns="http://schemas.openxmlformats.org/spreadsheetml/2006/main" count="31" uniqueCount="21">
  <si>
    <t>★土地の地目別面積　</t>
  </si>
  <si>
    <t>年</t>
  </si>
  <si>
    <t>総数</t>
  </si>
  <si>
    <t>田</t>
  </si>
  <si>
    <t>畑</t>
  </si>
  <si>
    <t>宅地</t>
  </si>
  <si>
    <t>山林</t>
  </si>
  <si>
    <t>原野</t>
  </si>
  <si>
    <t>その他</t>
  </si>
  <si>
    <t>　</t>
  </si>
  <si>
    <t>資料：税務課</t>
  </si>
  <si>
    <r>
      <t>昭和45年</t>
    </r>
    <r>
      <rPr>
        <sz val="11"/>
        <color indexed="9"/>
        <rFont val="ＭＳ Ｐ明朝"/>
        <family val="1"/>
        <charset val="128"/>
      </rPr>
      <t>度</t>
    </r>
    <rPh sb="0" eb="2">
      <t>ショウワ</t>
    </rPh>
    <rPh sb="4" eb="5">
      <t>ネン</t>
    </rPh>
    <rPh sb="5" eb="6">
      <t>ド</t>
    </rPh>
    <phoneticPr fontId="4"/>
  </si>
  <si>
    <r>
      <t>平成02年</t>
    </r>
    <r>
      <rPr>
        <sz val="11"/>
        <color indexed="9"/>
        <rFont val="ＭＳ Ｐ明朝"/>
        <family val="1"/>
        <charset val="128"/>
      </rPr>
      <t>度</t>
    </r>
    <rPh sb="5" eb="6">
      <t>ド</t>
    </rPh>
    <phoneticPr fontId="4"/>
  </si>
  <si>
    <t>　年</t>
    <phoneticPr fontId="4"/>
  </si>
  <si>
    <t>　　　　　区分</t>
    <rPh sb="5" eb="7">
      <t>クブン</t>
    </rPh>
    <phoneticPr fontId="4"/>
  </si>
  <si>
    <t>【茅野市】</t>
    <rPh sb="1" eb="4">
      <t>チノシ</t>
    </rPh>
    <phoneticPr fontId="4"/>
  </si>
  <si>
    <t>（各年１月１日現在、単位：ｋ㎡）</t>
    <rPh sb="7" eb="9">
      <t>ゲンザイ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</si>
  <si>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</si>
  <si>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令和元年</t>
  </si>
  <si>
    <t>平成26年度</t>
    <phoneticPr fontId="4"/>
  </si>
  <si>
    <t>★土地の地目別面積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</si>
</sst>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\ "/>
    <numFmt numFmtId="177" formatCode="#,##0;\-#,##0;&quot;-&quot;"/>
  </numFmts>
  <fonts count="11"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77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</cellStyleXfs>
  <cellXfs count="72">
    <xf numFmtId="0" fontId="0" fillId="0" borderId="0" xfId="0"/>
    <xf numFmtId="0" fontId="5" fillId="0" borderId="0" xfId="0" applyFont="1" applyFill="1"/>
    <xf numFmtId="0" fontId="5" fillId="0" borderId="0" xfId="0" applyFont="1"/>
    <xf numFmtId="0" fontId="5" fillId="0" borderId="0" xfId="0" applyFont="1" applyAlignment="1">
      <alignment horizontal="center"/>
    </xf>
    <xf numFmtId="176" fontId="5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 applyFill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76" fontId="7" fillId="0" borderId="0" xfId="0" applyNumberFormat="1" applyFont="1"/>
    <xf numFmtId="176" fontId="7" fillId="0" borderId="3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vertical="center"/>
    </xf>
    <xf numFmtId="0" fontId="8" fillId="0" borderId="0" xfId="0" quotePrefix="1" applyFont="1" applyFill="1" applyAlignment="1">
      <alignment horizontal="right"/>
    </xf>
    <xf numFmtId="176" fontId="5" fillId="0" borderId="5" xfId="0" applyNumberFormat="1" applyFont="1" applyFill="1" applyBorder="1"/>
    <xf numFmtId="176" fontId="5" fillId="0" borderId="6" xfId="0" applyNumberFormat="1" applyFont="1" applyFill="1" applyBorder="1"/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176" fontId="9" fillId="0" borderId="0" xfId="0" applyNumberFormat="1" applyFont="1"/>
    <xf numFmtId="0" fontId="9" fillId="0" borderId="0" xfId="0" applyFont="1"/>
    <xf numFmtId="0" fontId="8" fillId="0" borderId="0" xfId="0" applyFont="1"/>
    <xf numFmtId="0" fontId="5" fillId="0" borderId="1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76" fontId="7" fillId="0" borderId="5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176" fontId="5" fillId="0" borderId="13" xfId="0" applyNumberFormat="1" applyFont="1" applyFill="1" applyBorder="1"/>
    <xf numFmtId="176" fontId="5" fillId="0" borderId="14" xfId="0" applyNumberFormat="1" applyFont="1" applyFill="1" applyBorder="1"/>
    <xf numFmtId="176" fontId="5" fillId="0" borderId="3" xfId="0" applyNumberFormat="1" applyFont="1" applyFill="1" applyBorder="1"/>
    <xf numFmtId="176" fontId="5" fillId="0" borderId="4" xfId="0" applyNumberFormat="1" applyFont="1" applyFill="1" applyBorder="1"/>
    <xf numFmtId="0" fontId="5" fillId="0" borderId="19" xfId="0" applyFont="1" applyFill="1" applyBorder="1" applyAlignment="1">
      <alignment horizontal="center"/>
    </xf>
    <xf numFmtId="176" fontId="5" fillId="0" borderId="12" xfId="0" applyNumberFormat="1" applyFont="1" applyFill="1" applyBorder="1"/>
    <xf numFmtId="176" fontId="7" fillId="0" borderId="14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0" fontId="5" fillId="0" borderId="20" xfId="0" quotePrefix="1" applyFont="1" applyFill="1" applyBorder="1" applyAlignment="1">
      <alignment horizontal="center"/>
    </xf>
    <xf numFmtId="176" fontId="5" fillId="0" borderId="11" xfId="0" applyNumberFormat="1" applyFont="1" applyFill="1" applyBorder="1"/>
    <xf numFmtId="176" fontId="7" fillId="0" borderId="13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2" borderId="0" xfId="0" applyFont="1" applyFill="1"/>
    <xf numFmtId="0" fontId="5" fillId="0" borderId="27" xfId="0" applyFont="1" applyFill="1" applyBorder="1" applyAlignment="1">
      <alignment horizontal="center" vertical="center"/>
    </xf>
    <xf numFmtId="176" fontId="5" fillId="0" borderId="31" xfId="0" applyNumberFormat="1" applyFont="1" applyFill="1" applyBorder="1"/>
    <xf numFmtId="176" fontId="5" fillId="0" borderId="28" xfId="0" applyNumberFormat="1" applyFont="1" applyFill="1" applyBorder="1"/>
    <xf numFmtId="176" fontId="5" fillId="0" borderId="29" xfId="0" applyNumberFormat="1" applyFont="1" applyFill="1" applyBorder="1"/>
    <xf numFmtId="176" fontId="5" fillId="0" borderId="30" xfId="0" applyNumberFormat="1" applyFont="1" applyFill="1" applyBorder="1"/>
    <xf numFmtId="0" fontId="9" fillId="0" borderId="0" xfId="0" applyFont="1" applyFill="1"/>
    <xf numFmtId="176" fontId="9" fillId="0" borderId="0" xfId="0" applyNumberFormat="1" applyFont="1" applyFill="1"/>
    <xf numFmtId="176" fontId="5" fillId="0" borderId="12" xfId="0" applyNumberFormat="1" applyFont="1" applyFill="1" applyBorder="1" applyAlignment="1"/>
    <xf numFmtId="176" fontId="5" fillId="0" borderId="5" xfId="0" applyNumberFormat="1" applyFont="1" applyFill="1" applyBorder="1" applyAlignment="1"/>
    <xf numFmtId="176" fontId="5" fillId="0" borderId="6" xfId="0" applyNumberFormat="1" applyFont="1" applyFill="1" applyBorder="1" applyAlignment="1"/>
    <xf numFmtId="176" fontId="5" fillId="0" borderId="14" xfId="0" applyNumberFormat="1" applyFont="1" applyFill="1" applyBorder="1" applyAlignment="1"/>
    <xf numFmtId="176" fontId="5" fillId="0" borderId="3" xfId="0" applyNumberFormat="1" applyFont="1" applyFill="1" applyBorder="1" applyAlignment="1"/>
    <xf numFmtId="176" fontId="5" fillId="0" borderId="4" xfId="0" applyNumberFormat="1" applyFont="1" applyFill="1" applyBorder="1" applyAlignment="1"/>
    <xf numFmtId="176" fontId="5" fillId="0" borderId="11" xfId="0" applyNumberFormat="1" applyFont="1" applyFill="1" applyBorder="1" applyAlignment="1">
      <alignment horizontal="right"/>
    </xf>
    <xf numFmtId="176" fontId="5" fillId="0" borderId="13" xfId="0" applyNumberFormat="1" applyFont="1" applyFill="1" applyBorder="1" applyAlignment="1">
      <alignment horizontal="right"/>
    </xf>
    <xf numFmtId="0" fontId="5" fillId="0" borderId="20" xfId="0" quotePrefix="1" applyFont="1" applyFill="1" applyBorder="1" applyAlignment="1">
      <alignment horizontal="center" vertical="center" justifyLastLine="1"/>
    </xf>
    <xf numFmtId="0" fontId="5" fillId="0" borderId="22" xfId="0" quotePrefix="1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24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23" xfId="0" applyFont="1" applyFill="1" applyBorder="1" applyAlignment="1">
      <alignment horizontal="center" vertical="center" justifyLastLine="1"/>
    </xf>
    <xf numFmtId="0" fontId="5" fillId="0" borderId="25" xfId="0" applyFont="1" applyFill="1" applyBorder="1" applyAlignment="1">
      <alignment horizontal="center" vertical="center" justifyLastLine="1"/>
    </xf>
    <xf numFmtId="0" fontId="5" fillId="0" borderId="26" xfId="0" applyFont="1" applyFill="1" applyBorder="1" applyAlignment="1">
      <alignment horizontal="center" vertical="center" justifyLastLine="1"/>
    </xf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95250" y="352425"/>
          <a:ext cx="838200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K15"/>
  <sheetViews>
    <sheetView showGridLines="0" tabSelected="1" workbookViewId="0">
      <selection activeCell="B1" sqref="B1"/>
    </sheetView>
  </sheetViews>
  <sheetFormatPr defaultRowHeight="15.95" customHeight="1"/>
  <cols>
    <col min="1" max="1" width="1" style="2" customWidth="1"/>
    <col min="2" max="2" width="8.796875" style="2" customWidth="1"/>
    <col min="3" max="9" width="7.19921875" style="2" customWidth="1"/>
    <col min="10" max="16384" width="8.796875" style="2"/>
  </cols>
  <sheetData>
    <row r="1" spans="1:505" ht="15.95" customHeight="1" thickBot="1">
      <c r="B1" s="6" t="s">
        <v>20</v>
      </c>
      <c r="H1" s="23"/>
      <c r="I1" s="13" t="s">
        <v>16</v>
      </c>
      <c r="J1" s="13"/>
    </row>
    <row r="2" spans="1:505" s="8" customFormat="1" ht="21" customHeight="1">
      <c r="B2" s="43" t="s">
        <v>14</v>
      </c>
      <c r="C2" s="64" t="s">
        <v>2</v>
      </c>
      <c r="D2" s="70" t="s">
        <v>3</v>
      </c>
      <c r="E2" s="68" t="s">
        <v>4</v>
      </c>
      <c r="F2" s="68" t="s">
        <v>5</v>
      </c>
      <c r="G2" s="68" t="s">
        <v>6</v>
      </c>
      <c r="H2" s="68" t="s">
        <v>7</v>
      </c>
      <c r="I2" s="66" t="s">
        <v>8</v>
      </c>
      <c r="J2" s="7"/>
    </row>
    <row r="3" spans="1:505" s="8" customFormat="1" ht="21" customHeight="1">
      <c r="B3" s="44" t="s">
        <v>13</v>
      </c>
      <c r="C3" s="65"/>
      <c r="D3" s="71"/>
      <c r="E3" s="69"/>
      <c r="F3" s="69"/>
      <c r="G3" s="69"/>
      <c r="H3" s="69"/>
      <c r="I3" s="67"/>
      <c r="J3" s="7"/>
    </row>
    <row r="4" spans="1:505" s="9" customFormat="1" ht="21" customHeight="1">
      <c r="B4" s="26" t="s">
        <v>19</v>
      </c>
      <c r="C4" s="62">
        <v>265.88</v>
      </c>
      <c r="D4" s="56">
        <v>18.09</v>
      </c>
      <c r="E4" s="57">
        <v>11.88</v>
      </c>
      <c r="F4" s="57">
        <v>15.22</v>
      </c>
      <c r="G4" s="57">
        <v>69.34</v>
      </c>
      <c r="H4" s="57">
        <v>80.510000000000005</v>
      </c>
      <c r="I4" s="58">
        <v>70.84</v>
      </c>
      <c r="J4" s="10"/>
    </row>
    <row r="5" spans="1:505" s="9" customFormat="1" ht="21" customHeight="1">
      <c r="B5" s="28">
        <v>27</v>
      </c>
      <c r="C5" s="63">
        <v>265.88</v>
      </c>
      <c r="D5" s="59">
        <v>18.02</v>
      </c>
      <c r="E5" s="60">
        <v>11.82</v>
      </c>
      <c r="F5" s="60">
        <v>15.29</v>
      </c>
      <c r="G5" s="60">
        <v>69.33</v>
      </c>
      <c r="H5" s="60">
        <v>80.45</v>
      </c>
      <c r="I5" s="61">
        <v>70.97</v>
      </c>
      <c r="J5" s="10"/>
    </row>
    <row r="6" spans="1:505" s="9" customFormat="1" ht="21" customHeight="1">
      <c r="B6" s="28">
        <v>28</v>
      </c>
      <c r="C6" s="31">
        <v>266.58999999999997</v>
      </c>
      <c r="D6" s="32">
        <v>17.95</v>
      </c>
      <c r="E6" s="33">
        <v>11.73</v>
      </c>
      <c r="F6" s="33">
        <v>15.36</v>
      </c>
      <c r="G6" s="33">
        <v>69.319999999999993</v>
      </c>
      <c r="H6" s="33">
        <v>79.92</v>
      </c>
      <c r="I6" s="34">
        <v>72.31</v>
      </c>
      <c r="J6" s="10"/>
    </row>
    <row r="7" spans="1:505" ht="21" customHeight="1">
      <c r="B7" s="28">
        <v>29</v>
      </c>
      <c r="C7" s="31">
        <v>266.59000000000003</v>
      </c>
      <c r="D7" s="32">
        <v>17.87</v>
      </c>
      <c r="E7" s="33">
        <v>11.56</v>
      </c>
      <c r="F7" s="33">
        <v>15.45</v>
      </c>
      <c r="G7" s="33">
        <v>69.45</v>
      </c>
      <c r="H7" s="33">
        <v>79.98</v>
      </c>
      <c r="I7" s="34">
        <v>72.28</v>
      </c>
      <c r="J7" s="4"/>
    </row>
    <row r="8" spans="1:505" ht="21" customHeight="1">
      <c r="B8" s="26">
        <v>30</v>
      </c>
      <c r="C8" s="40">
        <v>266.59000000000003</v>
      </c>
      <c r="D8" s="36">
        <v>17.78</v>
      </c>
      <c r="E8" s="14">
        <v>11.26</v>
      </c>
      <c r="F8" s="14">
        <v>15.52</v>
      </c>
      <c r="G8" s="14">
        <v>69.7</v>
      </c>
      <c r="H8" s="14">
        <v>79.97</v>
      </c>
      <c r="I8" s="15">
        <v>72.36</v>
      </c>
      <c r="J8" s="4"/>
    </row>
    <row r="9" spans="1:505" ht="21" customHeight="1">
      <c r="B9" s="45" t="s">
        <v>18</v>
      </c>
      <c r="C9" s="40">
        <v>266.59000000000003</v>
      </c>
      <c r="D9" s="36">
        <v>17.68</v>
      </c>
      <c r="E9" s="14">
        <v>10.7</v>
      </c>
      <c r="F9" s="14">
        <v>15.64</v>
      </c>
      <c r="G9" s="14">
        <v>70.209999999999994</v>
      </c>
      <c r="H9" s="14">
        <v>79.86</v>
      </c>
      <c r="I9" s="15">
        <v>72.5</v>
      </c>
      <c r="J9" s="4"/>
    </row>
    <row r="10" spans="1:505" s="22" customFormat="1" ht="21" customHeight="1">
      <c r="B10" s="45">
        <v>2</v>
      </c>
      <c r="C10" s="40">
        <v>266.59000000000003</v>
      </c>
      <c r="D10" s="36">
        <v>17.64</v>
      </c>
      <c r="E10" s="14">
        <v>10.61</v>
      </c>
      <c r="F10" s="14">
        <v>15.76</v>
      </c>
      <c r="G10" s="14">
        <v>69.709999999999994</v>
      </c>
      <c r="H10" s="14">
        <v>79.599999999999994</v>
      </c>
      <c r="I10" s="15">
        <v>73.27</v>
      </c>
      <c r="J10" s="21"/>
    </row>
    <row r="11" spans="1:505" s="22" customFormat="1" ht="21" customHeight="1">
      <c r="B11" s="45">
        <v>3</v>
      </c>
      <c r="C11" s="40">
        <v>266.58999999999997</v>
      </c>
      <c r="D11" s="36">
        <v>17.579999999999998</v>
      </c>
      <c r="E11" s="14">
        <v>10.56</v>
      </c>
      <c r="F11" s="14">
        <v>15.85</v>
      </c>
      <c r="G11" s="14">
        <v>69.72</v>
      </c>
      <c r="H11" s="14">
        <v>79.569999999999993</v>
      </c>
      <c r="I11" s="15">
        <v>73.31</v>
      </c>
      <c r="J11" s="21"/>
    </row>
    <row r="12" spans="1:505" s="9" customFormat="1" ht="21" customHeight="1">
      <c r="B12" s="45">
        <v>4</v>
      </c>
      <c r="C12" s="40">
        <v>266.58999999999997</v>
      </c>
      <c r="D12" s="36">
        <v>17.54</v>
      </c>
      <c r="E12" s="14">
        <v>10.55</v>
      </c>
      <c r="F12" s="14">
        <v>15.95</v>
      </c>
      <c r="G12" s="14">
        <v>69.709999999999994</v>
      </c>
      <c r="H12" s="14">
        <v>79.569999999999993</v>
      </c>
      <c r="I12" s="15">
        <v>73.27</v>
      </c>
      <c r="J12" s="10"/>
    </row>
    <row r="13" spans="1:505" s="48" customFormat="1" ht="21" customHeight="1" thickBot="1">
      <c r="A13" s="54"/>
      <c r="B13" s="49">
        <v>5</v>
      </c>
      <c r="C13" s="50">
        <v>266.59000000000003</v>
      </c>
      <c r="D13" s="51">
        <v>17.5</v>
      </c>
      <c r="E13" s="52">
        <v>10.51</v>
      </c>
      <c r="F13" s="52">
        <v>16.079999999999998</v>
      </c>
      <c r="G13" s="52">
        <v>67.599999999999994</v>
      </c>
      <c r="H13" s="52">
        <v>79.09</v>
      </c>
      <c r="I13" s="53">
        <v>75.81</v>
      </c>
      <c r="J13" s="55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  <c r="IU13" s="54"/>
      <c r="IV13" s="54"/>
      <c r="IW13" s="54"/>
      <c r="IX13" s="54"/>
      <c r="IY13" s="54"/>
      <c r="IZ13" s="54"/>
      <c r="JA13" s="54"/>
      <c r="JB13" s="54"/>
      <c r="JC13" s="54"/>
      <c r="JD13" s="54"/>
      <c r="JE13" s="54"/>
      <c r="JF13" s="54"/>
      <c r="JG13" s="54"/>
      <c r="JH13" s="54"/>
      <c r="JI13" s="54"/>
      <c r="JJ13" s="54"/>
      <c r="JK13" s="54"/>
      <c r="JL13" s="54"/>
      <c r="JM13" s="54"/>
      <c r="JN13" s="54"/>
      <c r="JO13" s="54"/>
      <c r="JP13" s="54"/>
      <c r="JQ13" s="54"/>
      <c r="JR13" s="54"/>
      <c r="JS13" s="54"/>
      <c r="JT13" s="54"/>
      <c r="JU13" s="54"/>
      <c r="JV13" s="54"/>
      <c r="JW13" s="54"/>
      <c r="JX13" s="54"/>
      <c r="JY13" s="54"/>
      <c r="JZ13" s="54"/>
      <c r="KA13" s="54"/>
      <c r="KB13" s="54"/>
      <c r="KC13" s="54"/>
      <c r="KD13" s="54"/>
      <c r="KE13" s="54"/>
      <c r="KF13" s="54"/>
      <c r="KG13" s="54"/>
      <c r="KH13" s="54"/>
      <c r="KI13" s="54"/>
      <c r="KJ13" s="54"/>
      <c r="KK13" s="54"/>
      <c r="KL13" s="54"/>
      <c r="KM13" s="54"/>
      <c r="KN13" s="54"/>
      <c r="KO13" s="54"/>
      <c r="KP13" s="54"/>
      <c r="KQ13" s="54"/>
      <c r="KR13" s="54"/>
      <c r="KS13" s="54"/>
      <c r="KT13" s="54"/>
      <c r="KU13" s="54"/>
      <c r="KV13" s="54"/>
      <c r="KW13" s="54"/>
      <c r="KX13" s="54"/>
      <c r="KY13" s="54"/>
      <c r="KZ13" s="54"/>
      <c r="LA13" s="54"/>
      <c r="LB13" s="54"/>
      <c r="LC13" s="54"/>
      <c r="LD13" s="54"/>
      <c r="LE13" s="54"/>
      <c r="LF13" s="54"/>
      <c r="LG13" s="54"/>
      <c r="LH13" s="54"/>
      <c r="LI13" s="54"/>
      <c r="LJ13" s="54"/>
      <c r="LK13" s="54"/>
      <c r="LL13" s="54"/>
      <c r="LM13" s="54"/>
      <c r="LN13" s="54"/>
      <c r="LO13" s="54"/>
      <c r="LP13" s="54"/>
      <c r="LQ13" s="54"/>
      <c r="LR13" s="54"/>
      <c r="LS13" s="54"/>
      <c r="LT13" s="54"/>
      <c r="LU13" s="54"/>
      <c r="LV13" s="54"/>
      <c r="LW13" s="54"/>
      <c r="LX13" s="54"/>
      <c r="LY13" s="54"/>
      <c r="LZ13" s="54"/>
      <c r="MA13" s="54"/>
      <c r="MB13" s="54"/>
      <c r="MC13" s="54"/>
      <c r="MD13" s="54"/>
      <c r="ME13" s="54"/>
      <c r="MF13" s="54"/>
      <c r="MG13" s="54"/>
      <c r="MH13" s="54"/>
      <c r="MI13" s="54"/>
      <c r="MJ13" s="54"/>
      <c r="MK13" s="54"/>
      <c r="ML13" s="54"/>
      <c r="MM13" s="54"/>
      <c r="MN13" s="54"/>
      <c r="MO13" s="54"/>
      <c r="MP13" s="54"/>
      <c r="MQ13" s="54"/>
      <c r="MR13" s="54"/>
      <c r="MS13" s="54"/>
      <c r="MT13" s="54"/>
      <c r="MU13" s="54"/>
      <c r="MV13" s="54"/>
      <c r="MW13" s="54"/>
      <c r="MX13" s="54"/>
      <c r="MY13" s="54"/>
      <c r="MZ13" s="54"/>
      <c r="NA13" s="54"/>
      <c r="NB13" s="54"/>
      <c r="NC13" s="54"/>
      <c r="ND13" s="54"/>
      <c r="NE13" s="54"/>
      <c r="NF13" s="54"/>
      <c r="NG13" s="54"/>
      <c r="NH13" s="54"/>
      <c r="NI13" s="54"/>
      <c r="NJ13" s="54"/>
      <c r="NK13" s="54"/>
      <c r="NL13" s="54"/>
      <c r="NM13" s="54"/>
      <c r="NN13" s="54"/>
      <c r="NO13" s="54"/>
      <c r="NP13" s="54"/>
      <c r="NQ13" s="54"/>
      <c r="NR13" s="54"/>
      <c r="NS13" s="54"/>
      <c r="NT13" s="54"/>
      <c r="NU13" s="54"/>
      <c r="NV13" s="54"/>
      <c r="NW13" s="54"/>
      <c r="NX13" s="54"/>
      <c r="NY13" s="54"/>
      <c r="NZ13" s="54"/>
      <c r="OA13" s="54"/>
      <c r="OB13" s="54"/>
      <c r="OC13" s="54"/>
      <c r="OD13" s="54"/>
      <c r="OE13" s="54"/>
      <c r="OF13" s="54"/>
      <c r="OG13" s="54"/>
      <c r="OH13" s="54"/>
      <c r="OI13" s="54"/>
      <c r="OJ13" s="54"/>
      <c r="OK13" s="54"/>
      <c r="OL13" s="54"/>
      <c r="OM13" s="54"/>
      <c r="ON13" s="54"/>
      <c r="OO13" s="54"/>
      <c r="OP13" s="54"/>
      <c r="OQ13" s="54"/>
      <c r="OR13" s="54"/>
      <c r="OS13" s="54"/>
      <c r="OT13" s="54"/>
      <c r="OU13" s="54"/>
      <c r="OV13" s="54"/>
      <c r="OW13" s="54"/>
      <c r="OX13" s="54"/>
      <c r="OY13" s="54"/>
      <c r="OZ13" s="54"/>
      <c r="PA13" s="54"/>
      <c r="PB13" s="54"/>
      <c r="PC13" s="54"/>
      <c r="PD13" s="54"/>
      <c r="PE13" s="54"/>
      <c r="PF13" s="54"/>
      <c r="PG13" s="54"/>
      <c r="PH13" s="54"/>
      <c r="PI13" s="54"/>
      <c r="PJ13" s="54"/>
      <c r="PK13" s="54"/>
      <c r="PL13" s="54"/>
      <c r="PM13" s="54"/>
      <c r="PN13" s="54"/>
      <c r="PO13" s="54"/>
      <c r="PP13" s="54"/>
      <c r="PQ13" s="54"/>
      <c r="PR13" s="54"/>
      <c r="PS13" s="54"/>
      <c r="PT13" s="54"/>
      <c r="PU13" s="54"/>
      <c r="PV13" s="54"/>
      <c r="PW13" s="54"/>
      <c r="PX13" s="54"/>
      <c r="PY13" s="54"/>
      <c r="PZ13" s="54"/>
      <c r="QA13" s="54"/>
      <c r="QB13" s="54"/>
      <c r="QC13" s="54"/>
      <c r="QD13" s="54"/>
      <c r="QE13" s="54"/>
      <c r="QF13" s="54"/>
      <c r="QG13" s="54"/>
      <c r="QH13" s="54"/>
      <c r="QI13" s="54"/>
      <c r="QJ13" s="54"/>
      <c r="QK13" s="54"/>
      <c r="QL13" s="54"/>
      <c r="QM13" s="54"/>
      <c r="QN13" s="54"/>
      <c r="QO13" s="54"/>
      <c r="QP13" s="54"/>
      <c r="QQ13" s="54"/>
      <c r="QR13" s="54"/>
      <c r="QS13" s="54"/>
      <c r="QT13" s="54"/>
      <c r="QU13" s="54"/>
      <c r="QV13" s="54"/>
      <c r="QW13" s="54"/>
      <c r="QX13" s="54"/>
      <c r="QY13" s="54"/>
      <c r="QZ13" s="54"/>
      <c r="RA13" s="54"/>
      <c r="RB13" s="54"/>
      <c r="RC13" s="54"/>
      <c r="RD13" s="54"/>
      <c r="RE13" s="54"/>
      <c r="RF13" s="54"/>
      <c r="RG13" s="54"/>
      <c r="RH13" s="54"/>
      <c r="RI13" s="54"/>
      <c r="RJ13" s="54"/>
      <c r="RK13" s="54"/>
      <c r="RL13" s="54"/>
      <c r="RM13" s="54"/>
      <c r="RN13" s="54"/>
      <c r="RO13" s="54"/>
      <c r="RP13" s="54"/>
      <c r="RQ13" s="54"/>
      <c r="RR13" s="54"/>
      <c r="RS13" s="54"/>
      <c r="RT13" s="54"/>
      <c r="RU13" s="54"/>
      <c r="RV13" s="54"/>
      <c r="RW13" s="54"/>
      <c r="RX13" s="54"/>
      <c r="RY13" s="54"/>
      <c r="RZ13" s="54"/>
      <c r="SA13" s="54"/>
      <c r="SB13" s="54"/>
      <c r="SC13" s="54"/>
      <c r="SD13" s="54"/>
      <c r="SE13" s="54"/>
      <c r="SF13" s="54"/>
      <c r="SG13" s="54"/>
      <c r="SH13" s="54"/>
      <c r="SI13" s="54"/>
      <c r="SJ13" s="54"/>
      <c r="SK13" s="54"/>
    </row>
    <row r="14" spans="1:505" ht="15.95" customHeight="1">
      <c r="B14" s="19"/>
      <c r="C14" s="19"/>
      <c r="D14" s="19"/>
      <c r="E14" s="19"/>
      <c r="F14" s="19"/>
      <c r="G14" s="19"/>
      <c r="H14" s="20"/>
      <c r="I14" s="47" t="s">
        <v>10</v>
      </c>
    </row>
    <row r="15" spans="1:505" ht="15.95" customHeight="1">
      <c r="I15" s="46" t="s">
        <v>15</v>
      </c>
    </row>
  </sheetData>
  <mergeCells count="7">
    <mergeCell ref="C2:C3"/>
    <mergeCell ref="I2:I3"/>
    <mergeCell ref="H2:H3"/>
    <mergeCell ref="G2:G3"/>
    <mergeCell ref="F2:F3"/>
    <mergeCell ref="E2:E3"/>
    <mergeCell ref="D2:D3"/>
  </mergeCells>
  <phoneticPr fontId="4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300" verticalDpi="4294967292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D54"/>
  <sheetViews>
    <sheetView zoomScale="140" zoomScaleNormal="140" workbookViewId="0">
      <pane ySplit="2" topLeftCell="A42" activePane="bottomLeft" state="frozen"/>
      <selection pane="bottomLeft" activeCell="A52" sqref="A52"/>
    </sheetView>
  </sheetViews>
  <sheetFormatPr defaultRowHeight="15.95" customHeight="1"/>
  <cols>
    <col min="1" max="1" width="11.296875" style="2" customWidth="1"/>
    <col min="2" max="16384" width="8.796875" style="2"/>
  </cols>
  <sheetData>
    <row r="1" spans="1:8" ht="15.95" customHeight="1" thickBot="1">
      <c r="A1" s="6" t="s">
        <v>0</v>
      </c>
      <c r="B1" s="1"/>
      <c r="C1" s="1"/>
      <c r="D1" s="1"/>
      <c r="E1" s="1"/>
      <c r="F1" s="1"/>
      <c r="G1" s="1"/>
      <c r="H1" s="13" t="s">
        <v>16</v>
      </c>
    </row>
    <row r="2" spans="1:8" s="3" customFormat="1" ht="15.95" customHeight="1">
      <c r="A2" s="18" t="s">
        <v>1</v>
      </c>
      <c r="B2" s="39" t="s">
        <v>2</v>
      </c>
      <c r="C2" s="35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7" t="s">
        <v>8</v>
      </c>
    </row>
    <row r="3" spans="1:8" s="3" customFormat="1" ht="15.95" customHeight="1">
      <c r="A3" s="25" t="s">
        <v>11</v>
      </c>
      <c r="B3" s="40">
        <v>265.83</v>
      </c>
      <c r="C3" s="36">
        <v>20.57</v>
      </c>
      <c r="D3" s="14">
        <v>17.53</v>
      </c>
      <c r="E3" s="14">
        <v>5.21</v>
      </c>
      <c r="F3" s="14">
        <v>56.95</v>
      </c>
      <c r="G3" s="14">
        <v>93.33</v>
      </c>
      <c r="H3" s="15">
        <v>72.239999999999995</v>
      </c>
    </row>
    <row r="4" spans="1:8" s="3" customFormat="1" ht="15.95" customHeight="1">
      <c r="A4" s="26">
        <v>50</v>
      </c>
      <c r="B4" s="40">
        <v>265.83</v>
      </c>
      <c r="C4" s="36">
        <v>20.37</v>
      </c>
      <c r="D4" s="14">
        <v>16.309999999999999</v>
      </c>
      <c r="E4" s="14">
        <v>6.3</v>
      </c>
      <c r="F4" s="14">
        <v>56.27</v>
      </c>
      <c r="G4" s="14">
        <v>90.18</v>
      </c>
      <c r="H4" s="15">
        <v>76.400000000000006</v>
      </c>
    </row>
    <row r="5" spans="1:8" s="3" customFormat="1" ht="15.95" customHeight="1">
      <c r="A5" s="24">
        <v>51</v>
      </c>
      <c r="B5" s="40">
        <v>265.83</v>
      </c>
      <c r="C5" s="36">
        <v>19.95</v>
      </c>
      <c r="D5" s="14">
        <v>16.23</v>
      </c>
      <c r="E5" s="14">
        <v>6.32</v>
      </c>
      <c r="F5" s="14">
        <v>56.1</v>
      </c>
      <c r="G5" s="14">
        <v>90.51</v>
      </c>
      <c r="H5" s="15">
        <v>76.72</v>
      </c>
    </row>
    <row r="6" spans="1:8" s="3" customFormat="1" ht="15.95" customHeight="1">
      <c r="A6" s="24">
        <v>52</v>
      </c>
      <c r="B6" s="40">
        <v>265.83</v>
      </c>
      <c r="C6" s="36">
        <v>19.79</v>
      </c>
      <c r="D6" s="14">
        <v>16.309999999999999</v>
      </c>
      <c r="E6" s="14">
        <v>6.43</v>
      </c>
      <c r="F6" s="14">
        <v>53.31</v>
      </c>
      <c r="G6" s="14">
        <v>90.32</v>
      </c>
      <c r="H6" s="15">
        <v>79.67</v>
      </c>
    </row>
    <row r="7" spans="1:8" ht="15.95" customHeight="1">
      <c r="A7" s="24">
        <v>53</v>
      </c>
      <c r="B7" s="40">
        <f>SUM(C7:H7)</f>
        <v>265.88</v>
      </c>
      <c r="C7" s="36">
        <v>19.77</v>
      </c>
      <c r="D7" s="14">
        <v>15.63</v>
      </c>
      <c r="E7" s="14">
        <v>6.5</v>
      </c>
      <c r="F7" s="14">
        <v>53.4</v>
      </c>
      <c r="G7" s="14">
        <v>90.57</v>
      </c>
      <c r="H7" s="15">
        <v>80.010000000000005</v>
      </c>
    </row>
    <row r="8" spans="1:8" ht="15.95" customHeight="1">
      <c r="A8" s="24">
        <v>54</v>
      </c>
      <c r="B8" s="40">
        <f t="shared" ref="B8:B24" si="0">SUM(C8:H8)</f>
        <v>265.88</v>
      </c>
      <c r="C8" s="36">
        <v>19.739999999999998</v>
      </c>
      <c r="D8" s="14">
        <v>15.58</v>
      </c>
      <c r="E8" s="14">
        <v>6.58</v>
      </c>
      <c r="F8" s="14">
        <v>52.89</v>
      </c>
      <c r="G8" s="14">
        <v>90.55</v>
      </c>
      <c r="H8" s="15">
        <v>80.540000000000006</v>
      </c>
    </row>
    <row r="9" spans="1:8" ht="15.95" customHeight="1">
      <c r="A9" s="24">
        <v>55</v>
      </c>
      <c r="B9" s="40">
        <f t="shared" si="0"/>
        <v>265.88</v>
      </c>
      <c r="C9" s="36">
        <v>19.62</v>
      </c>
      <c r="D9" s="14">
        <v>15.37</v>
      </c>
      <c r="E9" s="14">
        <v>7.02</v>
      </c>
      <c r="F9" s="14">
        <v>52.76</v>
      </c>
      <c r="G9" s="14">
        <v>89.77</v>
      </c>
      <c r="H9" s="15">
        <v>81.34</v>
      </c>
    </row>
    <row r="10" spans="1:8" ht="15.95" customHeight="1">
      <c r="A10" s="24">
        <v>56</v>
      </c>
      <c r="B10" s="40">
        <f t="shared" si="0"/>
        <v>265.88</v>
      </c>
      <c r="C10" s="36">
        <v>19.55</v>
      </c>
      <c r="D10" s="14">
        <v>15.3</v>
      </c>
      <c r="E10" s="14">
        <v>7.62</v>
      </c>
      <c r="F10" s="14">
        <v>52.56</v>
      </c>
      <c r="G10" s="14">
        <v>89.19</v>
      </c>
      <c r="H10" s="15">
        <v>81.66</v>
      </c>
    </row>
    <row r="11" spans="1:8" ht="15.95" customHeight="1">
      <c r="A11" s="24">
        <v>57</v>
      </c>
      <c r="B11" s="40">
        <f t="shared" si="0"/>
        <v>265.88</v>
      </c>
      <c r="C11" s="36">
        <v>19.5</v>
      </c>
      <c r="D11" s="14">
        <v>15.17</v>
      </c>
      <c r="E11" s="14">
        <v>7.84</v>
      </c>
      <c r="F11" s="14">
        <v>52.62</v>
      </c>
      <c r="G11" s="14">
        <v>89.23</v>
      </c>
      <c r="H11" s="15">
        <v>81.52</v>
      </c>
    </row>
    <row r="12" spans="1:8" ht="15.95" customHeight="1">
      <c r="A12" s="24">
        <v>58</v>
      </c>
      <c r="B12" s="40">
        <f t="shared" si="0"/>
        <v>265.88</v>
      </c>
      <c r="C12" s="36">
        <v>19.41</v>
      </c>
      <c r="D12" s="14">
        <v>15.07</v>
      </c>
      <c r="E12" s="14">
        <v>8.0500000000000007</v>
      </c>
      <c r="F12" s="14">
        <v>52.64</v>
      </c>
      <c r="G12" s="14">
        <v>89.14</v>
      </c>
      <c r="H12" s="15">
        <v>81.569999999999993</v>
      </c>
    </row>
    <row r="13" spans="1:8" ht="15.95" customHeight="1">
      <c r="A13" s="24">
        <v>59</v>
      </c>
      <c r="B13" s="40">
        <f t="shared" si="0"/>
        <v>265.88</v>
      </c>
      <c r="C13" s="36">
        <v>19.350000000000001</v>
      </c>
      <c r="D13" s="14">
        <v>14.98</v>
      </c>
      <c r="E13" s="14">
        <v>8.23</v>
      </c>
      <c r="F13" s="14">
        <v>52.88</v>
      </c>
      <c r="G13" s="14">
        <v>91.56</v>
      </c>
      <c r="H13" s="15">
        <v>78.88</v>
      </c>
    </row>
    <row r="14" spans="1:8" ht="15.95" customHeight="1">
      <c r="A14" s="24">
        <v>60</v>
      </c>
      <c r="B14" s="40">
        <f t="shared" si="0"/>
        <v>265.88</v>
      </c>
      <c r="C14" s="36">
        <v>19.27</v>
      </c>
      <c r="D14" s="14">
        <v>14.86</v>
      </c>
      <c r="E14" s="14">
        <v>8.4700000000000006</v>
      </c>
      <c r="F14" s="14">
        <v>52.95</v>
      </c>
      <c r="G14" s="14">
        <v>96.86</v>
      </c>
      <c r="H14" s="15">
        <v>73.47</v>
      </c>
    </row>
    <row r="15" spans="1:8" ht="15.95" customHeight="1">
      <c r="A15" s="24">
        <v>61</v>
      </c>
      <c r="B15" s="40">
        <f t="shared" si="0"/>
        <v>265.88</v>
      </c>
      <c r="C15" s="36">
        <v>19.18</v>
      </c>
      <c r="D15" s="14">
        <v>14.82</v>
      </c>
      <c r="E15" s="14">
        <v>8.8000000000000007</v>
      </c>
      <c r="F15" s="14">
        <v>50.35</v>
      </c>
      <c r="G15" s="14">
        <v>80.66</v>
      </c>
      <c r="H15" s="15">
        <v>92.07</v>
      </c>
    </row>
    <row r="16" spans="1:8" ht="15.95" customHeight="1">
      <c r="A16" s="24">
        <v>62</v>
      </c>
      <c r="B16" s="40">
        <f t="shared" si="0"/>
        <v>265.88</v>
      </c>
      <c r="C16" s="36">
        <v>19.12</v>
      </c>
      <c r="D16" s="14">
        <v>14.69</v>
      </c>
      <c r="E16" s="14">
        <v>9.2899999999999991</v>
      </c>
      <c r="F16" s="14">
        <v>50.28</v>
      </c>
      <c r="G16" s="14">
        <v>80.48</v>
      </c>
      <c r="H16" s="15">
        <v>92.02</v>
      </c>
    </row>
    <row r="17" spans="1:9" ht="15.95" customHeight="1">
      <c r="A17" s="24">
        <v>63</v>
      </c>
      <c r="B17" s="40">
        <f t="shared" si="0"/>
        <v>265.88</v>
      </c>
      <c r="C17" s="36">
        <v>19.03</v>
      </c>
      <c r="D17" s="14">
        <v>14.54</v>
      </c>
      <c r="E17" s="14">
        <v>9.82</v>
      </c>
      <c r="F17" s="14">
        <v>50.38</v>
      </c>
      <c r="G17" s="14">
        <v>81.709999999999994</v>
      </c>
      <c r="H17" s="15">
        <v>90.4</v>
      </c>
    </row>
    <row r="18" spans="1:9" ht="15.95" customHeight="1">
      <c r="A18" s="24">
        <v>64</v>
      </c>
      <c r="B18" s="40">
        <f t="shared" si="0"/>
        <v>265.88</v>
      </c>
      <c r="C18" s="36">
        <v>18.89</v>
      </c>
      <c r="D18" s="14">
        <v>14.39</v>
      </c>
      <c r="E18" s="14">
        <v>10.19</v>
      </c>
      <c r="F18" s="14">
        <v>71.61</v>
      </c>
      <c r="G18" s="14">
        <v>83.37</v>
      </c>
      <c r="H18" s="15">
        <v>67.430000000000007</v>
      </c>
    </row>
    <row r="19" spans="1:9" ht="15.95" customHeight="1">
      <c r="A19" s="24" t="s">
        <v>12</v>
      </c>
      <c r="B19" s="40">
        <f t="shared" si="0"/>
        <v>265.88</v>
      </c>
      <c r="C19" s="36">
        <v>18.399999999999999</v>
      </c>
      <c r="D19" s="14">
        <v>13.08</v>
      </c>
      <c r="E19" s="14">
        <v>10.68</v>
      </c>
      <c r="F19" s="14">
        <v>70.64</v>
      </c>
      <c r="G19" s="14">
        <v>83.19</v>
      </c>
      <c r="H19" s="15">
        <v>69.89</v>
      </c>
    </row>
    <row r="20" spans="1:9" ht="15.95" customHeight="1">
      <c r="A20" s="24">
        <v>3</v>
      </c>
      <c r="B20" s="40">
        <f t="shared" si="0"/>
        <v>265.88</v>
      </c>
      <c r="C20" s="36">
        <v>18.16</v>
      </c>
      <c r="D20" s="14">
        <v>12.79</v>
      </c>
      <c r="E20" s="14">
        <v>11.09</v>
      </c>
      <c r="F20" s="14">
        <v>70.540000000000006</v>
      </c>
      <c r="G20" s="14">
        <v>82.9</v>
      </c>
      <c r="H20" s="15">
        <v>70.400000000000006</v>
      </c>
    </row>
    <row r="21" spans="1:9" ht="15.95" customHeight="1">
      <c r="A21" s="24">
        <v>4</v>
      </c>
      <c r="B21" s="40">
        <f t="shared" si="0"/>
        <v>265.88</v>
      </c>
      <c r="C21" s="36">
        <v>18.09</v>
      </c>
      <c r="D21" s="14">
        <v>12.54</v>
      </c>
      <c r="E21" s="14">
        <v>11.52</v>
      </c>
      <c r="F21" s="14">
        <v>69.900000000000006</v>
      </c>
      <c r="G21" s="14">
        <v>82.61</v>
      </c>
      <c r="H21" s="15">
        <v>71.22</v>
      </c>
    </row>
    <row r="22" spans="1:9" ht="15.95" customHeight="1">
      <c r="A22" s="24">
        <v>5</v>
      </c>
      <c r="B22" s="40">
        <f t="shared" si="0"/>
        <v>265.88</v>
      </c>
      <c r="C22" s="36">
        <v>18.02</v>
      </c>
      <c r="D22" s="14">
        <v>12.39</v>
      </c>
      <c r="E22" s="14">
        <v>11.87</v>
      </c>
      <c r="F22" s="14">
        <v>69.760000000000005</v>
      </c>
      <c r="G22" s="14">
        <v>82.69</v>
      </c>
      <c r="H22" s="15">
        <v>71.150000000000006</v>
      </c>
      <c r="I22" s="4"/>
    </row>
    <row r="23" spans="1:9" ht="15.95" customHeight="1">
      <c r="A23" s="24">
        <v>6</v>
      </c>
      <c r="B23" s="40">
        <f t="shared" si="0"/>
        <v>265.88</v>
      </c>
      <c r="C23" s="36">
        <v>17.920000000000002</v>
      </c>
      <c r="D23" s="14">
        <v>13.58</v>
      </c>
      <c r="E23" s="14">
        <v>12.34</v>
      </c>
      <c r="F23" s="14">
        <v>69.88</v>
      </c>
      <c r="G23" s="14">
        <v>82.21</v>
      </c>
      <c r="H23" s="15">
        <v>69.95</v>
      </c>
      <c r="I23" s="4"/>
    </row>
    <row r="24" spans="1:9" ht="15.95" customHeight="1">
      <c r="A24" s="24">
        <v>7</v>
      </c>
      <c r="B24" s="40">
        <f t="shared" si="0"/>
        <v>265.88</v>
      </c>
      <c r="C24" s="36">
        <v>17.82</v>
      </c>
      <c r="D24" s="14">
        <v>13.46</v>
      </c>
      <c r="E24" s="14">
        <v>12.58</v>
      </c>
      <c r="F24" s="14">
        <v>69.849999999999994</v>
      </c>
      <c r="G24" s="14">
        <v>82.18</v>
      </c>
      <c r="H24" s="15">
        <v>69.989999999999995</v>
      </c>
    </row>
    <row r="25" spans="1:9" ht="15.75" customHeight="1">
      <c r="A25" s="24">
        <v>8</v>
      </c>
      <c r="B25" s="40">
        <v>265.88</v>
      </c>
      <c r="C25" s="36">
        <v>17.91</v>
      </c>
      <c r="D25" s="14">
        <v>13.49</v>
      </c>
      <c r="E25" s="14">
        <v>12.82</v>
      </c>
      <c r="F25" s="14">
        <v>69.98</v>
      </c>
      <c r="G25" s="14">
        <v>82.05</v>
      </c>
      <c r="H25" s="15">
        <v>69.63</v>
      </c>
      <c r="I25" s="5" t="s">
        <v>9</v>
      </c>
    </row>
    <row r="26" spans="1:9" ht="15.95" customHeight="1">
      <c r="A26" s="24">
        <v>9</v>
      </c>
      <c r="B26" s="40">
        <v>265.88</v>
      </c>
      <c r="C26" s="36">
        <v>17.77</v>
      </c>
      <c r="D26" s="14">
        <v>13.26</v>
      </c>
      <c r="E26" s="14">
        <v>13.03</v>
      </c>
      <c r="F26" s="14">
        <v>70</v>
      </c>
      <c r="G26" s="14">
        <v>81.88</v>
      </c>
      <c r="H26" s="15">
        <v>69.94</v>
      </c>
    </row>
    <row r="27" spans="1:9" ht="15.95" customHeight="1">
      <c r="A27" s="24">
        <v>10</v>
      </c>
      <c r="B27" s="40">
        <v>265.88</v>
      </c>
      <c r="C27" s="36">
        <v>17.63</v>
      </c>
      <c r="D27" s="14">
        <v>13.16</v>
      </c>
      <c r="E27" s="14">
        <v>13.26</v>
      </c>
      <c r="F27" s="14">
        <v>70.03</v>
      </c>
      <c r="G27" s="14">
        <v>81.87</v>
      </c>
      <c r="H27" s="15">
        <v>69.930000000000007</v>
      </c>
    </row>
    <row r="28" spans="1:9" ht="15.95" customHeight="1">
      <c r="A28" s="24">
        <v>11</v>
      </c>
      <c r="B28" s="40">
        <v>265.88</v>
      </c>
      <c r="C28" s="36">
        <v>17.559999999999999</v>
      </c>
      <c r="D28" s="14">
        <v>13.11</v>
      </c>
      <c r="E28" s="14">
        <v>13.46</v>
      </c>
      <c r="F28" s="14">
        <v>69.760000000000005</v>
      </c>
      <c r="G28" s="14">
        <v>81.7</v>
      </c>
      <c r="H28" s="15">
        <v>70.290000000000006</v>
      </c>
    </row>
    <row r="29" spans="1:9" ht="15.95" customHeight="1">
      <c r="A29" s="24">
        <v>12</v>
      </c>
      <c r="B29" s="40">
        <v>265.88</v>
      </c>
      <c r="C29" s="36">
        <v>17.600000000000001</v>
      </c>
      <c r="D29" s="14">
        <v>13.05</v>
      </c>
      <c r="E29" s="14">
        <v>13.59</v>
      </c>
      <c r="F29" s="14">
        <v>69.760000000000005</v>
      </c>
      <c r="G29" s="14">
        <v>81.67</v>
      </c>
      <c r="H29" s="15">
        <v>70.209999999999994</v>
      </c>
    </row>
    <row r="30" spans="1:9" ht="15.95" customHeight="1">
      <c r="A30" s="24">
        <v>13</v>
      </c>
      <c r="B30" s="40">
        <v>265.88</v>
      </c>
      <c r="C30" s="36">
        <v>17.48</v>
      </c>
      <c r="D30" s="14">
        <v>12.96</v>
      </c>
      <c r="E30" s="14">
        <v>13.9</v>
      </c>
      <c r="F30" s="14">
        <v>69.760000000000005</v>
      </c>
      <c r="G30" s="14">
        <v>81.63</v>
      </c>
      <c r="H30" s="15">
        <v>70.150000000000006</v>
      </c>
      <c r="I30" s="4"/>
    </row>
    <row r="31" spans="1:9" ht="15.95" customHeight="1">
      <c r="A31" s="24">
        <v>14</v>
      </c>
      <c r="B31" s="40">
        <f>SUM(C31:H31)</f>
        <v>265.88</v>
      </c>
      <c r="C31" s="36">
        <v>17.5</v>
      </c>
      <c r="D31" s="14">
        <v>12.93</v>
      </c>
      <c r="E31" s="14">
        <v>14.05</v>
      </c>
      <c r="F31" s="14">
        <v>69.75</v>
      </c>
      <c r="G31" s="14">
        <v>81.53</v>
      </c>
      <c r="H31" s="15">
        <v>70.12</v>
      </c>
      <c r="I31" s="4"/>
    </row>
    <row r="32" spans="1:9" ht="15.95" customHeight="1">
      <c r="A32" s="24">
        <v>15</v>
      </c>
      <c r="B32" s="40">
        <v>266.88</v>
      </c>
      <c r="C32" s="36">
        <v>17.329999999999998</v>
      </c>
      <c r="D32" s="14">
        <v>12.61</v>
      </c>
      <c r="E32" s="14">
        <v>14.27</v>
      </c>
      <c r="F32" s="14">
        <v>69.48</v>
      </c>
      <c r="G32" s="14">
        <v>80.95</v>
      </c>
      <c r="H32" s="15">
        <v>71.239999999999995</v>
      </c>
      <c r="I32" s="4"/>
    </row>
    <row r="33" spans="1:9" ht="15.95" customHeight="1">
      <c r="A33" s="24">
        <v>16</v>
      </c>
      <c r="B33" s="40">
        <v>265.88</v>
      </c>
      <c r="C33" s="36">
        <v>17.329999999999998</v>
      </c>
      <c r="D33" s="14">
        <v>12.46</v>
      </c>
      <c r="E33" s="14">
        <v>14.46</v>
      </c>
      <c r="F33" s="14">
        <v>69.459999999999994</v>
      </c>
      <c r="G33" s="14">
        <v>80.88</v>
      </c>
      <c r="H33" s="15">
        <v>71.290000000000006</v>
      </c>
      <c r="I33" s="4"/>
    </row>
    <row r="34" spans="1:9" ht="15.75" customHeight="1">
      <c r="A34" s="24">
        <v>17</v>
      </c>
      <c r="B34" s="40">
        <v>265.88</v>
      </c>
      <c r="C34" s="36">
        <v>17.72</v>
      </c>
      <c r="D34" s="14">
        <v>12.25</v>
      </c>
      <c r="E34" s="14">
        <v>14.58</v>
      </c>
      <c r="F34" s="14">
        <v>69.599999999999994</v>
      </c>
      <c r="G34" s="14">
        <v>80.819999999999993</v>
      </c>
      <c r="H34" s="15">
        <v>70.91</v>
      </c>
    </row>
    <row r="35" spans="1:9" ht="15.75" customHeight="1">
      <c r="A35" s="24">
        <v>18</v>
      </c>
      <c r="B35" s="40">
        <v>265.88</v>
      </c>
      <c r="C35" s="36">
        <v>17.68</v>
      </c>
      <c r="D35" s="14">
        <v>12.19</v>
      </c>
      <c r="E35" s="14">
        <v>14.73</v>
      </c>
      <c r="F35" s="14">
        <v>69.63</v>
      </c>
      <c r="G35" s="14">
        <v>80.8</v>
      </c>
      <c r="H35" s="15">
        <v>70.849999999999994</v>
      </c>
    </row>
    <row r="36" spans="1:9" ht="15.75" customHeight="1">
      <c r="A36" s="24">
        <v>19</v>
      </c>
      <c r="B36" s="40">
        <v>265.88</v>
      </c>
      <c r="C36" s="36">
        <v>17.62</v>
      </c>
      <c r="D36" s="14">
        <v>12.13</v>
      </c>
      <c r="E36" s="14">
        <v>14.92</v>
      </c>
      <c r="F36" s="14">
        <v>69.61</v>
      </c>
      <c r="G36" s="14">
        <v>80.77</v>
      </c>
      <c r="H36" s="15">
        <v>70.83</v>
      </c>
    </row>
    <row r="37" spans="1:9" ht="15.75" customHeight="1">
      <c r="A37" s="27">
        <v>20</v>
      </c>
      <c r="B37" s="41">
        <v>265.88</v>
      </c>
      <c r="C37" s="37">
        <v>18.190000000000001</v>
      </c>
      <c r="D37" s="11">
        <v>12.1</v>
      </c>
      <c r="E37" s="11">
        <v>15.12</v>
      </c>
      <c r="F37" s="11">
        <v>69.459999999999994</v>
      </c>
      <c r="G37" s="11">
        <v>80.63</v>
      </c>
      <c r="H37" s="12">
        <v>70.38</v>
      </c>
    </row>
    <row r="38" spans="1:9" ht="15.75" customHeight="1">
      <c r="A38" s="27">
        <v>21</v>
      </c>
      <c r="B38" s="41">
        <v>265.88</v>
      </c>
      <c r="C38" s="37">
        <v>18.12</v>
      </c>
      <c r="D38" s="11">
        <v>12.05</v>
      </c>
      <c r="E38" s="11">
        <v>15.24</v>
      </c>
      <c r="F38" s="11">
        <v>69.47</v>
      </c>
      <c r="G38" s="11">
        <v>80.63</v>
      </c>
      <c r="H38" s="12">
        <v>70.37</v>
      </c>
    </row>
    <row r="39" spans="1:9" ht="15.75" customHeight="1">
      <c r="A39" s="28">
        <v>22</v>
      </c>
      <c r="B39" s="41">
        <v>265.88</v>
      </c>
      <c r="C39" s="37">
        <v>18.239999999999998</v>
      </c>
      <c r="D39" s="11">
        <v>12.03</v>
      </c>
      <c r="E39" s="11">
        <v>15.33</v>
      </c>
      <c r="F39" s="11">
        <v>69.45</v>
      </c>
      <c r="G39" s="11">
        <v>80.61</v>
      </c>
      <c r="H39" s="12">
        <v>70.22</v>
      </c>
    </row>
    <row r="40" spans="1:9" ht="15.75" customHeight="1">
      <c r="A40" s="26">
        <v>23</v>
      </c>
      <c r="B40" s="42">
        <v>265.88</v>
      </c>
      <c r="C40" s="38">
        <v>18.239999999999998</v>
      </c>
      <c r="D40" s="29">
        <v>12.03</v>
      </c>
      <c r="E40" s="29">
        <v>15.33</v>
      </c>
      <c r="F40" s="29">
        <v>69.45</v>
      </c>
      <c r="G40" s="29">
        <v>80.61</v>
      </c>
      <c r="H40" s="30">
        <v>70.22</v>
      </c>
    </row>
    <row r="41" spans="1:9" ht="15.75" customHeight="1">
      <c r="A41" s="28">
        <v>24</v>
      </c>
      <c r="B41" s="41">
        <v>265.88</v>
      </c>
      <c r="C41" s="37">
        <v>18.18</v>
      </c>
      <c r="D41" s="11">
        <v>11.95</v>
      </c>
      <c r="E41" s="11">
        <v>15.09</v>
      </c>
      <c r="F41" s="11">
        <v>69.349999999999994</v>
      </c>
      <c r="G41" s="11">
        <v>80.56</v>
      </c>
      <c r="H41" s="12">
        <v>70.75</v>
      </c>
    </row>
    <row r="42" spans="1:9" ht="15.75" customHeight="1">
      <c r="A42" s="28">
        <v>25</v>
      </c>
      <c r="B42" s="31">
        <v>265.88</v>
      </c>
      <c r="C42" s="32">
        <v>18.14</v>
      </c>
      <c r="D42" s="33">
        <v>11.93</v>
      </c>
      <c r="E42" s="33">
        <v>15.19</v>
      </c>
      <c r="F42" s="33">
        <v>69.349999999999994</v>
      </c>
      <c r="G42" s="33">
        <v>80.540000000000006</v>
      </c>
      <c r="H42" s="34">
        <v>70.73</v>
      </c>
    </row>
    <row r="43" spans="1:9" ht="15.75" customHeight="1">
      <c r="A43" s="28">
        <v>26</v>
      </c>
      <c r="B43" s="31">
        <v>265.88</v>
      </c>
      <c r="C43" s="32">
        <v>18.09</v>
      </c>
      <c r="D43" s="33">
        <v>11.88</v>
      </c>
      <c r="E43" s="33">
        <v>15.22</v>
      </c>
      <c r="F43" s="33">
        <v>69.34</v>
      </c>
      <c r="G43" s="33">
        <v>80.510000000000005</v>
      </c>
      <c r="H43" s="34">
        <v>70.84</v>
      </c>
    </row>
    <row r="44" spans="1:9" ht="15.75" customHeight="1">
      <c r="A44" s="26">
        <v>27</v>
      </c>
      <c r="B44" s="40">
        <f>SUM(C44:H44)</f>
        <v>265.88</v>
      </c>
      <c r="C44" s="36">
        <v>18.02</v>
      </c>
      <c r="D44" s="14">
        <v>11.82</v>
      </c>
      <c r="E44" s="14">
        <v>15.29</v>
      </c>
      <c r="F44" s="14">
        <v>69.33</v>
      </c>
      <c r="G44" s="14">
        <v>80.45</v>
      </c>
      <c r="H44" s="15">
        <v>70.97</v>
      </c>
    </row>
    <row r="45" spans="1:9" s="22" customFormat="1" ht="15.75" customHeight="1">
      <c r="A45" s="45">
        <v>28</v>
      </c>
      <c r="B45" s="40">
        <f>SUM(C45:H45)</f>
        <v>266.58999999999997</v>
      </c>
      <c r="C45" s="36">
        <v>17.95</v>
      </c>
      <c r="D45" s="14">
        <v>11.73</v>
      </c>
      <c r="E45" s="14">
        <v>15.36</v>
      </c>
      <c r="F45" s="14">
        <v>69.319999999999993</v>
      </c>
      <c r="G45" s="14">
        <v>79.92</v>
      </c>
      <c r="H45" s="15">
        <v>72.31</v>
      </c>
    </row>
    <row r="46" spans="1:9" s="22" customFormat="1" ht="15.75" customHeight="1">
      <c r="A46" s="45">
        <v>29</v>
      </c>
      <c r="B46" s="40">
        <f>SUM(C46:H46)</f>
        <v>266.59000000000003</v>
      </c>
      <c r="C46" s="36">
        <v>17.87</v>
      </c>
      <c r="D46" s="14">
        <v>11.56</v>
      </c>
      <c r="E46" s="14">
        <v>15.45</v>
      </c>
      <c r="F46" s="14">
        <v>69.45</v>
      </c>
      <c r="G46" s="14">
        <v>79.98</v>
      </c>
      <c r="H46" s="15">
        <v>72.28</v>
      </c>
    </row>
    <row r="47" spans="1:9" s="22" customFormat="1" ht="15.75" customHeight="1">
      <c r="A47" s="45">
        <v>30</v>
      </c>
      <c r="B47" s="40">
        <v>266.59000000000003</v>
      </c>
      <c r="C47" s="36">
        <v>17.78</v>
      </c>
      <c r="D47" s="14">
        <v>11.26</v>
      </c>
      <c r="E47" s="14">
        <v>15.52</v>
      </c>
      <c r="F47" s="14">
        <v>69.7</v>
      </c>
      <c r="G47" s="14">
        <v>79.97</v>
      </c>
      <c r="H47" s="15">
        <v>72.36</v>
      </c>
    </row>
    <row r="48" spans="1:9" s="22" customFormat="1" ht="15.75" customHeight="1">
      <c r="A48" s="45" t="s">
        <v>17</v>
      </c>
      <c r="B48" s="40">
        <v>266.59000000000003</v>
      </c>
      <c r="C48" s="36">
        <v>17.68</v>
      </c>
      <c r="D48" s="14">
        <v>10.7</v>
      </c>
      <c r="E48" s="14">
        <v>15.64</v>
      </c>
      <c r="F48" s="14">
        <v>70.209999999999994</v>
      </c>
      <c r="G48" s="14">
        <v>79.86</v>
      </c>
      <c r="H48" s="15">
        <v>72.5</v>
      </c>
    </row>
    <row r="49" spans="1:160" s="48" customFormat="1" ht="15.75" customHeight="1">
      <c r="A49" s="45">
        <v>2</v>
      </c>
      <c r="B49" s="40">
        <v>266.59000000000003</v>
      </c>
      <c r="C49" s="36">
        <v>17.64</v>
      </c>
      <c r="D49" s="14">
        <v>10.61</v>
      </c>
      <c r="E49" s="14">
        <v>15.76</v>
      </c>
      <c r="F49" s="14">
        <v>69.709999999999994</v>
      </c>
      <c r="G49" s="14">
        <v>79.599999999999994</v>
      </c>
      <c r="H49" s="15">
        <v>73.27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</row>
    <row r="50" spans="1:160" s="48" customFormat="1" ht="15.75" customHeight="1">
      <c r="A50" s="45">
        <v>3</v>
      </c>
      <c r="B50" s="40">
        <v>266.59000000000003</v>
      </c>
      <c r="C50" s="36">
        <v>17.579999999999998</v>
      </c>
      <c r="D50" s="14">
        <v>10.56</v>
      </c>
      <c r="E50" s="14">
        <v>15.85</v>
      </c>
      <c r="F50" s="14">
        <v>69.72</v>
      </c>
      <c r="G50" s="14">
        <v>79.569999999999993</v>
      </c>
      <c r="H50" s="15">
        <v>73.31</v>
      </c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</row>
    <row r="51" spans="1:160" s="48" customFormat="1" ht="15.75" customHeight="1">
      <c r="A51" s="45">
        <v>4</v>
      </c>
      <c r="B51" s="40">
        <v>266.59000000000003</v>
      </c>
      <c r="C51" s="36">
        <v>17.54</v>
      </c>
      <c r="D51" s="14">
        <v>10.55</v>
      </c>
      <c r="E51" s="14">
        <v>15.95</v>
      </c>
      <c r="F51" s="14">
        <v>69.709999999999994</v>
      </c>
      <c r="G51" s="14">
        <v>79.569999999999993</v>
      </c>
      <c r="H51" s="15">
        <v>73.27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</row>
    <row r="52" spans="1:160" ht="15.95" customHeight="1" thickBot="1">
      <c r="A52" s="49">
        <v>5</v>
      </c>
      <c r="B52" s="50">
        <f t="shared" ref="B52" si="1">SUM(C52:H52)</f>
        <v>266.59000000000003</v>
      </c>
      <c r="C52" s="51">
        <v>17.5</v>
      </c>
      <c r="D52" s="52">
        <v>10.51</v>
      </c>
      <c r="E52" s="52">
        <v>16.079999999999998</v>
      </c>
      <c r="F52" s="52">
        <v>67.599999999999994</v>
      </c>
      <c r="G52" s="52">
        <v>79.09</v>
      </c>
      <c r="H52" s="53">
        <v>75.81</v>
      </c>
    </row>
    <row r="53" spans="1:160" ht="15.95" customHeight="1">
      <c r="H53" s="47" t="s">
        <v>10</v>
      </c>
    </row>
    <row r="54" spans="1:160" ht="15.95" customHeight="1">
      <c r="H54" s="46" t="s">
        <v>15</v>
      </c>
    </row>
  </sheetData>
  <phoneticPr fontId="4"/>
  <printOptions gridLinesSet="0"/>
  <pageMargins left="0.86614173228346458" right="0.6692913385826772" top="0.78740157480314965" bottom="0.39370078740157483" header="0.51181102362204722" footer="0.51181102362204722"/>
  <pageSetup paperSize="9" scale="95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統計書</vt:lpstr>
      <vt:lpstr>S45～</vt:lpstr>
      <vt:lpstr>'S45～'!Print_Area</vt:lpstr>
      <vt:lpstr>'S45～'!Print_Titles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地目別面積</dc:title>
  <dc:creator>茅野市役所</dc:creator>
  <cp:lastModifiedBy>竹内　こずえ</cp:lastModifiedBy>
  <cp:lastPrinted>2021-11-19T08:11:16Z</cp:lastPrinted>
  <dcterms:created xsi:type="dcterms:W3CDTF">2014-03-20T04:18:29Z</dcterms:created>
  <dcterms:modified xsi:type="dcterms:W3CDTF">2024-10-23T02:38:00Z</dcterms:modified>
</cp:coreProperties>
</file>