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6(2024)\D産業経済部\A農林課\02林務係\森林環境譲与税\譲与税使途公表\R6\"/>
    </mc:Choice>
  </mc:AlternateContent>
  <bookViews>
    <workbookView xWindow="0" yWindow="0" windowWidth="19200" windowHeight="6975"/>
  </bookViews>
  <sheets>
    <sheet name="市町村・決算 (A3)" sheetId="3" r:id="rId1"/>
  </sheets>
  <definedNames>
    <definedName name="_xlnm._FilterDatabase" localSheetId="0" hidden="1">'市町村・決算 (A3)'!$A$4:$G$4</definedName>
    <definedName name="_xlnm.Print_Titles" localSheetId="0">'市町村・決算 (A3)'!$1:$4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3" l="1"/>
  <c r="D12" i="3"/>
  <c r="C10" i="3"/>
  <c r="C11" i="3"/>
  <c r="C8" i="3" l="1"/>
  <c r="C12" i="3" s="1"/>
  <c r="E12" i="3" l="1"/>
</calcChain>
</file>

<file path=xl/sharedStrings.xml><?xml version="1.0" encoding="utf-8"?>
<sst xmlns="http://schemas.openxmlformats.org/spreadsheetml/2006/main" count="56" uniqueCount="56">
  <si>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</si>
  <si>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</si>
  <si>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</si>
  <si>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</si>
  <si>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</si>
  <si>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</si>
  <si>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③　私有林整備</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</si>
  <si>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</si>
  <si>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</si>
  <si>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</si>
  <si>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</si>
  <si>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</si>
  <si>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</si>
  <si>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</si>
  <si>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</si>
  <si>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</si>
  <si>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</si>
  <si>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</si>
  <si>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</si>
  <si>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</si>
  <si>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</si>
  <si>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事業区分表</t>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</si>
  <si>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</si>
  <si>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</si>
  <si>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</si>
  <si>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</si>
  <si>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</si>
  <si>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</si>
  <si>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</si>
  <si>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意向調査事業</t>
    <rPh sb="0" eb="2">
      <t>イコウ</t>
    </rPh>
    <rPh sb="2" eb="4">
      <t>チョウサ</t>
    </rPh>
    <rPh sb="4" eb="6">
      <t>ジギョウ</t>
    </rPh>
    <phoneticPr fontId="6"/>
  </si>
  <si>
    <t>⑤　森林保護対策</t>
    <phoneticPr fontId="1"/>
  </si>
  <si>
    <t>⑩　専門員の雇用</t>
    <phoneticPr fontId="1"/>
  </si>
  <si>
    <t>⑰　基金積立（森林整備等）</t>
    <phoneticPr fontId="1"/>
  </si>
  <si>
    <t>諏訪地域森林経営管理制度推進事業</t>
    <rPh sb="0" eb="2">
      <t>スワ</t>
    </rPh>
    <rPh sb="2" eb="4">
      <t>チイキ</t>
    </rPh>
    <rPh sb="4" eb="6">
      <t>シンリン</t>
    </rPh>
    <rPh sb="6" eb="8">
      <t>ケイエイ</t>
    </rPh>
    <rPh sb="8" eb="10">
      <t>カンリ</t>
    </rPh>
    <rPh sb="10" eb="12">
      <t>セイド</t>
    </rPh>
    <rPh sb="12" eb="14">
      <t>スイシン</t>
    </rPh>
    <rPh sb="14" eb="16">
      <t>ジギョウ</t>
    </rPh>
    <phoneticPr fontId="1"/>
  </si>
  <si>
    <t>森林環境譲与税基金</t>
    <rPh sb="0" eb="2">
      <t>シンリン</t>
    </rPh>
    <rPh sb="2" eb="4">
      <t>カンキョウ</t>
    </rPh>
    <rPh sb="4" eb="6">
      <t>ジョウヨ</t>
    </rPh>
    <rPh sb="6" eb="7">
      <t>ゼイ</t>
    </rPh>
    <rPh sb="7" eb="9">
      <t>キキン</t>
    </rPh>
    <phoneticPr fontId="1"/>
  </si>
  <si>
    <t>⑰　基金積立
　（森林整備等）</t>
    <phoneticPr fontId="1"/>
  </si>
  <si>
    <t>②　森林所有者
　　の意向調査</t>
    <phoneticPr fontId="1"/>
  </si>
  <si>
    <t>森林の現況調査や森林経営管理法に基づく森林所有者への意向調査。</t>
    <rPh sb="5" eb="7">
      <t>チョウサ</t>
    </rPh>
    <rPh sb="19" eb="21">
      <t>シンリン</t>
    </rPh>
    <rPh sb="21" eb="24">
      <t>ショユウシャ</t>
    </rPh>
    <phoneticPr fontId="1"/>
  </si>
  <si>
    <t>専門員（会計年度任用職員）報酬及び旅費、講師謝礼等</t>
    <rPh sb="0" eb="3">
      <t>センモンイン</t>
    </rPh>
    <rPh sb="4" eb="6">
      <t>カイケイ</t>
    </rPh>
    <rPh sb="6" eb="8">
      <t>ネンド</t>
    </rPh>
    <rPh sb="8" eb="10">
      <t>ニンヨウ</t>
    </rPh>
    <rPh sb="10" eb="12">
      <t>ショクイン</t>
    </rPh>
    <rPh sb="13" eb="15">
      <t>ホウシュウ</t>
    </rPh>
    <rPh sb="15" eb="16">
      <t>オヨ</t>
    </rPh>
    <rPh sb="17" eb="19">
      <t>リョヒ</t>
    </rPh>
    <rPh sb="20" eb="22">
      <t>コウシ</t>
    </rPh>
    <rPh sb="22" eb="24">
      <t>シャレイ</t>
    </rPh>
    <rPh sb="24" eb="25">
      <t>トウ</t>
    </rPh>
    <phoneticPr fontId="1"/>
  </si>
  <si>
    <t>・会計年度任用職員１名
・共同研修講師１名</t>
    <rPh sb="1" eb="3">
      <t>カイケイ</t>
    </rPh>
    <rPh sb="3" eb="5">
      <t>ネンド</t>
    </rPh>
    <rPh sb="5" eb="7">
      <t>ニンヨウ</t>
    </rPh>
    <rPh sb="7" eb="9">
      <t>ショクイン</t>
    </rPh>
    <rPh sb="10" eb="11">
      <t>メイ</t>
    </rPh>
    <rPh sb="13" eb="15">
      <t>キョウドウ</t>
    </rPh>
    <rPh sb="15" eb="17">
      <t>ケンシュウ</t>
    </rPh>
    <rPh sb="17" eb="19">
      <t>コウシ</t>
    </rPh>
    <rPh sb="20" eb="21">
      <t>メイ</t>
    </rPh>
    <phoneticPr fontId="1"/>
  </si>
  <si>
    <t>市自らによる森林整備（市町村森林経営管理事業）に充当するための積立</t>
    <rPh sb="0" eb="1">
      <t>シ</t>
    </rPh>
    <rPh sb="1" eb="2">
      <t>ミズカ</t>
    </rPh>
    <rPh sb="6" eb="8">
      <t>シンリン</t>
    </rPh>
    <rPh sb="8" eb="10">
      <t>セイビ</t>
    </rPh>
    <rPh sb="11" eb="14">
      <t>シチョウソン</t>
    </rPh>
    <rPh sb="14" eb="16">
      <t>シンリン</t>
    </rPh>
    <rPh sb="16" eb="18">
      <t>ケイエイ</t>
    </rPh>
    <rPh sb="18" eb="20">
      <t>カンリ</t>
    </rPh>
    <rPh sb="20" eb="22">
      <t>ジギョウ</t>
    </rPh>
    <rPh sb="24" eb="26">
      <t>ジュウトウ</t>
    </rPh>
    <rPh sb="31" eb="33">
      <t>ツミタテ</t>
    </rPh>
    <phoneticPr fontId="1"/>
  </si>
  <si>
    <t>令和5年度　森林環境譲与税の使途状況</t>
    <rPh sb="0" eb="1">
      <t>レイ</t>
    </rPh>
    <rPh sb="1" eb="2">
      <t>ワ</t>
    </rPh>
    <rPh sb="3" eb="4">
      <t>ネン</t>
    </rPh>
    <rPh sb="4" eb="5">
      <t>ド</t>
    </rPh>
    <rPh sb="6" eb="8">
      <t>シンリン</t>
    </rPh>
    <rPh sb="8" eb="10">
      <t>カンキョウ</t>
    </rPh>
    <rPh sb="10" eb="12">
      <t>ジョウヨ</t>
    </rPh>
    <rPh sb="12" eb="13">
      <t>ゼイ</t>
    </rPh>
    <rPh sb="14" eb="16">
      <t>シト</t>
    </rPh>
    <rPh sb="16" eb="18">
      <t>ジョウキョウ</t>
    </rPh>
    <phoneticPr fontId="1"/>
  </si>
  <si>
    <t>③私有林整備</t>
    <rPh sb="1" eb="4">
      <t>シユウリン</t>
    </rPh>
    <rPh sb="4" eb="6">
      <t>セイビ</t>
    </rPh>
    <phoneticPr fontId="1"/>
  </si>
  <si>
    <t>⑤森林保全対策</t>
    <rPh sb="1" eb="3">
      <t>シンリン</t>
    </rPh>
    <rPh sb="3" eb="5">
      <t>ホゼン</t>
    </rPh>
    <rPh sb="5" eb="7">
      <t>タイサク</t>
    </rPh>
    <phoneticPr fontId="1"/>
  </si>
  <si>
    <t>⑮森林・林業の意義や木材利用促進に関する普及活動等</t>
    <rPh sb="1" eb="3">
      <t>シンリン</t>
    </rPh>
    <rPh sb="4" eb="6">
      <t>リンギョウ</t>
    </rPh>
    <rPh sb="7" eb="9">
      <t>イギ</t>
    </rPh>
    <rPh sb="10" eb="12">
      <t>モクザイ</t>
    </rPh>
    <rPh sb="12" eb="14">
      <t>リヨウ</t>
    </rPh>
    <rPh sb="14" eb="16">
      <t>ソクシン</t>
    </rPh>
    <rPh sb="17" eb="18">
      <t>カン</t>
    </rPh>
    <rPh sb="20" eb="22">
      <t>フキュウ</t>
    </rPh>
    <rPh sb="22" eb="24">
      <t>カツドウ</t>
    </rPh>
    <rPh sb="24" eb="25">
      <t>トウ</t>
    </rPh>
    <phoneticPr fontId="1"/>
  </si>
  <si>
    <t>森林経営管理事業</t>
    <rPh sb="0" eb="2">
      <t>シンリン</t>
    </rPh>
    <rPh sb="2" eb="4">
      <t>ケイエイ</t>
    </rPh>
    <rPh sb="4" eb="6">
      <t>カンリ</t>
    </rPh>
    <rPh sb="6" eb="8">
      <t>ジギョウ</t>
    </rPh>
    <phoneticPr fontId="1"/>
  </si>
  <si>
    <t>3.75ha</t>
    <phoneticPr fontId="1"/>
  </si>
  <si>
    <t>6.85ha</t>
    <phoneticPr fontId="1"/>
  </si>
  <si>
    <t>森林整備（中道・小泉山西）2箇所</t>
    <rPh sb="0" eb="2">
      <t>シンリン</t>
    </rPh>
    <rPh sb="2" eb="4">
      <t>セイビ</t>
    </rPh>
    <rPh sb="5" eb="7">
      <t>ナカミチ</t>
    </rPh>
    <rPh sb="8" eb="10">
      <t>コイズミ</t>
    </rPh>
    <rPh sb="10" eb="11">
      <t>ヤマ</t>
    </rPh>
    <rPh sb="11" eb="12">
      <t>ニシ</t>
    </rPh>
    <rPh sb="14" eb="16">
      <t>カショ</t>
    </rPh>
    <phoneticPr fontId="1"/>
  </si>
  <si>
    <t>　森林経営管理に関する専門員（会計年度任用職員）を配置することで、森林経営管理実施方針の策定・公表及び森林経営管理対象地の意向調査、森林を経営管理権集積計画策定及び森林経営計画策定、森林経営管理制度に基づく森林整備に結びつけつることができた。
茅野市では、森林所有者による施業を森林経営計画の策定を通じて促しつつ、森林の防災減災の機能が求められる区域については、森林所有者による施業が困難な森林を中心に、森林経営管理制度の適切な運用を通じて整備を進めていく方針を立て、その財源として森林環境譲与税を基金に積み立てながら取り崩して使っていく。
　また、松くい虫の被害が拡大されることも危惧されるため、これに対処すべく財源として譲与税を活用していく。</t>
    <rPh sb="1" eb="3">
      <t>シンリン</t>
    </rPh>
    <rPh sb="3" eb="5">
      <t>ケイエイ</t>
    </rPh>
    <rPh sb="5" eb="7">
      <t>カンリ</t>
    </rPh>
    <rPh sb="8" eb="9">
      <t>カン</t>
    </rPh>
    <rPh sb="11" eb="14">
      <t>センモンイン</t>
    </rPh>
    <rPh sb="15" eb="17">
      <t>カイケイ</t>
    </rPh>
    <rPh sb="17" eb="19">
      <t>ネンド</t>
    </rPh>
    <rPh sb="19" eb="21">
      <t>ニンヨウ</t>
    </rPh>
    <rPh sb="21" eb="23">
      <t>ショクイン</t>
    </rPh>
    <rPh sb="25" eb="27">
      <t>ハイチ</t>
    </rPh>
    <rPh sb="33" eb="35">
      <t>シンリン</t>
    </rPh>
    <rPh sb="35" eb="37">
      <t>ケイエイ</t>
    </rPh>
    <rPh sb="37" eb="39">
      <t>カンリ</t>
    </rPh>
    <rPh sb="39" eb="41">
      <t>ジッシ</t>
    </rPh>
    <rPh sb="41" eb="43">
      <t>ホウシン</t>
    </rPh>
    <rPh sb="44" eb="46">
      <t>サクテイ</t>
    </rPh>
    <rPh sb="47" eb="49">
      <t>コウヒョウ</t>
    </rPh>
    <rPh sb="49" eb="50">
      <t>オヨ</t>
    </rPh>
    <rPh sb="51" eb="53">
      <t>シンリン</t>
    </rPh>
    <rPh sb="53" eb="55">
      <t>ケイエイ</t>
    </rPh>
    <rPh sb="55" eb="57">
      <t>カンリ</t>
    </rPh>
    <rPh sb="57" eb="59">
      <t>タイショウ</t>
    </rPh>
    <rPh sb="59" eb="60">
      <t>チ</t>
    </rPh>
    <rPh sb="61" eb="63">
      <t>イコウ</t>
    </rPh>
    <rPh sb="63" eb="65">
      <t>チョウサ</t>
    </rPh>
    <rPh sb="66" eb="68">
      <t>シンリン</t>
    </rPh>
    <rPh sb="69" eb="71">
      <t>ケイエイ</t>
    </rPh>
    <rPh sb="71" eb="73">
      <t>カンリ</t>
    </rPh>
    <rPh sb="73" eb="74">
      <t>ケン</t>
    </rPh>
    <rPh sb="74" eb="76">
      <t>シュウセキ</t>
    </rPh>
    <rPh sb="76" eb="78">
      <t>ケイカク</t>
    </rPh>
    <rPh sb="78" eb="80">
      <t>サクテイ</t>
    </rPh>
    <rPh sb="80" eb="81">
      <t>オヨ</t>
    </rPh>
    <rPh sb="82" eb="84">
      <t>シンリン</t>
    </rPh>
    <rPh sb="84" eb="86">
      <t>ケイエイ</t>
    </rPh>
    <rPh sb="86" eb="88">
      <t>ケイカク</t>
    </rPh>
    <rPh sb="88" eb="90">
      <t>サクテイ</t>
    </rPh>
    <rPh sb="91" eb="93">
      <t>シンリン</t>
    </rPh>
    <rPh sb="93" eb="95">
      <t>ケイエイ</t>
    </rPh>
    <rPh sb="95" eb="97">
      <t>カンリ</t>
    </rPh>
    <rPh sb="97" eb="99">
      <t>セイド</t>
    </rPh>
    <rPh sb="100" eb="101">
      <t>モト</t>
    </rPh>
    <rPh sb="103" eb="105">
      <t>シンリン</t>
    </rPh>
    <rPh sb="105" eb="107">
      <t>セイビ</t>
    </rPh>
    <rPh sb="108" eb="109">
      <t>ムス</t>
    </rPh>
    <rPh sb="230" eb="232">
      <t>ホウシン</t>
    </rPh>
    <rPh sb="233" eb="234">
      <t>タ</t>
    </rPh>
    <rPh sb="238" eb="240">
      <t>ザイゲン</t>
    </rPh>
    <rPh sb="243" eb="245">
      <t>シンリン</t>
    </rPh>
    <rPh sb="245" eb="247">
      <t>カンキョウ</t>
    </rPh>
    <rPh sb="247" eb="249">
      <t>ジョウヨ</t>
    </rPh>
    <rPh sb="249" eb="250">
      <t>ゼイ</t>
    </rPh>
    <rPh sb="251" eb="253">
      <t>キキン</t>
    </rPh>
    <rPh sb="254" eb="255">
      <t>ツ</t>
    </rPh>
    <rPh sb="256" eb="257">
      <t>タ</t>
    </rPh>
    <rPh sb="261" eb="262">
      <t>ト</t>
    </rPh>
    <rPh sb="263" eb="264">
      <t>クズ</t>
    </rPh>
    <rPh sb="266" eb="267">
      <t>ツカ</t>
    </rPh>
    <rPh sb="277" eb="278">
      <t>マツ</t>
    </rPh>
    <rPh sb="280" eb="281">
      <t>ムシ</t>
    </rPh>
    <rPh sb="282" eb="284">
      <t>ヒガイ</t>
    </rPh>
    <rPh sb="285" eb="287">
      <t>カクダイ</t>
    </rPh>
    <rPh sb="293" eb="295">
      <t>キグ</t>
    </rPh>
    <rPh sb="304" eb="306">
      <t>タイショ</t>
    </rPh>
    <rPh sb="309" eb="311">
      <t>ザイゲン</t>
    </rPh>
    <rPh sb="314" eb="316">
      <t>ジョウヨ</t>
    </rPh>
    <rPh sb="316" eb="317">
      <t>ゼイ</t>
    </rPh>
    <rPh sb="318" eb="320">
      <t>カツヨウ</t>
    </rPh>
    <phoneticPr fontId="1"/>
  </si>
  <si>
    <t>森林病害虫対策事業</t>
    <rPh sb="0" eb="2">
      <t>シンリン</t>
    </rPh>
    <rPh sb="2" eb="5">
      <t>ビョウガイチュウ</t>
    </rPh>
    <rPh sb="5" eb="7">
      <t>タイサク</t>
    </rPh>
    <rPh sb="7" eb="9">
      <t>ジギョウ</t>
    </rPh>
    <phoneticPr fontId="1"/>
  </si>
  <si>
    <t>松林病害虫対策（伐倒駆除委託）1箇所</t>
    <rPh sb="0" eb="2">
      <t>マツバヤシ</t>
    </rPh>
    <rPh sb="2" eb="5">
      <t>ビョウガイチュウ</t>
    </rPh>
    <rPh sb="5" eb="7">
      <t>タイサク</t>
    </rPh>
    <rPh sb="8" eb="10">
      <t>バットウ</t>
    </rPh>
    <rPh sb="10" eb="12">
      <t>クジョ</t>
    </rPh>
    <rPh sb="12" eb="14">
      <t>イタク</t>
    </rPh>
    <rPh sb="16" eb="18">
      <t>カショ</t>
    </rPh>
    <phoneticPr fontId="1"/>
  </si>
  <si>
    <t>金沢木舟地籍</t>
    <rPh sb="0" eb="2">
      <t>カナザワ</t>
    </rPh>
    <rPh sb="2" eb="4">
      <t>キブネ</t>
    </rPh>
    <rPh sb="4" eb="6">
      <t>チセキ</t>
    </rPh>
    <phoneticPr fontId="1"/>
  </si>
  <si>
    <t>木工製品等製作企画</t>
    <rPh sb="0" eb="2">
      <t>モッコウ</t>
    </rPh>
    <rPh sb="2" eb="4">
      <t>セイヒン</t>
    </rPh>
    <rPh sb="4" eb="5">
      <t>トウ</t>
    </rPh>
    <rPh sb="5" eb="7">
      <t>セイサク</t>
    </rPh>
    <rPh sb="7" eb="9">
      <t>キカク</t>
    </rPh>
    <phoneticPr fontId="1"/>
  </si>
  <si>
    <t>木工製品・木材調達・デザイン調整等のマネージメント（プロポーザル審査にて）</t>
    <rPh sb="0" eb="2">
      <t>モッコウ</t>
    </rPh>
    <rPh sb="2" eb="4">
      <t>セイヒン</t>
    </rPh>
    <rPh sb="5" eb="7">
      <t>モクザイ</t>
    </rPh>
    <rPh sb="7" eb="9">
      <t>チョウタツ</t>
    </rPh>
    <rPh sb="14" eb="16">
      <t>チョウセイ</t>
    </rPh>
    <rPh sb="16" eb="17">
      <t>トウ</t>
    </rPh>
    <rPh sb="32" eb="34">
      <t>シンサ</t>
    </rPh>
    <phoneticPr fontId="1"/>
  </si>
  <si>
    <t>狛江市との連携協定に基づく木工製品贈呈事業の企画業務委託</t>
    <rPh sb="0" eb="3">
      <t>コマエシ</t>
    </rPh>
    <rPh sb="5" eb="7">
      <t>レンケイ</t>
    </rPh>
    <rPh sb="7" eb="9">
      <t>キョウテイ</t>
    </rPh>
    <rPh sb="10" eb="11">
      <t>モト</t>
    </rPh>
    <rPh sb="13" eb="15">
      <t>モッコウ</t>
    </rPh>
    <rPh sb="15" eb="17">
      <t>セイヒン</t>
    </rPh>
    <rPh sb="17" eb="19">
      <t>ゾウテイ</t>
    </rPh>
    <rPh sb="19" eb="21">
      <t>ジギョウ</t>
    </rPh>
    <rPh sb="22" eb="24">
      <t>キカク</t>
    </rPh>
    <rPh sb="24" eb="26">
      <t>ギョウム</t>
    </rPh>
    <rPh sb="26" eb="28">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</si>
</sst>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0"/>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7">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8" fillId="0" borderId="0" xfId="0" applyFont="1" applyFill="1" applyBorder="1" applyAlignment="1">
      <alignment horizontal="center" vertical="center"/>
    </xf>
    <xf numFmtId="38" fontId="2" fillId="0" borderId="6" xfId="1"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top"/>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vertical="center"/>
    </xf>
    <xf numFmtId="0" fontId="12"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3" fontId="2" fillId="0" borderId="6" xfId="0" applyNumberFormat="1" applyFont="1" applyFill="1" applyBorder="1" applyAlignment="1">
      <alignmen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2" fillId="0" borderId="7" xfId="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0" fontId="2" fillId="0" borderId="7" xfId="0" applyFont="1" applyFill="1" applyBorder="1" applyAlignment="1">
      <alignment horizontal="right" vertical="center" wrapText="1"/>
    </xf>
    <xf numFmtId="0" fontId="2" fillId="0" borderId="2" xfId="0" applyFont="1" applyFill="1" applyBorder="1" applyAlignment="1">
      <alignment vertical="center" wrapText="1"/>
    </xf>
    <xf numFmtId="38" fontId="2" fillId="0" borderId="2" xfId="1" applyFont="1" applyFill="1" applyBorder="1" applyAlignment="1">
      <alignment vertical="center" wrapText="1"/>
    </xf>
    <xf numFmtId="3" fontId="2" fillId="0" borderId="2" xfId="0" applyNumberFormat="1" applyFont="1" applyFill="1" applyBorder="1" applyAlignment="1">
      <alignment vertical="center" wrapText="1"/>
    </xf>
    <xf numFmtId="0" fontId="14" fillId="0" borderId="7" xfId="0" applyFont="1" applyFill="1" applyBorder="1" applyAlignment="1">
      <alignment horizontal="left" vertical="center" wrapText="1"/>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2" fillId="0" borderId="2" xfId="1" applyFont="1" applyFill="1" applyBorder="1" applyAlignment="1">
      <alignment horizontal="right" vertical="center" wrapText="1"/>
    </xf>
    <xf numFmtId="38" fontId="2" fillId="0" borderId="7" xfId="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4"/>
  <sheetViews>
    <sheetView showGridLines="0" tabSelected="1" view="pageBreakPreview" zoomScaleNormal="70" zoomScaleSheetLayoutView="100" workbookViewId="0">
      <selection activeCell="G11" sqref="G11"/>
    </sheetView>
  </sheetViews>
  <sheetFormatPr defaultColWidth="8.25" defaultRowHeight="18.75" x14ac:dyDescent="0.4"/>
  <cols>
    <col min="1" max="1" width="18.75" style="2" customWidth="1"/>
    <col min="2" max="2" width="12.875" style="1" customWidth="1"/>
    <col min="3" max="5" width="8.625" style="1" customWidth="1"/>
    <col min="6" max="6" width="10" style="1" customWidth="1"/>
    <col min="7" max="7" width="19.125" style="3" customWidth="1"/>
    <col min="8" max="8" width="12.625" style="3" customWidth="1"/>
    <col min="9" max="9" width="27.375" style="3" customWidth="1"/>
    <col min="10" max="16384" width="8.25" style="3"/>
  </cols>
  <sheetData>
    <row r="1" spans="1:9" ht="21" x14ac:dyDescent="0.4">
      <c r="A1" s="52" t="s">
        <v>41</v>
      </c>
      <c r="B1" s="52"/>
      <c r="C1" s="52"/>
      <c r="D1" s="52"/>
      <c r="E1" s="52"/>
      <c r="F1" s="52"/>
      <c r="G1" s="52"/>
      <c r="H1" s="52"/>
      <c r="I1" s="52"/>
    </row>
    <row r="2" spans="1:9" ht="21" x14ac:dyDescent="0.4">
      <c r="A2" s="9"/>
      <c r="B2" s="9"/>
      <c r="C2" s="9"/>
      <c r="D2" s="9"/>
      <c r="E2" s="9"/>
      <c r="F2" s="9"/>
      <c r="G2" s="9"/>
      <c r="H2" s="9"/>
      <c r="I2" s="9"/>
    </row>
    <row r="3" spans="1:9" x14ac:dyDescent="0.4">
      <c r="A3" s="55" t="s">
        <v>4</v>
      </c>
      <c r="B3" s="53" t="s">
        <v>0</v>
      </c>
      <c r="C3" s="45" t="s">
        <v>1</v>
      </c>
      <c r="D3" s="46"/>
      <c r="E3" s="46"/>
      <c r="F3" s="47"/>
      <c r="G3" s="48" t="s">
        <v>5</v>
      </c>
      <c r="H3" s="48" t="s">
        <v>2</v>
      </c>
      <c r="I3" s="53" t="s">
        <v>3</v>
      </c>
    </row>
    <row r="4" spans="1:9" ht="31.5" x14ac:dyDescent="0.4">
      <c r="A4" s="56"/>
      <c r="B4" s="54"/>
      <c r="C4" s="8"/>
      <c r="D4" s="6" t="s">
        <v>23</v>
      </c>
      <c r="E4" s="7" t="s">
        <v>24</v>
      </c>
      <c r="F4" s="7" t="s">
        <v>25</v>
      </c>
      <c r="G4" s="49"/>
      <c r="H4" s="49"/>
      <c r="I4" s="54"/>
    </row>
    <row r="5" spans="1:9" ht="63.75" customHeight="1" x14ac:dyDescent="0.4">
      <c r="A5" s="5" t="s">
        <v>36</v>
      </c>
      <c r="B5" s="4" t="s">
        <v>29</v>
      </c>
      <c r="C5" s="10">
        <v>173</v>
      </c>
      <c r="D5" s="28">
        <v>173</v>
      </c>
      <c r="E5" s="4">
        <v>0</v>
      </c>
      <c r="F5" s="4">
        <v>0</v>
      </c>
      <c r="G5" s="4" t="s">
        <v>37</v>
      </c>
      <c r="H5" s="4" t="s">
        <v>46</v>
      </c>
      <c r="I5" s="50" t="s">
        <v>49</v>
      </c>
    </row>
    <row r="6" spans="1:9" ht="63.75" customHeight="1" x14ac:dyDescent="0.4">
      <c r="A6" s="29" t="s">
        <v>42</v>
      </c>
      <c r="B6" s="34" t="s">
        <v>45</v>
      </c>
      <c r="C6" s="35">
        <v>5038</v>
      </c>
      <c r="D6" s="36">
        <v>5038</v>
      </c>
      <c r="E6" s="34">
        <v>0</v>
      </c>
      <c r="F6" s="34">
        <v>0</v>
      </c>
      <c r="G6" s="34" t="s">
        <v>48</v>
      </c>
      <c r="H6" s="4" t="s">
        <v>47</v>
      </c>
      <c r="I6" s="51"/>
    </row>
    <row r="7" spans="1:9" ht="63.75" customHeight="1" x14ac:dyDescent="0.4">
      <c r="A7" s="29" t="s">
        <v>43</v>
      </c>
      <c r="B7" s="34" t="s">
        <v>50</v>
      </c>
      <c r="C7" s="35">
        <v>696</v>
      </c>
      <c r="D7" s="36">
        <v>696</v>
      </c>
      <c r="E7" s="34">
        <v>0</v>
      </c>
      <c r="F7" s="34">
        <v>0</v>
      </c>
      <c r="G7" s="34" t="s">
        <v>51</v>
      </c>
      <c r="H7" s="34" t="s">
        <v>52</v>
      </c>
      <c r="I7" s="51"/>
    </row>
    <row r="8" spans="1:9" x14ac:dyDescent="0.4">
      <c r="A8" s="57" t="s">
        <v>8</v>
      </c>
      <c r="B8" s="57" t="s">
        <v>33</v>
      </c>
      <c r="C8" s="59">
        <f>D8+F8</f>
        <v>3129</v>
      </c>
      <c r="D8" s="61">
        <v>2730</v>
      </c>
      <c r="E8" s="63">
        <v>0</v>
      </c>
      <c r="F8" s="63">
        <v>399</v>
      </c>
      <c r="G8" s="57" t="s">
        <v>38</v>
      </c>
      <c r="H8" s="65" t="s">
        <v>39</v>
      </c>
      <c r="I8" s="51"/>
    </row>
    <row r="9" spans="1:9" ht="69.75" customHeight="1" x14ac:dyDescent="0.4">
      <c r="A9" s="58"/>
      <c r="B9" s="58"/>
      <c r="C9" s="60"/>
      <c r="D9" s="62"/>
      <c r="E9" s="64"/>
      <c r="F9" s="64"/>
      <c r="G9" s="58"/>
      <c r="H9" s="66"/>
      <c r="I9" s="51"/>
    </row>
    <row r="10" spans="1:9" ht="69.75" customHeight="1" x14ac:dyDescent="0.4">
      <c r="A10" s="30" t="s">
        <v>44</v>
      </c>
      <c r="B10" s="30" t="s">
        <v>53</v>
      </c>
      <c r="C10" s="10">
        <f>D10+F10</f>
        <v>2000</v>
      </c>
      <c r="D10" s="32">
        <v>650</v>
      </c>
      <c r="E10" s="33">
        <v>0</v>
      </c>
      <c r="F10" s="31">
        <v>1350</v>
      </c>
      <c r="G10" s="30" t="s">
        <v>55</v>
      </c>
      <c r="H10" s="37" t="s">
        <v>54</v>
      </c>
      <c r="I10" s="51"/>
    </row>
    <row r="11" spans="1:9" ht="72.75" customHeight="1" x14ac:dyDescent="0.4">
      <c r="A11" s="5" t="s">
        <v>35</v>
      </c>
      <c r="B11" s="4" t="s">
        <v>34</v>
      </c>
      <c r="C11" s="10">
        <f>D11+F11</f>
        <v>16049</v>
      </c>
      <c r="D11" s="28">
        <v>15567</v>
      </c>
      <c r="E11" s="4">
        <v>0</v>
      </c>
      <c r="F11" s="4">
        <v>482</v>
      </c>
      <c r="G11" s="4" t="s">
        <v>40</v>
      </c>
      <c r="H11" s="4"/>
      <c r="I11" s="51"/>
    </row>
    <row r="12" spans="1:9" ht="27.75" customHeight="1" x14ac:dyDescent="0.4">
      <c r="A12" s="12" t="s">
        <v>22</v>
      </c>
      <c r="B12" s="4"/>
      <c r="C12" s="10">
        <f>SUM(C5:C11)</f>
        <v>27085</v>
      </c>
      <c r="D12" s="10">
        <f>D5+D8+D11+D6+D7+D10</f>
        <v>24854</v>
      </c>
      <c r="E12" s="10">
        <f>E5+E11</f>
        <v>0</v>
      </c>
      <c r="F12" s="10">
        <f>F8+F11+F10</f>
        <v>2231</v>
      </c>
      <c r="G12" s="4"/>
      <c r="H12" s="4"/>
      <c r="I12" s="4"/>
    </row>
    <row r="13" spans="1:9" x14ac:dyDescent="0.4">
      <c r="A13" s="25"/>
      <c r="B13" s="26"/>
      <c r="C13" s="27"/>
      <c r="D13" s="27"/>
      <c r="E13" s="27"/>
      <c r="F13" s="27"/>
      <c r="G13" s="11"/>
      <c r="H13" s="11"/>
      <c r="I13" s="11"/>
    </row>
    <row r="14" spans="1:9" s="13" customFormat="1" ht="16.149999999999999" customHeight="1" x14ac:dyDescent="0.4">
      <c r="A14" s="40" t="s">
        <v>21</v>
      </c>
      <c r="B14" s="41"/>
      <c r="C14" s="41"/>
      <c r="D14" s="41"/>
      <c r="E14" s="41"/>
      <c r="F14" s="41"/>
      <c r="G14" s="41"/>
      <c r="H14" s="41"/>
      <c r="I14" s="42"/>
    </row>
    <row r="15" spans="1:9" s="14" customFormat="1" ht="15.75" x14ac:dyDescent="0.4">
      <c r="A15" s="43" t="s">
        <v>20</v>
      </c>
      <c r="B15" s="44"/>
      <c r="C15" s="44"/>
      <c r="D15" s="44"/>
      <c r="E15" s="44"/>
      <c r="F15" s="44"/>
      <c r="G15" s="18" t="s">
        <v>9</v>
      </c>
      <c r="H15" s="16"/>
      <c r="I15" s="19"/>
    </row>
    <row r="16" spans="1:9" s="14" customFormat="1" ht="15.75" x14ac:dyDescent="0.4">
      <c r="A16" s="43" t="s">
        <v>28</v>
      </c>
      <c r="B16" s="44"/>
      <c r="C16" s="44"/>
      <c r="D16" s="44"/>
      <c r="E16" s="44"/>
      <c r="F16" s="44"/>
      <c r="G16" s="18" t="s">
        <v>18</v>
      </c>
      <c r="H16" s="15"/>
      <c r="I16" s="20"/>
    </row>
    <row r="17" spans="1:9" s="14" customFormat="1" ht="15.75" x14ac:dyDescent="0.4">
      <c r="A17" s="43" t="s">
        <v>6</v>
      </c>
      <c r="B17" s="44"/>
      <c r="C17" s="44"/>
      <c r="D17" s="44"/>
      <c r="E17" s="44"/>
      <c r="F17" s="44"/>
      <c r="G17" s="18" t="s">
        <v>26</v>
      </c>
      <c r="H17" s="15"/>
      <c r="I17" s="20"/>
    </row>
    <row r="18" spans="1:9" s="14" customFormat="1" ht="15.75" x14ac:dyDescent="0.4">
      <c r="A18" s="43" t="s">
        <v>15</v>
      </c>
      <c r="B18" s="44"/>
      <c r="C18" s="44"/>
      <c r="D18" s="44"/>
      <c r="E18" s="44"/>
      <c r="F18" s="44"/>
      <c r="G18" s="18" t="s">
        <v>10</v>
      </c>
      <c r="H18" s="15"/>
      <c r="I18" s="20"/>
    </row>
    <row r="19" spans="1:9" s="14" customFormat="1" ht="15.75" x14ac:dyDescent="0.4">
      <c r="A19" s="43" t="s">
        <v>30</v>
      </c>
      <c r="B19" s="44"/>
      <c r="C19" s="44"/>
      <c r="D19" s="44"/>
      <c r="E19" s="44"/>
      <c r="F19" s="44"/>
      <c r="G19" s="18" t="s">
        <v>11</v>
      </c>
      <c r="H19" s="15"/>
      <c r="I19" s="20"/>
    </row>
    <row r="20" spans="1:9" s="14" customFormat="1" ht="15.75" x14ac:dyDescent="0.4">
      <c r="A20" s="43" t="s">
        <v>7</v>
      </c>
      <c r="B20" s="44"/>
      <c r="C20" s="44"/>
      <c r="D20" s="44"/>
      <c r="E20" s="44"/>
      <c r="F20" s="17"/>
      <c r="G20" s="18" t="s">
        <v>19</v>
      </c>
      <c r="H20" s="15"/>
      <c r="I20" s="20"/>
    </row>
    <row r="21" spans="1:9" s="14" customFormat="1" ht="15.75" x14ac:dyDescent="0.4">
      <c r="A21" s="43" t="s">
        <v>16</v>
      </c>
      <c r="B21" s="44"/>
      <c r="C21" s="44"/>
      <c r="D21" s="44"/>
      <c r="E21" s="44"/>
      <c r="F21" s="44"/>
      <c r="G21" s="18" t="s">
        <v>32</v>
      </c>
      <c r="H21" s="15"/>
      <c r="I21" s="20"/>
    </row>
    <row r="22" spans="1:9" s="14" customFormat="1" ht="15.75" x14ac:dyDescent="0.4">
      <c r="A22" s="43" t="s">
        <v>27</v>
      </c>
      <c r="B22" s="44"/>
      <c r="C22" s="44"/>
      <c r="D22" s="44"/>
      <c r="E22" s="44"/>
      <c r="F22" s="17"/>
      <c r="G22" s="18" t="s">
        <v>12</v>
      </c>
      <c r="H22" s="15"/>
      <c r="I22" s="20"/>
    </row>
    <row r="23" spans="1:9" s="14" customFormat="1" ht="15.75" x14ac:dyDescent="0.4">
      <c r="A23" s="43" t="s">
        <v>17</v>
      </c>
      <c r="B23" s="44"/>
      <c r="C23" s="44"/>
      <c r="D23" s="44"/>
      <c r="E23" s="44"/>
      <c r="F23" s="17"/>
      <c r="G23" s="18" t="s">
        <v>13</v>
      </c>
      <c r="H23" s="15"/>
      <c r="I23" s="20"/>
    </row>
    <row r="24" spans="1:9" s="14" customFormat="1" ht="15.75" x14ac:dyDescent="0.4">
      <c r="A24" s="38" t="s">
        <v>31</v>
      </c>
      <c r="B24" s="39"/>
      <c r="C24" s="39"/>
      <c r="D24" s="39"/>
      <c r="E24" s="39"/>
      <c r="F24" s="21"/>
      <c r="G24" s="22" t="s">
        <v>14</v>
      </c>
      <c r="H24" s="23"/>
      <c r="I24" s="24"/>
    </row>
    <row r="25" spans="1:9" s="14" customFormat="1" ht="15.75" x14ac:dyDescent="0.4">
      <c r="B25" s="15"/>
      <c r="C25" s="15"/>
      <c r="D25" s="15"/>
      <c r="E25" s="15"/>
      <c r="F25" s="15"/>
      <c r="G25" s="15"/>
      <c r="H25" s="15"/>
      <c r="I25" s="15"/>
    </row>
    <row r="26" spans="1:9" s="14" customFormat="1" ht="15.75" x14ac:dyDescent="0.4">
      <c r="B26" s="15"/>
      <c r="C26" s="15"/>
      <c r="D26" s="15"/>
      <c r="E26" s="15"/>
      <c r="F26" s="15"/>
      <c r="G26" s="15"/>
      <c r="H26" s="15"/>
      <c r="I26" s="15"/>
    </row>
    <row r="27" spans="1:9" s="14" customFormat="1" ht="15.75" x14ac:dyDescent="0.4">
      <c r="B27" s="15"/>
      <c r="C27" s="15"/>
      <c r="D27" s="15"/>
      <c r="E27" s="15"/>
      <c r="F27" s="15"/>
      <c r="G27" s="15"/>
      <c r="H27" s="15"/>
      <c r="I27" s="15"/>
    </row>
    <row r="28" spans="1:9" s="14" customFormat="1" ht="15.75" x14ac:dyDescent="0.4">
      <c r="B28" s="15"/>
      <c r="C28" s="15"/>
      <c r="D28" s="15"/>
      <c r="E28" s="15"/>
      <c r="F28" s="15"/>
      <c r="G28" s="15"/>
      <c r="H28" s="15"/>
      <c r="I28" s="15"/>
    </row>
    <row r="29" spans="1:9" s="14" customFormat="1" ht="15.75" x14ac:dyDescent="0.4">
      <c r="B29" s="15"/>
      <c r="C29" s="15"/>
      <c r="D29" s="15"/>
      <c r="E29" s="15"/>
      <c r="F29" s="15"/>
      <c r="G29" s="15"/>
      <c r="H29" s="15"/>
      <c r="I29" s="15"/>
    </row>
    <row r="30" spans="1:9" s="14" customFormat="1" ht="15.75" x14ac:dyDescent="0.4">
      <c r="B30" s="15"/>
      <c r="C30" s="15"/>
      <c r="D30" s="15"/>
      <c r="E30" s="15"/>
      <c r="F30" s="15"/>
      <c r="G30" s="15"/>
      <c r="H30" s="15"/>
      <c r="I30" s="15"/>
    </row>
    <row r="31" spans="1:9" s="14" customFormat="1" ht="15.75" x14ac:dyDescent="0.4">
      <c r="B31" s="15"/>
      <c r="C31" s="15"/>
      <c r="D31" s="15"/>
      <c r="E31" s="15"/>
      <c r="F31" s="15"/>
      <c r="G31" s="15"/>
      <c r="H31" s="15"/>
      <c r="I31" s="15"/>
    </row>
    <row r="32" spans="1:9" s="14" customFormat="1" ht="15.75" x14ac:dyDescent="0.4">
      <c r="B32" s="15"/>
      <c r="C32" s="15"/>
      <c r="D32" s="15"/>
      <c r="E32" s="15"/>
      <c r="F32" s="15"/>
      <c r="G32" s="15"/>
      <c r="H32" s="15"/>
      <c r="I32" s="15"/>
    </row>
    <row r="33" spans="2:9" s="14" customFormat="1" ht="15.75" x14ac:dyDescent="0.4">
      <c r="B33" s="15"/>
      <c r="C33" s="15"/>
      <c r="D33" s="15"/>
      <c r="E33" s="15"/>
      <c r="F33" s="15"/>
      <c r="G33" s="15"/>
      <c r="H33" s="15"/>
      <c r="I33" s="15"/>
    </row>
    <row r="34" spans="2:9" s="14" customFormat="1" ht="15.75" x14ac:dyDescent="0.4">
      <c r="B34" s="15"/>
      <c r="C34" s="15"/>
      <c r="D34" s="15"/>
      <c r="E34" s="15"/>
      <c r="F34" s="15"/>
      <c r="G34" s="15"/>
      <c r="H34" s="15"/>
      <c r="I34" s="15"/>
    </row>
  </sheetData>
  <mergeCells count="27">
    <mergeCell ref="C3:F3"/>
    <mergeCell ref="G3:G4"/>
    <mergeCell ref="H3:H4"/>
    <mergeCell ref="I5:I11"/>
    <mergeCell ref="A1:I1"/>
    <mergeCell ref="I3:I4"/>
    <mergeCell ref="A3:A4"/>
    <mergeCell ref="B3:B4"/>
    <mergeCell ref="A8:A9"/>
    <mergeCell ref="B8:B9"/>
    <mergeCell ref="C8:C9"/>
    <mergeCell ref="D8:D9"/>
    <mergeCell ref="E8:E9"/>
    <mergeCell ref="F8:F9"/>
    <mergeCell ref="G8:G9"/>
    <mergeCell ref="H8:H9"/>
    <mergeCell ref="A24:E24"/>
    <mergeCell ref="A14:I14"/>
    <mergeCell ref="A19:F19"/>
    <mergeCell ref="A20:E20"/>
    <mergeCell ref="A21:F21"/>
    <mergeCell ref="A22:E22"/>
    <mergeCell ref="A23:E23"/>
    <mergeCell ref="A15:F15"/>
    <mergeCell ref="A16:F16"/>
    <mergeCell ref="A17:F17"/>
    <mergeCell ref="A18:F18"/>
  </mergeCells>
  <phoneticPr fontId="1"/>
  <pageMargins left="0.7" right="0.7" top="0.75" bottom="0.75" header="0.3" footer="0.3"/>
  <pageSetup paperSize="9" scale="59"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市町村・決算 (A3)</vt:lpstr>
      <vt:lpstr>'市町村・決算 (A3)'!Print_Titles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藤森　龍</cp:lastModifiedBy>
  <cp:lastPrinted>2024-10-03T00:12:37Z</cp:lastPrinted>
  <dcterms:created xsi:type="dcterms:W3CDTF">2019-07-30T07:23:52Z</dcterms:created>
  <dcterms:modified xsi:type="dcterms:W3CDTF">2024-10-09T02:07:47Z</dcterms:modified>
</cp:coreProperties>
</file>