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5(2023)\A2企画部\B企画課\01企画係\統計\統計書(茅野市の統計)\令和5年\茅野市の統計令和4年版\000  HP添付用【数式無し】\"/>
    </mc:Choice>
  </mc:AlternateContent>
  <bookViews>
    <workbookView xWindow="75" yWindow="75" windowWidth="11880" windowHeight="7020"/>
  </bookViews>
  <sheets>
    <sheet name="統計書" sheetId="2" r:id="rId1"/>
    <sheet name="グラフ" sheetId="4" r:id="rId2"/>
    <sheet name="S47～" sheetId="1" r:id="rId3"/>
  </sheets>
  <definedNames>
    <definedName name="_xlnm.Print_Area" localSheetId="2">'S47～'!$G:$R</definedName>
    <definedName name="_xlnm.Print_Titles" localSheetId="2">'S47～'!$A:$B,'S47～'!$1:$4</definedName>
    <definedName name="_xlnm.Print_Titles" localSheetId="1">グラフ!$A:$B,グラフ!$1:$4</definedName>
  </definedNames>
  <calcPr calcId="162913"/>
</workbook>
</file>

<file path=xl/calcChain.xml><?xml version="1.0" encoding="utf-8"?>
<calcChain xmlns="http://schemas.openxmlformats.org/spreadsheetml/2006/main">
  <c r="AH3" i="4" l="1"/>
  <c r="AF3" i="4"/>
  <c r="AG6" i="4" l="1"/>
  <c r="AG11" i="4"/>
  <c r="AG4" i="4"/>
  <c r="AG12" i="4"/>
  <c r="AG7" i="4"/>
  <c r="AG10" i="4"/>
  <c r="AG9" i="4"/>
  <c r="AG5" i="4"/>
  <c r="AG8" i="4"/>
  <c r="AG13" i="4"/>
  <c r="AI10" i="4" l="1"/>
  <c r="AI7" i="4"/>
  <c r="AI11" i="4"/>
  <c r="AI6" i="4"/>
  <c r="AI5" i="4"/>
  <c r="AI13" i="4"/>
  <c r="AI8" i="4"/>
  <c r="AI12" i="4"/>
  <c r="AI4" i="4"/>
  <c r="AI9" i="4"/>
</calcChain>
</file>

<file path=xl/sharedStrings.xml><?xml version="1.0" encoding="utf-8"?>
<sst xmlns="http://schemas.openxmlformats.org/spreadsheetml/2006/main" count="335" uniqueCount="177">
  <si>
    <t>★産業別事業所数と従業員数</t>
  </si>
  <si>
    <t>　</t>
  </si>
  <si>
    <t>　　産　業　分　類　　</t>
  </si>
  <si>
    <t>昭和４７年</t>
  </si>
  <si>
    <t>昭和５０年</t>
  </si>
  <si>
    <t>昭和５３年</t>
  </si>
  <si>
    <t>昭和５６年</t>
  </si>
  <si>
    <t>昭和６１年</t>
  </si>
  <si>
    <t>平成３年度</t>
  </si>
  <si>
    <t>平成８年度</t>
  </si>
  <si>
    <t>事業所</t>
  </si>
  <si>
    <t>従業員</t>
  </si>
  <si>
    <t>人</t>
  </si>
  <si>
    <t>総　　数</t>
  </si>
  <si>
    <t xml:space="preserve"> </t>
  </si>
  <si>
    <t>Ａ～Ｃ</t>
  </si>
  <si>
    <t>農・林・漁業</t>
  </si>
  <si>
    <t>Ｄ</t>
  </si>
  <si>
    <t>鉱業</t>
  </si>
  <si>
    <t>Ｅ</t>
  </si>
  <si>
    <t>建設業</t>
  </si>
  <si>
    <t>Ｆ</t>
  </si>
  <si>
    <t>製造業</t>
  </si>
  <si>
    <t>Ｇ</t>
  </si>
  <si>
    <t>Ｈ</t>
  </si>
  <si>
    <t>運輸通信業</t>
  </si>
  <si>
    <t>Ｉ</t>
  </si>
  <si>
    <t>卸売・小売業・飲食店</t>
  </si>
  <si>
    <t>Ｊ</t>
  </si>
  <si>
    <t>金融保険業</t>
  </si>
  <si>
    <t>Ｋ</t>
  </si>
  <si>
    <t>不動産業</t>
  </si>
  <si>
    <t>Ｌ</t>
  </si>
  <si>
    <t>サービス業</t>
  </si>
  <si>
    <t>Ｍ</t>
  </si>
  <si>
    <t>公務</t>
  </si>
  <si>
    <t>情報通信業</t>
    <rPh sb="0" eb="2">
      <t>ジョウホウ</t>
    </rPh>
    <rPh sb="2" eb="5">
      <t>ツウシンギョウ</t>
    </rPh>
    <phoneticPr fontId="5"/>
  </si>
  <si>
    <t>運輸業</t>
    <rPh sb="0" eb="3">
      <t>ウンユギョウ</t>
    </rPh>
    <phoneticPr fontId="5"/>
  </si>
  <si>
    <t>不動産業</t>
    <rPh sb="0" eb="4">
      <t>フドウサンギョウ</t>
    </rPh>
    <phoneticPr fontId="5"/>
  </si>
  <si>
    <t>複合サービス事業</t>
    <rPh sb="0" eb="2">
      <t>フクゴウ</t>
    </rPh>
    <rPh sb="6" eb="8">
      <t>ジギョウ</t>
    </rPh>
    <phoneticPr fontId="5"/>
  </si>
  <si>
    <t>卸売、小売業</t>
    <rPh sb="0" eb="1">
      <t>オロシ</t>
    </rPh>
    <rPh sb="1" eb="2">
      <t>ウ</t>
    </rPh>
    <rPh sb="3" eb="6">
      <t>コウリギョウ</t>
    </rPh>
    <phoneticPr fontId="5"/>
  </si>
  <si>
    <t>金融、保険業</t>
    <rPh sb="0" eb="2">
      <t>キンユウ</t>
    </rPh>
    <rPh sb="3" eb="5">
      <t>ホケン</t>
    </rPh>
    <rPh sb="5" eb="6">
      <t>ギョウ</t>
    </rPh>
    <phoneticPr fontId="5"/>
  </si>
  <si>
    <t>飲食店、宿泊業</t>
    <rPh sb="0" eb="3">
      <t>インショクテン</t>
    </rPh>
    <rPh sb="4" eb="6">
      <t>シュクハク</t>
    </rPh>
    <rPh sb="6" eb="7">
      <t>ギョウ</t>
    </rPh>
    <phoneticPr fontId="5"/>
  </si>
  <si>
    <t>医療、福祉</t>
    <rPh sb="0" eb="2">
      <t>イリョウ</t>
    </rPh>
    <rPh sb="3" eb="5">
      <t>フクシ</t>
    </rPh>
    <phoneticPr fontId="5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</si>
  <si>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5"/>
  </si>
  <si>
    <t>人</t>
    <rPh sb="0" eb="1">
      <t>ニン</t>
    </rPh>
    <phoneticPr fontId="5"/>
  </si>
  <si>
    <t>電気ガス熱供給水道業</t>
    <phoneticPr fontId="5"/>
  </si>
  <si>
    <t>運輸業・郵便業</t>
    <rPh sb="0" eb="3">
      <t>ウンユギョウ</t>
    </rPh>
    <rPh sb="4" eb="6">
      <t>ユウビン</t>
    </rPh>
    <rPh sb="6" eb="7">
      <t>ギョウ</t>
    </rPh>
    <phoneticPr fontId="5"/>
  </si>
  <si>
    <t>卸売業、小売業</t>
    <rPh sb="0" eb="1">
      <t>オロシ</t>
    </rPh>
    <rPh sb="1" eb="2">
      <t>ウ</t>
    </rPh>
    <rPh sb="2" eb="3">
      <t>ギョウ</t>
    </rPh>
    <rPh sb="4" eb="7">
      <t>コウリギョウ</t>
    </rPh>
    <phoneticPr fontId="5"/>
  </si>
  <si>
    <t>金融業、保険業</t>
    <rPh sb="0" eb="2">
      <t>キンユウ</t>
    </rPh>
    <rPh sb="2" eb="3">
      <t>ギョウ</t>
    </rPh>
    <rPh sb="4" eb="6">
      <t>ホケン</t>
    </rPh>
    <rPh sb="6" eb="7">
      <t>ギョウ</t>
    </rPh>
    <phoneticPr fontId="5"/>
  </si>
  <si>
    <t>不動産業、
物品賃貸業</t>
    <rPh sb="0" eb="4">
      <t>フドウサンギョウ</t>
    </rPh>
    <rPh sb="6" eb="8">
      <t>ブッピン</t>
    </rPh>
    <rPh sb="8" eb="11">
      <t>チンタイギョウ</t>
    </rPh>
    <phoneticPr fontId="5"/>
  </si>
  <si>
    <t>学術研究、専門・
技術サービス業</t>
    <rPh sb="0" eb="2">
      <t>ガクジュツ</t>
    </rPh>
    <rPh sb="2" eb="4">
      <t>ケンキュウ</t>
    </rPh>
    <rPh sb="5" eb="7">
      <t>センモン</t>
    </rPh>
    <rPh sb="9" eb="11">
      <t>ギジュツ</t>
    </rPh>
    <rPh sb="15" eb="16">
      <t>ギョウ</t>
    </rPh>
    <phoneticPr fontId="5"/>
  </si>
  <si>
    <t>宿泊業、
飲食サービス業</t>
    <rPh sb="5" eb="7">
      <t>インショク</t>
    </rPh>
    <rPh sb="11" eb="12">
      <t>ギョウ</t>
    </rPh>
    <phoneticPr fontId="5"/>
  </si>
  <si>
    <t>R</t>
  </si>
  <si>
    <t>生活関連サービス業、
娯楽業</t>
    <rPh sb="0" eb="2">
      <t>セイカツ</t>
    </rPh>
    <rPh sb="2" eb="4">
      <t>カンレン</t>
    </rPh>
    <rPh sb="8" eb="9">
      <t>ギョウ</t>
    </rPh>
    <rPh sb="11" eb="14">
      <t>ゴラクギョウ</t>
    </rPh>
    <phoneticPr fontId="5"/>
  </si>
  <si>
    <t>＊平成2１年より分類が変更と経済センサス調査</t>
    <rPh sb="1" eb="3">
      <t>ヘイセイ</t>
    </rPh>
    <rPh sb="5" eb="6">
      <t>ネン</t>
    </rPh>
    <rPh sb="8" eb="10">
      <t>ブンルイ</t>
    </rPh>
    <rPh sb="11" eb="13">
      <t>ヘンコウ</t>
    </rPh>
    <rPh sb="14" eb="16">
      <t>ケイザイ</t>
    </rPh>
    <rPh sb="20" eb="22">
      <t>チョウサ</t>
    </rPh>
    <phoneticPr fontId="5"/>
  </si>
  <si>
    <t>E</t>
    <phoneticPr fontId="5"/>
  </si>
  <si>
    <t>F</t>
    <phoneticPr fontId="5"/>
  </si>
  <si>
    <t>G</t>
    <phoneticPr fontId="5"/>
  </si>
  <si>
    <t>H</t>
    <phoneticPr fontId="5"/>
  </si>
  <si>
    <t>I</t>
    <phoneticPr fontId="5"/>
  </si>
  <si>
    <t>J</t>
    <phoneticPr fontId="5"/>
  </si>
  <si>
    <t>K</t>
    <phoneticPr fontId="5"/>
  </si>
  <si>
    <t>L</t>
    <phoneticPr fontId="5"/>
  </si>
  <si>
    <t>Ｎ</t>
    <phoneticPr fontId="5"/>
  </si>
  <si>
    <t>Ｏ</t>
    <phoneticPr fontId="5"/>
  </si>
  <si>
    <t>産業分類</t>
    <phoneticPr fontId="5"/>
  </si>
  <si>
    <t>総数</t>
    <phoneticPr fontId="5"/>
  </si>
  <si>
    <t>ｘ</t>
    <phoneticPr fontId="5"/>
  </si>
  <si>
    <t>Ａ～B</t>
    <phoneticPr fontId="5"/>
  </si>
  <si>
    <t>-</t>
    <phoneticPr fontId="5"/>
  </si>
  <si>
    <t>D</t>
    <phoneticPr fontId="5"/>
  </si>
  <si>
    <t>S</t>
    <phoneticPr fontId="5"/>
  </si>
  <si>
    <t>ｘ</t>
  </si>
  <si>
    <t>Ｐ</t>
    <phoneticPr fontId="5"/>
  </si>
  <si>
    <t>Ｑ</t>
    <phoneticPr fontId="5"/>
  </si>
  <si>
    <t>Ｒ</t>
    <phoneticPr fontId="5"/>
  </si>
  <si>
    <t>平成１３年度</t>
    <phoneticPr fontId="5"/>
  </si>
  <si>
    <t>平成１６年度</t>
    <phoneticPr fontId="5"/>
  </si>
  <si>
    <t>平成１８年度</t>
    <phoneticPr fontId="5"/>
  </si>
  <si>
    <t>S</t>
    <phoneticPr fontId="5"/>
  </si>
  <si>
    <t>電気ガス熱　　供給水道業</t>
    <phoneticPr fontId="5"/>
  </si>
  <si>
    <t>Ａ～Ｃ</t>
    <phoneticPr fontId="5"/>
  </si>
  <si>
    <r>
      <t>サービス業</t>
    </r>
    <r>
      <rPr>
        <sz val="9"/>
        <rFont val="ＭＳ Ｐゴシック"/>
        <family val="3"/>
        <charset val="128"/>
      </rPr>
      <t>（他に分類されないもの）</t>
    </r>
    <rPh sb="4" eb="5">
      <t>ギョウ</t>
    </rPh>
    <rPh sb="6" eb="7">
      <t>ホカ</t>
    </rPh>
    <rPh sb="8" eb="10">
      <t>ブンルイ</t>
    </rPh>
    <phoneticPr fontId="5"/>
  </si>
  <si>
    <r>
      <t xml:space="preserve">サービス業
</t>
    </r>
    <r>
      <rPr>
        <sz val="9"/>
        <rFont val="ＭＳ Ｐゴシック"/>
        <family val="3"/>
        <charset val="128"/>
      </rPr>
      <t>（他に分類されないもの）</t>
    </r>
    <rPh sb="4" eb="5">
      <t>ギョウ</t>
    </rPh>
    <rPh sb="7" eb="8">
      <t>ホカ</t>
    </rPh>
    <rPh sb="9" eb="11">
      <t>ブンルイ</t>
    </rPh>
    <phoneticPr fontId="5"/>
  </si>
  <si>
    <r>
      <t xml:space="preserve">公務
</t>
    </r>
    <r>
      <rPr>
        <sz val="9"/>
        <rFont val="ＭＳ Ｐゴシック"/>
        <family val="3"/>
        <charset val="128"/>
      </rPr>
      <t>（他に分類されないもの）</t>
    </r>
    <rPh sb="0" eb="2">
      <t>コウム</t>
    </rPh>
    <rPh sb="4" eb="5">
      <t>ホカ</t>
    </rPh>
    <rPh sb="6" eb="8">
      <t>ブンルイ</t>
    </rPh>
    <phoneticPr fontId="5"/>
  </si>
  <si>
    <t>電気・ガス熱供給
・水道業</t>
    <phoneticPr fontId="5"/>
  </si>
  <si>
    <t>卸売業・小売業</t>
    <rPh sb="0" eb="1">
      <t>オロシ</t>
    </rPh>
    <rPh sb="1" eb="2">
      <t>ウ</t>
    </rPh>
    <rPh sb="2" eb="3">
      <t>ギョウ</t>
    </rPh>
    <rPh sb="4" eb="7">
      <t>コウリギョウ</t>
    </rPh>
    <phoneticPr fontId="5"/>
  </si>
  <si>
    <t>金融業・保険業</t>
    <rPh sb="0" eb="2">
      <t>キンユウ</t>
    </rPh>
    <rPh sb="2" eb="3">
      <t>ギョウ</t>
    </rPh>
    <rPh sb="4" eb="6">
      <t>ホケン</t>
    </rPh>
    <rPh sb="6" eb="7">
      <t>ギョウ</t>
    </rPh>
    <phoneticPr fontId="5"/>
  </si>
  <si>
    <t>宿泊業・
飲食サービス業</t>
    <rPh sb="5" eb="7">
      <t>インショク</t>
    </rPh>
    <rPh sb="11" eb="12">
      <t>ギョウ</t>
    </rPh>
    <phoneticPr fontId="5"/>
  </si>
  <si>
    <t>医療・福祉</t>
    <rPh sb="0" eb="2">
      <t>イリョウ</t>
    </rPh>
    <rPh sb="3" eb="5">
      <t>フクシ</t>
    </rPh>
    <phoneticPr fontId="5"/>
  </si>
  <si>
    <t>農、林・漁業</t>
    <phoneticPr fontId="5"/>
  </si>
  <si>
    <t>C</t>
    <phoneticPr fontId="5"/>
  </si>
  <si>
    <t>電気・ガス
熱供給・水道業</t>
    <phoneticPr fontId="5"/>
  </si>
  <si>
    <t>G</t>
    <phoneticPr fontId="5"/>
  </si>
  <si>
    <t>H</t>
    <phoneticPr fontId="5"/>
  </si>
  <si>
    <t>J</t>
    <phoneticPr fontId="5"/>
  </si>
  <si>
    <t>平成21年度</t>
    <phoneticPr fontId="5"/>
  </si>
  <si>
    <t>-</t>
    <phoneticPr fontId="5"/>
  </si>
  <si>
    <t>平成24年度</t>
    <phoneticPr fontId="5"/>
  </si>
  <si>
    <t>事業所数</t>
    <rPh sb="3" eb="4">
      <t>スウ</t>
    </rPh>
    <phoneticPr fontId="5"/>
  </si>
  <si>
    <t>従業員数</t>
    <rPh sb="3" eb="4">
      <t>スウ</t>
    </rPh>
    <phoneticPr fontId="5"/>
  </si>
  <si>
    <t>★産業別事業所数と従業員数</t>
    <phoneticPr fontId="5"/>
  </si>
  <si>
    <t>平成26年度</t>
    <phoneticPr fontId="5"/>
  </si>
  <si>
    <t>鉱業・採石業・砂利採取業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19"/>
  </si>
  <si>
    <t>F</t>
    <phoneticPr fontId="5"/>
  </si>
  <si>
    <t>E</t>
    <phoneticPr fontId="5"/>
  </si>
  <si>
    <t>産業分類</t>
    <rPh sb="0" eb="2">
      <t>サンギョウ</t>
    </rPh>
    <rPh sb="2" eb="4">
      <t>ブンルイ</t>
    </rPh>
    <phoneticPr fontId="5"/>
  </si>
  <si>
    <t>M</t>
    <phoneticPr fontId="5"/>
  </si>
  <si>
    <t>Q</t>
    <phoneticPr fontId="5"/>
  </si>
  <si>
    <t>N</t>
    <phoneticPr fontId="5"/>
  </si>
  <si>
    <t>O</t>
    <phoneticPr fontId="5"/>
  </si>
  <si>
    <t>P</t>
    <phoneticPr fontId="5"/>
  </si>
  <si>
    <t>K</t>
    <phoneticPr fontId="5"/>
  </si>
  <si>
    <t>R</t>
    <phoneticPr fontId="5"/>
  </si>
  <si>
    <t>S</t>
    <phoneticPr fontId="5"/>
  </si>
  <si>
    <t>X</t>
  </si>
  <si>
    <t>うち民営</t>
    <rPh sb="2" eb="4">
      <t>ミンエイ</t>
    </rPh>
    <phoneticPr fontId="5"/>
  </si>
  <si>
    <t>年度</t>
    <rPh sb="0" eb="1">
      <t>ネン</t>
    </rPh>
    <rPh sb="1" eb="2">
      <t>ド</t>
    </rPh>
    <phoneticPr fontId="5"/>
  </si>
  <si>
    <t>民営</t>
    <rPh sb="0" eb="2">
      <t>ミンエイ</t>
    </rPh>
    <phoneticPr fontId="5"/>
  </si>
  <si>
    <t>★産業別事業所数及び従業者数の推移</t>
    <rPh sb="8" eb="9">
      <t>オヨ</t>
    </rPh>
    <rPh sb="12" eb="13">
      <t>シャ</t>
    </rPh>
    <rPh sb="13" eb="14">
      <t>カズ</t>
    </rPh>
    <rPh sb="15" eb="17">
      <t>スイイ</t>
    </rPh>
    <phoneticPr fontId="5"/>
  </si>
  <si>
    <t>従業者</t>
    <rPh sb="2" eb="3">
      <t>シャ</t>
    </rPh>
    <phoneticPr fontId="5"/>
  </si>
  <si>
    <t>資料：経済センサス</t>
    <rPh sb="3" eb="5">
      <t>ケイザイ</t>
    </rPh>
    <phoneticPr fontId="5"/>
  </si>
  <si>
    <t>A～B</t>
    <phoneticPr fontId="5"/>
  </si>
  <si>
    <t>総数（事業内容不詳含む）</t>
    <rPh sb="3" eb="5">
      <t>ジギョウ</t>
    </rPh>
    <rPh sb="5" eb="7">
      <t>ナイヨウ</t>
    </rPh>
    <rPh sb="7" eb="9">
      <t>フショウ</t>
    </rPh>
    <rPh sb="9" eb="10">
      <t>フク</t>
    </rPh>
    <phoneticPr fontId="5"/>
  </si>
  <si>
    <t>A～S</t>
    <phoneticPr fontId="5"/>
  </si>
  <si>
    <t>従業者</t>
    <rPh sb="2" eb="3">
      <t>シャ</t>
    </rPh>
    <phoneticPr fontId="5"/>
  </si>
  <si>
    <t>全産業（事業内容不詳を除く）</t>
    <rPh sb="4" eb="6">
      <t>ジギョウ</t>
    </rPh>
    <rPh sb="6" eb="8">
      <t>ナイヨウ</t>
    </rPh>
    <rPh sb="8" eb="10">
      <t>フショウ</t>
    </rPh>
    <phoneticPr fontId="1"/>
  </si>
  <si>
    <t>農林漁業</t>
  </si>
  <si>
    <t>鉱業，採石業，砂利採取業</t>
  </si>
  <si>
    <t>電気・ガス・熱供給・水道業</t>
  </si>
  <si>
    <t>情報通信業</t>
  </si>
  <si>
    <t>運輸業，郵便業</t>
  </si>
  <si>
    <t>卸売業，小売業</t>
  </si>
  <si>
    <t>金融業，保険業</t>
  </si>
  <si>
    <t>不動産業，物品賃貸業</t>
  </si>
  <si>
    <t>学術研究，専門・技術サービス業</t>
  </si>
  <si>
    <t>宿泊業，飲食サービス業</t>
  </si>
  <si>
    <t>生活関連サービス業，娯楽業</t>
  </si>
  <si>
    <t>教育，学習支援業</t>
  </si>
  <si>
    <t>医療，福祉</t>
  </si>
  <si>
    <t>複合サービス事業</t>
  </si>
  <si>
    <t>サービス業（他に分類されないもの）</t>
  </si>
  <si>
    <t>公務（他に分類されるものを除く）</t>
  </si>
  <si>
    <t>（平成14年より分類が変更となった）</t>
    <phoneticPr fontId="5"/>
  </si>
  <si>
    <t>平成28年度</t>
    <phoneticPr fontId="5"/>
  </si>
  <si>
    <t>-</t>
    <phoneticPr fontId="5"/>
  </si>
  <si>
    <t>【茅野市】</t>
    <rPh sb="1" eb="4">
      <t>チノシ</t>
    </rPh>
    <phoneticPr fontId="5"/>
  </si>
  <si>
    <t>総数</t>
    <rPh sb="0" eb="2">
      <t>ソウスウ</t>
    </rPh>
    <phoneticPr fontId="5"/>
  </si>
  <si>
    <t>分類</t>
    <rPh sb="0" eb="2">
      <t>ブンルイ</t>
    </rPh>
    <phoneticPr fontId="5"/>
  </si>
  <si>
    <t>【茅野市】</t>
    <rPh sb="1" eb="4">
      <t>チノシ</t>
    </rPh>
    <phoneticPr fontId="5"/>
  </si>
  <si>
    <t>X</t>
    <phoneticPr fontId="5"/>
  </si>
  <si>
    <t>C</t>
    <phoneticPr fontId="5"/>
  </si>
  <si>
    <t>X</t>
    <phoneticPr fontId="5"/>
  </si>
  <si>
    <t>X</t>
    <phoneticPr fontId="5"/>
  </si>
  <si>
    <t>（単位：ヵ所、人））（各年7月1日現在)（平成24年は2月2日、28年は6月1日実施)</t>
    <rPh sb="1" eb="3">
      <t>タンイ</t>
    </rPh>
    <rPh sb="5" eb="6">
      <t>ショ</t>
    </rPh>
    <rPh sb="7" eb="8">
      <t>ニン</t>
    </rPh>
    <rPh sb="21" eb="23">
      <t>ヘイセイ</t>
    </rPh>
    <rPh sb="25" eb="26">
      <t>ネン</t>
    </rPh>
    <rPh sb="28" eb="29">
      <t>ガツ</t>
    </rPh>
    <rPh sb="30" eb="31">
      <t>ニチ</t>
    </rPh>
    <rPh sb="34" eb="35">
      <t>ネン</t>
    </rPh>
    <rPh sb="37" eb="38">
      <t>ガツ</t>
    </rPh>
    <rPh sb="39" eb="40">
      <t>ニチ</t>
    </rPh>
    <rPh sb="40" eb="42">
      <t>ジッシ</t>
    </rPh>
    <phoneticPr fontId="5"/>
  </si>
  <si>
    <t>※産業別の「事業所数」及び「従業者数」は、必要な事項が得られた事業所を対象に集計。</t>
    <rPh sb="1" eb="3">
      <t>サンギョウ</t>
    </rPh>
    <rPh sb="3" eb="4">
      <t>ベツ</t>
    </rPh>
    <rPh sb="6" eb="9">
      <t>ジギョウショ</t>
    </rPh>
    <rPh sb="9" eb="10">
      <t>スウ</t>
    </rPh>
    <rPh sb="11" eb="12">
      <t>オヨ</t>
    </rPh>
    <rPh sb="14" eb="15">
      <t>ジュウ</t>
    </rPh>
    <rPh sb="15" eb="18">
      <t>ギョウシャスウ</t>
    </rPh>
    <rPh sb="21" eb="23">
      <t>ヒツヨウ</t>
    </rPh>
    <rPh sb="24" eb="26">
      <t>ジコウ</t>
    </rPh>
    <rPh sb="27" eb="28">
      <t>エ</t>
    </rPh>
    <rPh sb="31" eb="34">
      <t>ジギョウショ</t>
    </rPh>
    <rPh sb="35" eb="37">
      <t>タイショウ</t>
    </rPh>
    <rPh sb="38" eb="40">
      <t>シュウケイ</t>
    </rPh>
    <phoneticPr fontId="5"/>
  </si>
  <si>
    <t>※全産業の民営数値は、Ａ～Ｒの合計数値。</t>
    <rPh sb="1" eb="4">
      <t>ゼンサンギョウ</t>
    </rPh>
    <rPh sb="5" eb="7">
      <t>ミンエイ</t>
    </rPh>
    <rPh sb="7" eb="9">
      <t>スウチ</t>
    </rPh>
    <rPh sb="15" eb="17">
      <t>ゴウケイ</t>
    </rPh>
    <rPh sb="17" eb="19">
      <t>スウチ</t>
    </rPh>
    <phoneticPr fontId="5"/>
  </si>
  <si>
    <t>その他</t>
    <rPh sb="2" eb="3">
      <t>タ</t>
    </rPh>
    <phoneticPr fontId="5"/>
  </si>
  <si>
    <t>その他　計</t>
    <rPh sb="2" eb="3">
      <t>タ</t>
    </rPh>
    <rPh sb="4" eb="5">
      <t>ケイ</t>
    </rPh>
    <phoneticPr fontId="5"/>
  </si>
  <si>
    <t>令和3年度</t>
    <rPh sb="0" eb="2">
      <t>レイワ</t>
    </rPh>
    <rPh sb="3" eb="4">
      <t>ネン</t>
    </rPh>
    <rPh sb="4" eb="5">
      <t>ド</t>
    </rPh>
    <phoneticPr fontId="5"/>
  </si>
  <si>
    <t>令和3年度</t>
    <rPh sb="0" eb="2">
      <t>レイワ</t>
    </rPh>
    <phoneticPr fontId="5"/>
  </si>
  <si>
    <t>令和３年度</t>
    <rPh sb="0" eb="2">
      <t>レイワ</t>
    </rPh>
    <phoneticPr fontId="5"/>
  </si>
  <si>
    <t>N</t>
  </si>
  <si>
    <t>H</t>
  </si>
  <si>
    <t>O</t>
  </si>
  <si>
    <t>K</t>
  </si>
  <si>
    <t>Q</t>
  </si>
  <si>
    <t>L</t>
  </si>
  <si>
    <t>J</t>
  </si>
  <si>
    <t>A～B</t>
  </si>
  <si>
    <t>F</t>
  </si>
  <si>
    <t>G</t>
  </si>
  <si>
    <t>C</t>
  </si>
  <si>
    <t>事業所数</t>
    <rPh sb="0" eb="3">
      <t>ジギョウショ</t>
    </rPh>
    <rPh sb="3" eb="4">
      <t>スウ</t>
    </rPh>
    <phoneticPr fontId="5"/>
  </si>
  <si>
    <t>従業員数</t>
    <rPh sb="0" eb="3">
      <t>ジュウギョウイン</t>
    </rPh>
    <rPh sb="3" eb="4">
      <t>スウ</t>
    </rPh>
    <phoneticPr fontId="5"/>
  </si>
  <si>
    <t>（単位：カ所、人）（各年7月1日現在）（平成28年、令和3年は6月1日実施）</t>
    <rPh sb="1" eb="3">
      <t>タンイ</t>
    </rPh>
    <rPh sb="5" eb="6">
      <t>ショ</t>
    </rPh>
    <rPh sb="7" eb="8">
      <t>ヒト</t>
    </rPh>
    <rPh sb="10" eb="12">
      <t>カクネン</t>
    </rPh>
    <rPh sb="13" eb="14">
      <t>ガツ</t>
    </rPh>
    <rPh sb="15" eb="16">
      <t>ニチ</t>
    </rPh>
    <rPh sb="16" eb="18">
      <t>ゲンザイ</t>
    </rPh>
    <rPh sb="20" eb="22">
      <t>ヘイセイ</t>
    </rPh>
    <rPh sb="24" eb="25">
      <t>ネン</t>
    </rPh>
    <rPh sb="26" eb="28">
      <t>レイワ</t>
    </rPh>
    <rPh sb="29" eb="30">
      <t>ネン</t>
    </rPh>
    <rPh sb="32" eb="33">
      <t>ガツ</t>
    </rPh>
    <rPh sb="34" eb="35">
      <t>ニチ</t>
    </rPh>
    <rPh sb="35" eb="37">
      <t>ジッシ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</si>
</sst>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76" formatCode="0.0"/>
    <numFmt numFmtId="177" formatCode="#,##0;\-#,##0;&quot;-&quot;"/>
    <numFmt numFmtId="178" formatCode="0.0_ "/>
    <numFmt numFmtId="179" formatCode="0.0%"/>
    <numFmt numFmtId="180" formatCode="#,##0_ "/>
  </numFmts>
  <fonts count="22">
    <font>
      <sz val="14"/>
      <name val="明朝"/>
      <family val="3"/>
      <charset val="128"/>
    </font>
    <font>
      <sz val="14"/>
      <name val="明朝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7"/>
      <name val="明朝"/>
      <family val="3"/>
      <charset val="128"/>
    </font>
    <font>
      <sz val="14"/>
      <name val="ＭＳ Ｐ明朝"/>
      <family val="1"/>
      <charset val="128"/>
    </font>
    <font>
      <sz val="11"/>
      <name val="明朝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明朝"/>
      <family val="3"/>
      <charset val="128"/>
    </font>
    <font>
      <sz val="8"/>
      <name val="明朝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3.5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 diagonalDown="1"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 style="hair">
        <color indexed="64"/>
      </diagonal>
    </border>
    <border diagonalDown="1"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 diagonalDown="1">
      <left style="hair">
        <color indexed="64"/>
      </left>
      <right/>
      <top style="hair">
        <color indexed="64"/>
      </top>
      <bottom style="medium">
        <color indexed="64"/>
      </bottom>
      <diagonal style="hair">
        <color indexed="64"/>
      </diagonal>
    </border>
    <border diagonalDown="1"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 style="hair">
        <color indexed="64"/>
      </diagonal>
    </border>
    <border diagonalDown="1"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Down="1"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/>
      <top style="hair">
        <color indexed="64"/>
      </top>
      <bottom style="medium">
        <color indexed="64"/>
      </bottom>
      <diagonal style="hair">
        <color indexed="64"/>
      </diagonal>
    </border>
    <border diagonalDown="1">
      <left style="hair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177" fontId="2" fillId="0" borderId="0" applyFill="0" applyBorder="0" applyAlignment="0"/>
    <xf numFmtId="0" fontId="4" fillId="0" borderId="1" applyNumberFormat="0" applyAlignment="0" applyProtection="0">
      <alignment horizontal="left" vertical="center"/>
    </xf>
    <xf numFmtId="0" fontId="4" fillId="0" borderId="2">
      <alignment horizontal="left" vertical="center"/>
    </xf>
    <xf numFmtId="0" fontId="3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320">
    <xf numFmtId="0" fontId="0" fillId="0" borderId="0" xfId="0"/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0" fontId="6" fillId="0" borderId="0" xfId="0" quotePrefix="1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3" fontId="6" fillId="0" borderId="0" xfId="0" applyNumberFormat="1" applyFont="1" applyAlignment="1">
      <alignment vertical="center"/>
    </xf>
    <xf numFmtId="178" fontId="6" fillId="0" borderId="0" xfId="0" quotePrefix="1" applyNumberFormat="1" applyFont="1" applyBorder="1" applyAlignment="1">
      <alignment horizontal="left" vertical="center" wrapText="1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quotePrefix="1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1" fillId="0" borderId="18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8" fillId="0" borderId="3" xfId="0" applyFont="1" applyBorder="1" applyAlignment="1">
      <alignment vertical="center" wrapText="1"/>
    </xf>
    <xf numFmtId="0" fontId="11" fillId="0" borderId="20" xfId="0" applyFont="1" applyBorder="1" applyAlignment="1">
      <alignment horizontal="right" vertical="center"/>
    </xf>
    <xf numFmtId="0" fontId="11" fillId="0" borderId="21" xfId="0" applyFont="1" applyBorder="1" applyAlignment="1">
      <alignment horizontal="right" vertical="center"/>
    </xf>
    <xf numFmtId="0" fontId="8" fillId="0" borderId="3" xfId="0" applyFont="1" applyBorder="1" applyAlignment="1">
      <alignment vertical="top"/>
    </xf>
    <xf numFmtId="0" fontId="10" fillId="0" borderId="0" xfId="0" applyFont="1" applyAlignment="1">
      <alignment horizontal="right" vertical="top"/>
    </xf>
    <xf numFmtId="0" fontId="7" fillId="0" borderId="0" xfId="0" applyFont="1" applyBorder="1" applyAlignment="1">
      <alignment vertical="center"/>
    </xf>
    <xf numFmtId="3" fontId="8" fillId="0" borderId="24" xfId="0" applyNumberFormat="1" applyFont="1" applyBorder="1" applyAlignment="1">
      <alignment horizontal="right" vertical="center"/>
    </xf>
    <xf numFmtId="3" fontId="8" fillId="0" borderId="25" xfId="0" applyNumberFormat="1" applyFont="1" applyBorder="1" applyAlignment="1">
      <alignment horizontal="right" vertical="center"/>
    </xf>
    <xf numFmtId="3" fontId="8" fillId="0" borderId="26" xfId="0" applyNumberFormat="1" applyFont="1" applyBorder="1" applyAlignment="1">
      <alignment horizontal="right" vertical="center"/>
    </xf>
    <xf numFmtId="3" fontId="8" fillId="0" borderId="27" xfId="0" applyNumberFormat="1" applyFont="1" applyBorder="1" applyAlignment="1">
      <alignment horizontal="right" vertical="center"/>
    </xf>
    <xf numFmtId="3" fontId="8" fillId="0" borderId="28" xfId="0" applyNumberFormat="1" applyFont="1" applyBorder="1" applyAlignment="1">
      <alignment horizontal="right" vertical="center"/>
    </xf>
    <xf numFmtId="3" fontId="8" fillId="0" borderId="29" xfId="0" applyNumberFormat="1" applyFont="1" applyBorder="1" applyAlignment="1">
      <alignment horizontal="right" vertical="center"/>
    </xf>
    <xf numFmtId="0" fontId="11" fillId="0" borderId="3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176" fontId="7" fillId="0" borderId="0" xfId="0" applyNumberFormat="1" applyFont="1" applyAlignment="1">
      <alignment vertical="center"/>
    </xf>
    <xf numFmtId="0" fontId="7" fillId="0" borderId="0" xfId="0" applyFont="1"/>
    <xf numFmtId="0" fontId="13" fillId="0" borderId="0" xfId="0" applyFont="1" applyAlignment="1">
      <alignment vertical="center"/>
    </xf>
    <xf numFmtId="0" fontId="15" fillId="0" borderId="5" xfId="0" quotePrefix="1" applyFont="1" applyBorder="1" applyAlignment="1">
      <alignment horizontal="centerContinuous" vertical="center"/>
    </xf>
    <xf numFmtId="0" fontId="15" fillId="0" borderId="31" xfId="0" applyFont="1" applyBorder="1" applyAlignment="1">
      <alignment horizontal="centerContinuous" vertical="center"/>
    </xf>
    <xf numFmtId="0" fontId="15" fillId="0" borderId="5" xfId="0" applyFont="1" applyBorder="1" applyAlignment="1">
      <alignment horizontal="centerContinuous" vertical="center"/>
    </xf>
    <xf numFmtId="0" fontId="15" fillId="0" borderId="6" xfId="0" applyFont="1" applyBorder="1" applyAlignment="1">
      <alignment horizontal="centerContinuous" vertical="center"/>
    </xf>
    <xf numFmtId="0" fontId="15" fillId="0" borderId="32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3" fontId="16" fillId="0" borderId="30" xfId="0" applyNumberFormat="1" applyFont="1" applyBorder="1" applyAlignment="1">
      <alignment horizontal="right" vertical="center"/>
    </xf>
    <xf numFmtId="3" fontId="16" fillId="0" borderId="36" xfId="0" applyNumberFormat="1" applyFont="1" applyBorder="1" applyAlignment="1">
      <alignment horizontal="right" vertical="center"/>
    </xf>
    <xf numFmtId="3" fontId="16" fillId="0" borderId="21" xfId="0" applyNumberFormat="1" applyFont="1" applyBorder="1" applyAlignment="1">
      <alignment horizontal="right" vertical="center"/>
    </xf>
    <xf numFmtId="0" fontId="16" fillId="0" borderId="30" xfId="0" applyFont="1" applyBorder="1" applyAlignment="1">
      <alignment vertical="center"/>
    </xf>
    <xf numFmtId="0" fontId="16" fillId="0" borderId="19" xfId="0" applyFont="1" applyBorder="1" applyAlignment="1">
      <alignment vertical="center"/>
    </xf>
    <xf numFmtId="0" fontId="15" fillId="0" borderId="14" xfId="0" quotePrefix="1" applyFont="1" applyBorder="1" applyAlignment="1">
      <alignment horizontal="left" vertical="center"/>
    </xf>
    <xf numFmtId="0" fontId="15" fillId="0" borderId="14" xfId="0" quotePrefix="1" applyFont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/>
    </xf>
    <xf numFmtId="0" fontId="15" fillId="0" borderId="9" xfId="0" quotePrefix="1" applyFont="1" applyBorder="1" applyAlignment="1">
      <alignment horizontal="left" vertical="center"/>
    </xf>
    <xf numFmtId="0" fontId="15" fillId="0" borderId="14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center" vertical="center"/>
    </xf>
    <xf numFmtId="0" fontId="15" fillId="0" borderId="11" xfId="0" quotePrefix="1" applyFont="1" applyBorder="1" applyAlignment="1">
      <alignment horizontal="left" vertical="center"/>
    </xf>
    <xf numFmtId="0" fontId="15" fillId="0" borderId="15" xfId="0" applyFont="1" applyBorder="1" applyAlignment="1">
      <alignment horizontal="center" vertical="center"/>
    </xf>
    <xf numFmtId="0" fontId="15" fillId="0" borderId="14" xfId="0" applyFont="1" applyBorder="1" applyAlignment="1">
      <alignment horizontal="left" vertical="center" wrapText="1" shrinkToFit="1"/>
    </xf>
    <xf numFmtId="0" fontId="15" fillId="0" borderId="13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horizontal="left" vertical="center" wrapText="1"/>
    </xf>
    <xf numFmtId="0" fontId="15" fillId="0" borderId="16" xfId="0" applyFont="1" applyBorder="1" applyAlignment="1">
      <alignment horizontal="center" vertical="center"/>
    </xf>
    <xf numFmtId="0" fontId="8" fillId="0" borderId="18" xfId="0" applyFont="1" applyBorder="1" applyAlignment="1">
      <alignment horizontal="distributed" vertical="center" justifyLastLine="1"/>
    </xf>
    <xf numFmtId="0" fontId="8" fillId="0" borderId="21" xfId="0" applyFont="1" applyBorder="1" applyAlignment="1">
      <alignment horizontal="distributed" vertical="center" justifyLastLine="1"/>
    </xf>
    <xf numFmtId="0" fontId="8" fillId="0" borderId="30" xfId="0" applyFont="1" applyBorder="1" applyAlignment="1">
      <alignment horizontal="distributed" vertical="center" justifyLastLine="1"/>
    </xf>
    <xf numFmtId="0" fontId="8" fillId="0" borderId="20" xfId="0" applyFont="1" applyBorder="1" applyAlignment="1">
      <alignment horizontal="distributed" vertical="center" justifyLastLine="1"/>
    </xf>
    <xf numFmtId="41" fontId="8" fillId="0" borderId="43" xfId="0" applyNumberFormat="1" applyFont="1" applyBorder="1" applyAlignment="1">
      <alignment horizontal="right" vertical="center"/>
    </xf>
    <xf numFmtId="41" fontId="8" fillId="0" borderId="28" xfId="0" applyNumberFormat="1" applyFont="1" applyBorder="1" applyAlignment="1">
      <alignment horizontal="right" vertical="center"/>
    </xf>
    <xf numFmtId="41" fontId="8" fillId="0" borderId="24" xfId="0" applyNumberFormat="1" applyFont="1" applyBorder="1" applyAlignment="1">
      <alignment horizontal="right" vertical="center"/>
    </xf>
    <xf numFmtId="41" fontId="8" fillId="0" borderId="48" xfId="0" applyNumberFormat="1" applyFont="1" applyBorder="1" applyAlignment="1">
      <alignment horizontal="right" vertical="center"/>
    </xf>
    <xf numFmtId="41" fontId="8" fillId="0" borderId="26" xfId="0" applyNumberFormat="1" applyFont="1" applyBorder="1" applyAlignment="1">
      <alignment horizontal="right" vertical="center"/>
    </xf>
    <xf numFmtId="41" fontId="8" fillId="0" borderId="49" xfId="6" applyNumberFormat="1" applyFont="1" applyBorder="1" applyAlignment="1">
      <alignment horizontal="right" vertical="center"/>
    </xf>
    <xf numFmtId="41" fontId="8" fillId="0" borderId="38" xfId="6" applyNumberFormat="1" applyFont="1" applyBorder="1" applyAlignment="1">
      <alignment vertical="center"/>
    </xf>
    <xf numFmtId="41" fontId="8" fillId="0" borderId="41" xfId="6" applyNumberFormat="1" applyFont="1" applyBorder="1" applyAlignment="1">
      <alignment vertical="center"/>
    </xf>
    <xf numFmtId="41" fontId="8" fillId="0" borderId="43" xfId="6" applyNumberFormat="1" applyFont="1" applyBorder="1" applyAlignment="1">
      <alignment vertical="center"/>
    </xf>
    <xf numFmtId="41" fontId="8" fillId="0" borderId="46" xfId="6" applyNumberFormat="1" applyFont="1" applyBorder="1" applyAlignment="1">
      <alignment vertical="center"/>
    </xf>
    <xf numFmtId="41" fontId="8" fillId="0" borderId="51" xfId="0" applyNumberFormat="1" applyFont="1" applyBorder="1" applyAlignment="1">
      <alignment horizontal="right" vertical="center"/>
    </xf>
    <xf numFmtId="41" fontId="8" fillId="0" borderId="26" xfId="6" applyNumberFormat="1" applyFont="1" applyBorder="1" applyAlignment="1">
      <alignment horizontal="right" vertical="center"/>
    </xf>
    <xf numFmtId="41" fontId="8" fillId="0" borderId="26" xfId="6" applyNumberFormat="1" applyFont="1" applyBorder="1" applyAlignment="1">
      <alignment vertical="center"/>
    </xf>
    <xf numFmtId="41" fontId="8" fillId="0" borderId="51" xfId="6" applyNumberFormat="1" applyFont="1" applyBorder="1" applyAlignment="1">
      <alignment horizontal="right" vertical="center"/>
    </xf>
    <xf numFmtId="41" fontId="8" fillId="0" borderId="28" xfId="6" applyNumberFormat="1" applyFont="1" applyBorder="1" applyAlignment="1">
      <alignment vertical="center"/>
    </xf>
    <xf numFmtId="41" fontId="8" fillId="0" borderId="52" xfId="6" applyNumberFormat="1" applyFont="1" applyBorder="1" applyAlignment="1">
      <alignment vertical="center"/>
    </xf>
    <xf numFmtId="41" fontId="8" fillId="0" borderId="29" xfId="6" applyNumberFormat="1" applyFont="1" applyBorder="1" applyAlignment="1">
      <alignment vertical="center"/>
    </xf>
    <xf numFmtId="0" fontId="8" fillId="0" borderId="0" xfId="0" applyFont="1" applyBorder="1" applyAlignment="1">
      <alignment vertical="top"/>
    </xf>
    <xf numFmtId="41" fontId="8" fillId="0" borderId="54" xfId="6" applyNumberFormat="1" applyFont="1" applyBorder="1" applyAlignment="1">
      <alignment horizontal="right" vertical="center"/>
    </xf>
    <xf numFmtId="41" fontId="8" fillId="0" borderId="55" xfId="6" applyNumberFormat="1" applyFont="1" applyBorder="1" applyAlignment="1">
      <alignment vertical="center"/>
    </xf>
    <xf numFmtId="41" fontId="8" fillId="0" borderId="56" xfId="6" applyNumberFormat="1" applyFont="1" applyBorder="1" applyAlignment="1">
      <alignment vertical="center"/>
    </xf>
    <xf numFmtId="41" fontId="8" fillId="0" borderId="40" xfId="6" applyNumberFormat="1" applyFont="1" applyBorder="1" applyAlignment="1">
      <alignment vertical="center"/>
    </xf>
    <xf numFmtId="41" fontId="8" fillId="0" borderId="45" xfId="6" applyNumberFormat="1" applyFont="1" applyBorder="1" applyAlignment="1">
      <alignment horizontal="right" vertical="center"/>
    </xf>
    <xf numFmtId="41" fontId="8" fillId="0" borderId="59" xfId="0" applyNumberFormat="1" applyFont="1" applyBorder="1" applyAlignment="1">
      <alignment horizontal="right" vertical="center"/>
    </xf>
    <xf numFmtId="41" fontId="8" fillId="0" borderId="48" xfId="6" applyNumberFormat="1" applyFont="1" applyBorder="1" applyAlignment="1">
      <alignment vertical="center"/>
    </xf>
    <xf numFmtId="41" fontId="8" fillId="0" borderId="48" xfId="6" applyNumberFormat="1" applyFont="1" applyBorder="1" applyAlignment="1">
      <alignment horizontal="right" vertical="center"/>
    </xf>
    <xf numFmtId="41" fontId="8" fillId="0" borderId="60" xfId="6" applyNumberFormat="1" applyFont="1" applyBorder="1" applyAlignment="1">
      <alignment vertical="center"/>
    </xf>
    <xf numFmtId="41" fontId="8" fillId="0" borderId="62" xfId="6" applyNumberFormat="1" applyFont="1" applyBorder="1" applyAlignment="1">
      <alignment vertical="center"/>
    </xf>
    <xf numFmtId="41" fontId="8" fillId="0" borderId="63" xfId="6" applyNumberFormat="1" applyFont="1" applyBorder="1" applyAlignment="1">
      <alignment horizontal="right" vertical="center"/>
    </xf>
    <xf numFmtId="41" fontId="8" fillId="0" borderId="64" xfId="6" applyNumberFormat="1" applyFont="1" applyBorder="1" applyAlignment="1">
      <alignment horizontal="right" vertical="center"/>
    </xf>
    <xf numFmtId="0" fontId="18" fillId="0" borderId="0" xfId="0" applyFont="1" applyAlignment="1">
      <alignment horizontal="left" readingOrder="1"/>
    </xf>
    <xf numFmtId="0" fontId="18" fillId="0" borderId="0" xfId="0" applyFont="1" applyAlignment="1">
      <alignment horizontal="center" readingOrder="1"/>
    </xf>
    <xf numFmtId="41" fontId="8" fillId="0" borderId="52" xfId="6" applyNumberFormat="1" applyFont="1" applyBorder="1" applyAlignment="1">
      <alignment horizontal="right" vertical="center"/>
    </xf>
    <xf numFmtId="41" fontId="8" fillId="0" borderId="65" xfId="6" applyNumberFormat="1" applyFont="1" applyBorder="1" applyAlignment="1">
      <alignment horizontal="right" vertical="center"/>
    </xf>
    <xf numFmtId="41" fontId="8" fillId="0" borderId="44" xfId="6" applyNumberFormat="1" applyFont="1" applyBorder="1" applyAlignment="1">
      <alignment horizontal="right" vertical="center"/>
    </xf>
    <xf numFmtId="0" fontId="15" fillId="0" borderId="10" xfId="0" applyFont="1" applyBorder="1" applyAlignment="1">
      <alignment horizontal="center" vertical="center"/>
    </xf>
    <xf numFmtId="3" fontId="8" fillId="0" borderId="43" xfId="0" applyNumberFormat="1" applyFont="1" applyBorder="1" applyAlignment="1">
      <alignment horizontal="right" vertical="center"/>
    </xf>
    <xf numFmtId="3" fontId="8" fillId="0" borderId="44" xfId="0" applyNumberFormat="1" applyFont="1" applyBorder="1" applyAlignment="1">
      <alignment horizontal="right" vertical="center"/>
    </xf>
    <xf numFmtId="3" fontId="8" fillId="0" borderId="46" xfId="0" applyNumberFormat="1" applyFont="1" applyBorder="1" applyAlignment="1">
      <alignment horizontal="right" vertical="center"/>
    </xf>
    <xf numFmtId="0" fontId="15" fillId="0" borderId="66" xfId="0" applyFont="1" applyBorder="1" applyAlignment="1">
      <alignment horizontal="center" vertical="center"/>
    </xf>
    <xf numFmtId="0" fontId="15" fillId="0" borderId="53" xfId="0" applyFont="1" applyBorder="1" applyAlignment="1">
      <alignment horizontal="center" vertical="center"/>
    </xf>
    <xf numFmtId="0" fontId="15" fillId="0" borderId="67" xfId="0" quotePrefix="1" applyFont="1" applyBorder="1" applyAlignment="1">
      <alignment horizontal="centerContinuous" vertical="center"/>
    </xf>
    <xf numFmtId="0" fontId="15" fillId="0" borderId="68" xfId="0" applyFont="1" applyBorder="1" applyAlignment="1">
      <alignment horizontal="centerContinuous" vertical="center"/>
    </xf>
    <xf numFmtId="3" fontId="8" fillId="0" borderId="38" xfId="0" applyNumberFormat="1" applyFont="1" applyBorder="1" applyAlignment="1">
      <alignment horizontal="right" vertical="center"/>
    </xf>
    <xf numFmtId="3" fontId="8" fillId="0" borderId="39" xfId="0" applyNumberFormat="1" applyFont="1" applyBorder="1" applyAlignment="1">
      <alignment horizontal="right" vertical="center"/>
    </xf>
    <xf numFmtId="3" fontId="8" fillId="0" borderId="41" xfId="0" applyNumberFormat="1" applyFont="1" applyBorder="1" applyAlignment="1">
      <alignment horizontal="right" vertical="center"/>
    </xf>
    <xf numFmtId="0" fontId="15" fillId="0" borderId="69" xfId="0" quotePrefix="1" applyFont="1" applyBorder="1" applyAlignment="1">
      <alignment horizontal="centerContinuous" vertical="center"/>
    </xf>
    <xf numFmtId="38" fontId="8" fillId="0" borderId="38" xfId="6" applyFont="1" applyBorder="1" applyAlignment="1">
      <alignment vertical="center"/>
    </xf>
    <xf numFmtId="38" fontId="8" fillId="0" borderId="42" xfId="6" applyFont="1" applyBorder="1" applyAlignment="1">
      <alignment vertical="center"/>
    </xf>
    <xf numFmtId="41" fontId="8" fillId="0" borderId="24" xfId="6" applyNumberFormat="1" applyFont="1" applyBorder="1" applyAlignment="1">
      <alignment horizontal="right" vertical="center"/>
    </xf>
    <xf numFmtId="41" fontId="8" fillId="0" borderId="28" xfId="6" applyNumberFormat="1" applyFont="1" applyBorder="1" applyAlignment="1">
      <alignment horizontal="right" vertical="center"/>
    </xf>
    <xf numFmtId="0" fontId="8" fillId="0" borderId="0" xfId="0" applyFont="1" applyBorder="1" applyAlignment="1">
      <alignment vertical="center" wrapText="1"/>
    </xf>
    <xf numFmtId="41" fontId="8" fillId="0" borderId="27" xfId="6" applyNumberFormat="1" applyFont="1" applyBorder="1" applyAlignment="1">
      <alignment vertical="center"/>
    </xf>
    <xf numFmtId="178" fontId="6" fillId="0" borderId="0" xfId="0" applyNumberFormat="1" applyFont="1" applyBorder="1" applyAlignment="1">
      <alignment horizontal="left" vertical="center"/>
    </xf>
    <xf numFmtId="41" fontId="8" fillId="0" borderId="59" xfId="6" applyNumberFormat="1" applyFont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41" fontId="8" fillId="0" borderId="2" xfId="6" applyNumberFormat="1" applyFont="1" applyBorder="1" applyAlignment="1">
      <alignment vertical="center"/>
    </xf>
    <xf numFmtId="179" fontId="8" fillId="0" borderId="73" xfId="6" applyNumberFormat="1" applyFont="1" applyBorder="1" applyAlignment="1">
      <alignment vertical="center"/>
    </xf>
    <xf numFmtId="0" fontId="20" fillId="0" borderId="0" xfId="0" applyFont="1" applyAlignment="1">
      <alignment vertical="center"/>
    </xf>
    <xf numFmtId="0" fontId="10" fillId="0" borderId="0" xfId="0" applyFont="1" applyBorder="1" applyAlignment="1">
      <alignment vertical="top"/>
    </xf>
    <xf numFmtId="41" fontId="8" fillId="0" borderId="52" xfId="6" applyNumberFormat="1" applyFont="1" applyBorder="1" applyAlignment="1">
      <alignment vertical="center"/>
    </xf>
    <xf numFmtId="41" fontId="8" fillId="0" borderId="43" xfId="6" applyNumberFormat="1" applyFont="1" applyBorder="1" applyAlignment="1">
      <alignment horizontal="right" vertical="center"/>
    </xf>
    <xf numFmtId="176" fontId="8" fillId="0" borderId="0" xfId="0" applyNumberFormat="1" applyFont="1" applyAlignment="1">
      <alignment vertical="center"/>
    </xf>
    <xf numFmtId="0" fontId="8" fillId="0" borderId="17" xfId="0" applyFont="1" applyBorder="1" applyAlignment="1">
      <alignment horizontal="distributed" vertical="center" justifyLastLine="1"/>
    </xf>
    <xf numFmtId="0" fontId="11" fillId="0" borderId="17" xfId="0" applyFont="1" applyBorder="1" applyAlignment="1">
      <alignment vertical="center"/>
    </xf>
    <xf numFmtId="41" fontId="8" fillId="0" borderId="50" xfId="6" applyNumberFormat="1" applyFont="1" applyBorder="1" applyAlignment="1">
      <alignment horizontal="right" vertical="center"/>
    </xf>
    <xf numFmtId="0" fontId="8" fillId="0" borderId="36" xfId="0" applyFont="1" applyBorder="1" applyAlignment="1">
      <alignment horizontal="distributed" vertical="center" justifyLastLine="1"/>
    </xf>
    <xf numFmtId="0" fontId="11" fillId="0" borderId="36" xfId="0" applyFont="1" applyBorder="1" applyAlignment="1">
      <alignment horizontal="right" vertical="center"/>
    </xf>
    <xf numFmtId="41" fontId="8" fillId="0" borderId="39" xfId="6" applyNumberFormat="1" applyFont="1" applyBorder="1" applyAlignment="1">
      <alignment vertical="center"/>
    </xf>
    <xf numFmtId="41" fontId="8" fillId="0" borderId="44" xfId="6" applyNumberFormat="1" applyFont="1" applyBorder="1" applyAlignment="1">
      <alignment vertical="center"/>
    </xf>
    <xf numFmtId="41" fontId="8" fillId="0" borderId="24" xfId="6" applyNumberFormat="1" applyFont="1" applyBorder="1" applyAlignment="1">
      <alignment vertical="center"/>
    </xf>
    <xf numFmtId="41" fontId="8" fillId="0" borderId="65" xfId="6" applyNumberFormat="1" applyFont="1" applyBorder="1" applyAlignment="1">
      <alignment vertical="center"/>
    </xf>
    <xf numFmtId="41" fontId="8" fillId="0" borderId="29" xfId="6" applyNumberFormat="1" applyFont="1" applyBorder="1" applyAlignment="1">
      <alignment horizontal="right" vertical="center"/>
    </xf>
    <xf numFmtId="41" fontId="8" fillId="0" borderId="73" xfId="6" applyNumberFormat="1" applyFont="1" applyBorder="1" applyAlignment="1">
      <alignment vertical="center"/>
    </xf>
    <xf numFmtId="41" fontId="8" fillId="0" borderId="71" xfId="0" applyNumberFormat="1" applyFont="1" applyBorder="1" applyAlignment="1">
      <alignment horizontal="right" vertical="center"/>
    </xf>
    <xf numFmtId="41" fontId="8" fillId="0" borderId="71" xfId="6" applyNumberFormat="1" applyFont="1" applyBorder="1" applyAlignment="1">
      <alignment vertical="center"/>
    </xf>
    <xf numFmtId="0" fontId="8" fillId="0" borderId="10" xfId="0" applyFont="1" applyBorder="1" applyAlignment="1">
      <alignment horizontal="center" vertical="center" shrinkToFit="1"/>
    </xf>
    <xf numFmtId="0" fontId="20" fillId="0" borderId="83" xfId="0" applyFont="1" applyBorder="1" applyAlignment="1">
      <alignment vertical="center"/>
    </xf>
    <xf numFmtId="179" fontId="20" fillId="0" borderId="59" xfId="5" applyNumberFormat="1" applyFont="1" applyBorder="1" applyAlignment="1">
      <alignment vertical="center"/>
    </xf>
    <xf numFmtId="0" fontId="8" fillId="0" borderId="68" xfId="0" applyFont="1" applyBorder="1" applyAlignment="1">
      <alignment vertical="center" justifyLastLine="1"/>
    </xf>
    <xf numFmtId="0" fontId="8" fillId="0" borderId="11" xfId="0" quotePrefix="1" applyFont="1" applyBorder="1" applyAlignment="1">
      <alignment horizontal="left" vertical="center" wrapText="1"/>
    </xf>
    <xf numFmtId="0" fontId="8" fillId="0" borderId="37" xfId="0" applyFont="1" applyBorder="1" applyAlignment="1">
      <alignment horizontal="left" vertical="center" shrinkToFit="1"/>
    </xf>
    <xf numFmtId="0" fontId="8" fillId="0" borderId="71" xfId="0" applyFont="1" applyBorder="1" applyAlignment="1">
      <alignment horizontal="left" vertical="center" shrinkToFit="1"/>
    </xf>
    <xf numFmtId="0" fontId="8" fillId="0" borderId="71" xfId="0" quotePrefix="1" applyFont="1" applyBorder="1" applyAlignment="1">
      <alignment horizontal="left" vertical="center" shrinkToFit="1"/>
    </xf>
    <xf numFmtId="0" fontId="8" fillId="0" borderId="84" xfId="0" quotePrefix="1" applyFont="1" applyBorder="1" applyAlignment="1">
      <alignment horizontal="left" vertical="center" shrinkToFit="1"/>
    </xf>
    <xf numFmtId="0" fontId="8" fillId="0" borderId="0" xfId="0" applyFont="1" applyBorder="1" applyAlignment="1">
      <alignment horizontal="left" vertical="center" shrinkToFit="1"/>
    </xf>
    <xf numFmtId="41" fontId="8" fillId="0" borderId="0" xfId="6" applyNumberFormat="1" applyFont="1" applyBorder="1" applyAlignment="1">
      <alignment vertical="center"/>
    </xf>
    <xf numFmtId="41" fontId="8" fillId="0" borderId="0" xfId="6" applyNumberFormat="1" applyFont="1" applyBorder="1" applyAlignment="1">
      <alignment horizontal="right" vertical="center"/>
    </xf>
    <xf numFmtId="41" fontId="8" fillId="0" borderId="52" xfId="6" applyNumberFormat="1" applyFont="1" applyBorder="1" applyAlignment="1">
      <alignment vertical="center"/>
    </xf>
    <xf numFmtId="41" fontId="8" fillId="0" borderId="43" xfId="6" applyNumberFormat="1" applyFont="1" applyBorder="1" applyAlignment="1">
      <alignment horizontal="right" vertical="center"/>
    </xf>
    <xf numFmtId="41" fontId="8" fillId="0" borderId="71" xfId="6" applyNumberFormat="1" applyFont="1" applyBorder="1" applyAlignment="1">
      <alignment horizontal="right" vertical="center"/>
    </xf>
    <xf numFmtId="41" fontId="8" fillId="0" borderId="72" xfId="6" applyNumberFormat="1" applyFont="1" applyBorder="1" applyAlignment="1">
      <alignment vertical="center"/>
    </xf>
    <xf numFmtId="41" fontId="8" fillId="0" borderId="73" xfId="6" applyNumberFormat="1" applyFont="1" applyBorder="1" applyAlignment="1">
      <alignment horizontal="right" vertical="center"/>
    </xf>
    <xf numFmtId="0" fontId="11" fillId="0" borderId="85" xfId="0" applyFont="1" applyBorder="1" applyAlignment="1">
      <alignment horizontal="right" vertical="center"/>
    </xf>
    <xf numFmtId="41" fontId="8" fillId="0" borderId="88" xfId="6" applyNumberFormat="1" applyFont="1" applyBorder="1" applyAlignment="1">
      <alignment vertical="center"/>
    </xf>
    <xf numFmtId="41" fontId="8" fillId="0" borderId="89" xfId="6" applyNumberFormat="1" applyFont="1" applyBorder="1" applyAlignment="1">
      <alignment vertical="center"/>
    </xf>
    <xf numFmtId="41" fontId="8" fillId="0" borderId="90" xfId="0" applyNumberFormat="1" applyFont="1" applyBorder="1" applyAlignment="1">
      <alignment horizontal="right" vertical="center"/>
    </xf>
    <xf numFmtId="41" fontId="8" fillId="0" borderId="90" xfId="6" applyNumberFormat="1" applyFont="1" applyBorder="1" applyAlignment="1">
      <alignment vertical="center"/>
    </xf>
    <xf numFmtId="41" fontId="8" fillId="0" borderId="91" xfId="6" applyNumberFormat="1" applyFont="1" applyBorder="1" applyAlignment="1">
      <alignment vertical="center"/>
    </xf>
    <xf numFmtId="41" fontId="8" fillId="0" borderId="92" xfId="6" applyNumberFormat="1" applyFont="1" applyBorder="1" applyAlignment="1">
      <alignment horizontal="right" vertical="center"/>
    </xf>
    <xf numFmtId="41" fontId="8" fillId="0" borderId="57" xfId="6" applyNumberFormat="1" applyFont="1" applyBorder="1" applyAlignment="1">
      <alignment vertical="center"/>
    </xf>
    <xf numFmtId="41" fontId="8" fillId="0" borderId="59" xfId="6" applyNumberFormat="1" applyFont="1" applyBorder="1" applyAlignment="1">
      <alignment vertical="center"/>
    </xf>
    <xf numFmtId="41" fontId="8" fillId="0" borderId="93" xfId="6" applyNumberFormat="1" applyFont="1" applyBorder="1" applyAlignment="1">
      <alignment horizontal="right" vertical="center"/>
    </xf>
    <xf numFmtId="41" fontId="8" fillId="0" borderId="94" xfId="6" applyNumberFormat="1" applyFont="1" applyBorder="1" applyAlignment="1">
      <alignment horizontal="right" vertical="center"/>
    </xf>
    <xf numFmtId="41" fontId="8" fillId="0" borderId="90" xfId="6" applyNumberFormat="1" applyFont="1" applyBorder="1" applyAlignment="1">
      <alignment horizontal="right" vertical="center"/>
    </xf>
    <xf numFmtId="0" fontId="9" fillId="0" borderId="55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8" fillId="0" borderId="67" xfId="0" applyFont="1" applyBorder="1" applyAlignment="1">
      <alignment justifyLastLine="1"/>
    </xf>
    <xf numFmtId="0" fontId="8" fillId="0" borderId="2" xfId="0" applyFont="1" applyBorder="1" applyAlignment="1">
      <alignment vertical="center" justifyLastLine="1"/>
    </xf>
    <xf numFmtId="0" fontId="8" fillId="0" borderId="67" xfId="0" applyFont="1" applyBorder="1" applyAlignment="1">
      <alignment horizontal="center" vertical="center" shrinkToFit="1"/>
    </xf>
    <xf numFmtId="41" fontId="8" fillId="0" borderId="38" xfId="0" applyNumberFormat="1" applyFont="1" applyBorder="1" applyAlignment="1">
      <alignment horizontal="center" vertical="center"/>
    </xf>
    <xf numFmtId="41" fontId="8" fillId="0" borderId="2" xfId="0" applyNumberFormat="1" applyFont="1" applyBorder="1" applyAlignment="1">
      <alignment vertical="center"/>
    </xf>
    <xf numFmtId="41" fontId="8" fillId="0" borderId="95" xfId="0" applyNumberFormat="1" applyFont="1" applyBorder="1" applyAlignment="1">
      <alignment horizontal="right" vertical="center"/>
    </xf>
    <xf numFmtId="41" fontId="8" fillId="0" borderId="96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 shrinkToFit="1"/>
    </xf>
    <xf numFmtId="0" fontId="8" fillId="0" borderId="0" xfId="0" applyFont="1" applyBorder="1" applyAlignment="1">
      <alignment horizontal="left" vertical="center"/>
    </xf>
    <xf numFmtId="0" fontId="8" fillId="0" borderId="0" xfId="0" quotePrefix="1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179" fontId="8" fillId="0" borderId="0" xfId="5" applyNumberFormat="1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179" fontId="8" fillId="0" borderId="48" xfId="6" applyNumberFormat="1" applyFont="1" applyBorder="1" applyAlignment="1">
      <alignment vertical="center"/>
    </xf>
    <xf numFmtId="0" fontId="8" fillId="0" borderId="48" xfId="0" applyFont="1" applyBorder="1" applyAlignment="1">
      <alignment vertical="center"/>
    </xf>
    <xf numFmtId="41" fontId="8" fillId="0" borderId="43" xfId="6" applyNumberFormat="1" applyFont="1" applyBorder="1" applyAlignment="1">
      <alignment vertical="center"/>
    </xf>
    <xf numFmtId="0" fontId="8" fillId="0" borderId="86" xfId="0" applyFont="1" applyBorder="1" applyAlignment="1">
      <alignment horizontal="center" vertical="center" justifyLastLine="1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vertical="top"/>
    </xf>
    <xf numFmtId="41" fontId="8" fillId="0" borderId="89" xfId="6" applyNumberFormat="1" applyFont="1" applyBorder="1" applyAlignment="1">
      <alignment horizontal="right" vertical="center"/>
    </xf>
    <xf numFmtId="41" fontId="8" fillId="0" borderId="58" xfId="6" applyNumberFormat="1" applyFont="1" applyBorder="1" applyAlignment="1">
      <alignment vertical="center"/>
    </xf>
    <xf numFmtId="41" fontId="8" fillId="0" borderId="61" xfId="6" applyNumberFormat="1" applyFont="1" applyBorder="1" applyAlignment="1">
      <alignment vertical="center"/>
    </xf>
    <xf numFmtId="41" fontId="8" fillId="0" borderId="97" xfId="6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right" vertical="top" wrapText="1"/>
    </xf>
    <xf numFmtId="41" fontId="8" fillId="0" borderId="98" xfId="0" applyNumberFormat="1" applyFont="1" applyBorder="1" applyAlignment="1">
      <alignment horizontal="center" vertical="center"/>
    </xf>
    <xf numFmtId="41" fontId="8" fillId="0" borderId="99" xfId="6" applyNumberFormat="1" applyFont="1" applyBorder="1" applyAlignment="1">
      <alignment vertical="center"/>
    </xf>
    <xf numFmtId="41" fontId="8" fillId="0" borderId="41" xfId="6" applyNumberFormat="1" applyFont="1" applyBorder="1" applyAlignment="1">
      <alignment horizontal="right" vertical="center"/>
    </xf>
    <xf numFmtId="41" fontId="8" fillId="0" borderId="46" xfId="6" applyNumberFormat="1" applyFont="1" applyBorder="1" applyAlignment="1">
      <alignment horizontal="right" vertical="center"/>
    </xf>
    <xf numFmtId="41" fontId="8" fillId="0" borderId="55" xfId="6" applyNumberFormat="1" applyFont="1" applyBorder="1" applyAlignment="1">
      <alignment horizontal="right" vertical="center"/>
    </xf>
    <xf numFmtId="41" fontId="8" fillId="0" borderId="27" xfId="6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 shrinkToFit="1"/>
    </xf>
    <xf numFmtId="0" fontId="8" fillId="0" borderId="2" xfId="0" applyFont="1" applyBorder="1" applyAlignment="1">
      <alignment justifyLastLine="1"/>
    </xf>
    <xf numFmtId="0" fontId="8" fillId="0" borderId="48" xfId="0" applyFont="1" applyBorder="1" applyAlignment="1">
      <alignment horizontal="center" vertical="center"/>
    </xf>
    <xf numFmtId="38" fontId="8" fillId="0" borderId="48" xfId="6" applyFont="1" applyBorder="1" applyAlignment="1">
      <alignment vertical="center"/>
    </xf>
    <xf numFmtId="0" fontId="8" fillId="0" borderId="48" xfId="0" applyFont="1" applyBorder="1" applyAlignment="1">
      <alignment horizontal="left" vertical="center" wrapText="1"/>
    </xf>
    <xf numFmtId="179" fontId="8" fillId="0" borderId="48" xfId="5" applyNumberFormat="1" applyFont="1" applyBorder="1" applyAlignment="1">
      <alignment vertical="center"/>
    </xf>
    <xf numFmtId="0" fontId="8" fillId="0" borderId="48" xfId="0" quotePrefix="1" applyFont="1" applyBorder="1" applyAlignment="1">
      <alignment horizontal="left" vertical="center" wrapText="1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 vertical="top"/>
    </xf>
    <xf numFmtId="0" fontId="9" fillId="0" borderId="61" xfId="0" applyFont="1" applyBorder="1" applyAlignment="1">
      <alignment horizontal="center" vertical="center"/>
    </xf>
    <xf numFmtId="179" fontId="20" fillId="0" borderId="0" xfId="0" applyNumberFormat="1" applyFont="1" applyBorder="1" applyAlignment="1">
      <alignment vertical="center"/>
    </xf>
    <xf numFmtId="179" fontId="20" fillId="0" borderId="0" xfId="0" applyNumberFormat="1" applyFont="1" applyAlignment="1">
      <alignment vertical="center"/>
    </xf>
    <xf numFmtId="179" fontId="8" fillId="0" borderId="48" xfId="6" applyNumberFormat="1" applyFont="1" applyFill="1" applyBorder="1" applyAlignment="1">
      <alignment vertical="center"/>
    </xf>
    <xf numFmtId="179" fontId="8" fillId="0" borderId="48" xfId="5" applyNumberFormat="1" applyFont="1" applyFill="1" applyBorder="1" applyAlignment="1">
      <alignment vertical="center"/>
    </xf>
    <xf numFmtId="179" fontId="21" fillId="0" borderId="48" xfId="5" applyNumberFormat="1" applyFont="1" applyFill="1" applyBorder="1" applyAlignment="1">
      <alignment vertical="center"/>
    </xf>
    <xf numFmtId="0" fontId="8" fillId="0" borderId="48" xfId="0" quotePrefix="1" applyFont="1" applyFill="1" applyBorder="1" applyAlignment="1">
      <alignment horizontal="left" vertical="center" wrapText="1"/>
    </xf>
    <xf numFmtId="0" fontId="8" fillId="0" borderId="48" xfId="0" applyFont="1" applyFill="1" applyBorder="1" applyAlignment="1">
      <alignment horizontal="left" vertical="center" wrapText="1"/>
    </xf>
    <xf numFmtId="0" fontId="10" fillId="0" borderId="48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/>
    </xf>
    <xf numFmtId="41" fontId="6" fillId="0" borderId="0" xfId="0" applyNumberFormat="1" applyFont="1" applyAlignment="1">
      <alignment vertical="center"/>
    </xf>
    <xf numFmtId="179" fontId="8" fillId="0" borderId="72" xfId="6" applyNumberFormat="1" applyFont="1" applyBorder="1" applyAlignment="1">
      <alignment vertical="center"/>
    </xf>
    <xf numFmtId="41" fontId="8" fillId="0" borderId="52" xfId="6" applyNumberFormat="1" applyFont="1" applyBorder="1" applyAlignment="1">
      <alignment vertical="center"/>
    </xf>
    <xf numFmtId="41" fontId="8" fillId="0" borderId="43" xfId="6" applyNumberFormat="1" applyFont="1" applyBorder="1" applyAlignment="1">
      <alignment horizontal="right" vertical="center"/>
    </xf>
    <xf numFmtId="41" fontId="8" fillId="0" borderId="38" xfId="0" applyNumberFormat="1" applyFont="1" applyBorder="1" applyAlignment="1">
      <alignment vertical="center"/>
    </xf>
    <xf numFmtId="0" fontId="8" fillId="0" borderId="99" xfId="0" applyFont="1" applyBorder="1" applyAlignment="1">
      <alignment horizontal="center" vertical="center" justifyLastLine="1"/>
    </xf>
    <xf numFmtId="41" fontId="8" fillId="0" borderId="83" xfId="6" applyNumberFormat="1" applyFont="1" applyBorder="1" applyAlignment="1">
      <alignment vertical="center"/>
    </xf>
    <xf numFmtId="41" fontId="8" fillId="0" borderId="56" xfId="6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 shrinkToFit="1"/>
    </xf>
    <xf numFmtId="0" fontId="8" fillId="0" borderId="0" xfId="0" quotePrefix="1" applyFont="1" applyBorder="1" applyAlignment="1">
      <alignment horizontal="left" vertical="center" shrinkToFit="1"/>
    </xf>
    <xf numFmtId="0" fontId="8" fillId="0" borderId="0" xfId="0" applyFont="1" applyBorder="1" applyAlignment="1">
      <alignment horizontal="center" vertical="center"/>
    </xf>
    <xf numFmtId="180" fontId="6" fillId="0" borderId="0" xfId="0" applyNumberFormat="1" applyFont="1" applyAlignment="1">
      <alignment vertical="center"/>
    </xf>
    <xf numFmtId="180" fontId="8" fillId="0" borderId="0" xfId="0" applyNumberFormat="1" applyFont="1" applyAlignment="1">
      <alignment vertical="center"/>
    </xf>
    <xf numFmtId="180" fontId="8" fillId="0" borderId="0" xfId="0" quotePrefix="1" applyNumberFormat="1" applyFont="1" applyBorder="1" applyAlignment="1">
      <alignment horizontal="right" vertical="center"/>
    </xf>
    <xf numFmtId="0" fontId="8" fillId="0" borderId="6" xfId="0" applyFont="1" applyBorder="1" applyAlignment="1">
      <alignment horizontal="center" vertical="center" justifyLastLine="1"/>
    </xf>
    <xf numFmtId="0" fontId="8" fillId="0" borderId="5" xfId="0" applyFont="1" applyBorder="1" applyAlignment="1">
      <alignment horizontal="center" vertical="center" justifyLastLine="1"/>
    </xf>
    <xf numFmtId="0" fontId="8" fillId="0" borderId="79" xfId="0" applyFont="1" applyBorder="1" applyAlignment="1">
      <alignment horizontal="center" vertical="center" justifyLastLine="1"/>
    </xf>
    <xf numFmtId="0" fontId="8" fillId="0" borderId="86" xfId="0" applyFont="1" applyBorder="1" applyAlignment="1">
      <alignment horizontal="center" vertical="center" justifyLastLine="1"/>
    </xf>
    <xf numFmtId="0" fontId="8" fillId="0" borderId="87" xfId="0" applyFont="1" applyBorder="1" applyAlignment="1">
      <alignment horizontal="center" vertical="center" justifyLastLine="1"/>
    </xf>
    <xf numFmtId="0" fontId="8" fillId="0" borderId="100" xfId="0" applyFont="1" applyBorder="1" applyAlignment="1">
      <alignment horizontal="center" vertical="center" justifyLastLine="1"/>
    </xf>
    <xf numFmtId="0" fontId="8" fillId="0" borderId="76" xfId="0" applyFont="1" applyBorder="1" applyAlignment="1">
      <alignment horizontal="right" indent="1" justifyLastLine="1"/>
    </xf>
    <xf numFmtId="0" fontId="8" fillId="0" borderId="3" xfId="0" applyFont="1" applyBorder="1" applyAlignment="1">
      <alignment horizontal="right" indent="1" justifyLastLine="1"/>
    </xf>
    <xf numFmtId="0" fontId="8" fillId="0" borderId="77" xfId="0" applyFont="1" applyBorder="1" applyAlignment="1">
      <alignment horizontal="left" indent="1" justifyLastLine="1"/>
    </xf>
    <xf numFmtId="0" fontId="8" fillId="0" borderId="0" xfId="0" applyFont="1" applyBorder="1" applyAlignment="1">
      <alignment horizontal="left" indent="1" justifyLastLine="1"/>
    </xf>
    <xf numFmtId="0" fontId="6" fillId="0" borderId="55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 justifyLastLine="1"/>
    </xf>
    <xf numFmtId="0" fontId="8" fillId="0" borderId="51" xfId="0" applyFont="1" applyBorder="1" applyAlignment="1">
      <alignment horizontal="center" vertical="center" justifyLastLine="1"/>
    </xf>
    <xf numFmtId="0" fontId="8" fillId="0" borderId="5" xfId="0" applyFont="1" applyBorder="1" applyAlignment="1">
      <alignment horizontal="center" vertical="center"/>
    </xf>
    <xf numFmtId="3" fontId="8" fillId="0" borderId="65" xfId="0" applyNumberFormat="1" applyFont="1" applyBorder="1" applyAlignment="1">
      <alignment horizontal="right" vertical="center"/>
    </xf>
    <xf numFmtId="0" fontId="0" fillId="0" borderId="36" xfId="0" applyBorder="1" applyAlignment="1">
      <alignment vertical="center"/>
    </xf>
    <xf numFmtId="0" fontId="0" fillId="0" borderId="44" xfId="0" applyBorder="1" applyAlignment="1">
      <alignment vertical="center"/>
    </xf>
    <xf numFmtId="3" fontId="8" fillId="0" borderId="52" xfId="0" applyNumberFormat="1" applyFont="1" applyBorder="1" applyAlignment="1">
      <alignment horizontal="right" vertical="center"/>
    </xf>
    <xf numFmtId="0" fontId="0" fillId="0" borderId="30" xfId="0" applyBorder="1" applyAlignment="1">
      <alignment vertical="center"/>
    </xf>
    <xf numFmtId="0" fontId="0" fillId="0" borderId="43" xfId="0" applyBorder="1" applyAlignment="1">
      <alignment vertical="center"/>
    </xf>
    <xf numFmtId="41" fontId="8" fillId="0" borderId="65" xfId="6" applyNumberFormat="1" applyFont="1" applyBorder="1" applyAlignment="1">
      <alignment horizontal="right" vertical="center"/>
    </xf>
    <xf numFmtId="41" fontId="8" fillId="0" borderId="36" xfId="0" applyNumberFormat="1" applyFont="1" applyBorder="1" applyAlignment="1">
      <alignment vertical="center"/>
    </xf>
    <xf numFmtId="41" fontId="8" fillId="0" borderId="44" xfId="6" applyNumberFormat="1" applyFont="1" applyBorder="1" applyAlignment="1">
      <alignment horizontal="right" vertical="center"/>
    </xf>
    <xf numFmtId="41" fontId="8" fillId="0" borderId="52" xfId="6" applyNumberFormat="1" applyFont="1" applyBorder="1" applyAlignment="1">
      <alignment vertical="center"/>
    </xf>
    <xf numFmtId="41" fontId="8" fillId="0" borderId="30" xfId="0" applyNumberFormat="1" applyFont="1" applyBorder="1" applyAlignment="1">
      <alignment vertical="center"/>
    </xf>
    <xf numFmtId="41" fontId="8" fillId="0" borderId="43" xfId="6" applyNumberFormat="1" applyFont="1" applyBorder="1" applyAlignment="1">
      <alignment vertical="center"/>
    </xf>
    <xf numFmtId="41" fontId="8" fillId="0" borderId="80" xfId="6" applyNumberFormat="1" applyFont="1" applyBorder="1" applyAlignment="1">
      <alignment vertical="center"/>
    </xf>
    <xf numFmtId="41" fontId="8" fillId="0" borderId="19" xfId="0" applyNumberFormat="1" applyFont="1" applyBorder="1" applyAlignment="1">
      <alignment vertical="center"/>
    </xf>
    <xf numFmtId="41" fontId="8" fillId="0" borderId="47" xfId="6" applyNumberFormat="1" applyFont="1" applyBorder="1" applyAlignment="1">
      <alignment vertical="center"/>
    </xf>
    <xf numFmtId="0" fontId="15" fillId="0" borderId="23" xfId="0" applyFont="1" applyBorder="1" applyAlignment="1">
      <alignment horizontal="left" vertical="center" shrinkToFit="1"/>
    </xf>
    <xf numFmtId="0" fontId="15" fillId="0" borderId="8" xfId="0" applyFont="1" applyBorder="1" applyAlignment="1">
      <alignment horizontal="left" vertical="center" shrinkToFit="1"/>
    </xf>
    <xf numFmtId="0" fontId="15" fillId="0" borderId="11" xfId="0" applyFont="1" applyBorder="1" applyAlignment="1">
      <alignment horizontal="left" vertical="center" shrinkToFit="1"/>
    </xf>
    <xf numFmtId="41" fontId="8" fillId="0" borderId="52" xfId="6" applyNumberFormat="1" applyFont="1" applyBorder="1" applyAlignment="1">
      <alignment horizontal="right" vertical="center"/>
    </xf>
    <xf numFmtId="41" fontId="8" fillId="0" borderId="43" xfId="6" applyNumberFormat="1" applyFont="1" applyBorder="1" applyAlignment="1">
      <alignment horizontal="right" vertical="center"/>
    </xf>
    <xf numFmtId="0" fontId="15" fillId="0" borderId="66" xfId="0" applyFont="1" applyBorder="1" applyAlignment="1">
      <alignment horizontal="center" vertical="center"/>
    </xf>
    <xf numFmtId="0" fontId="0" fillId="0" borderId="74" xfId="0" applyBorder="1" applyAlignment="1">
      <alignment vertical="center"/>
    </xf>
    <xf numFmtId="0" fontId="0" fillId="0" borderId="12" xfId="0" applyBorder="1" applyAlignment="1">
      <alignment vertical="center"/>
    </xf>
    <xf numFmtId="3" fontId="8" fillId="0" borderId="55" xfId="0" applyNumberFormat="1" applyFont="1" applyBorder="1" applyAlignment="1">
      <alignment horizontal="right" vertical="center"/>
    </xf>
    <xf numFmtId="0" fontId="0" fillId="0" borderId="21" xfId="0" applyBorder="1" applyAlignment="1">
      <alignment vertical="center"/>
    </xf>
    <xf numFmtId="0" fontId="0" fillId="0" borderId="46" xfId="0" applyBorder="1" applyAlignment="1">
      <alignment vertical="center"/>
    </xf>
    <xf numFmtId="0" fontId="15" fillId="0" borderId="22" xfId="0" applyFont="1" applyBorder="1" applyAlignment="1">
      <alignment horizontal="center" vertical="center"/>
    </xf>
    <xf numFmtId="0" fontId="0" fillId="0" borderId="77" xfId="0" applyBorder="1" applyAlignment="1">
      <alignment vertical="center"/>
    </xf>
    <xf numFmtId="0" fontId="0" fillId="0" borderId="10" xfId="0" applyBorder="1" applyAlignment="1">
      <alignment vertical="center"/>
    </xf>
    <xf numFmtId="0" fontId="15" fillId="0" borderId="23" xfId="0" applyFont="1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0" fillId="0" borderId="11" xfId="0" applyBorder="1" applyAlignment="1">
      <alignment vertical="center"/>
    </xf>
    <xf numFmtId="3" fontId="8" fillId="0" borderId="43" xfId="0" applyNumberFormat="1" applyFont="1" applyBorder="1" applyAlignment="1">
      <alignment horizontal="right" vertical="center"/>
    </xf>
    <xf numFmtId="3" fontId="8" fillId="0" borderId="44" xfId="0" applyNumberFormat="1" applyFont="1" applyBorder="1" applyAlignment="1">
      <alignment horizontal="right" vertical="center"/>
    </xf>
    <xf numFmtId="0" fontId="8" fillId="0" borderId="81" xfId="0" applyFont="1" applyBorder="1" applyAlignment="1">
      <alignment horizontal="center" vertical="center"/>
    </xf>
    <xf numFmtId="0" fontId="8" fillId="0" borderId="8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5" fillId="0" borderId="69" xfId="0" applyFont="1" applyBorder="1" applyAlignment="1">
      <alignment horizontal="distributed" vertical="center" justifyLastLine="1"/>
    </xf>
    <xf numFmtId="0" fontId="15" fillId="0" borderId="68" xfId="0" applyFont="1" applyBorder="1" applyAlignment="1">
      <alignment horizontal="distributed" vertical="center" justifyLastLine="1"/>
    </xf>
    <xf numFmtId="0" fontId="15" fillId="0" borderId="70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7" fillId="0" borderId="74" xfId="0" applyFont="1" applyBorder="1" applyAlignment="1">
      <alignment vertical="center"/>
    </xf>
    <xf numFmtId="0" fontId="17" fillId="0" borderId="8" xfId="0" applyFont="1" applyBorder="1" applyAlignment="1">
      <alignment vertical="center"/>
    </xf>
    <xf numFmtId="0" fontId="17" fillId="0" borderId="75" xfId="0" applyFont="1" applyBorder="1" applyAlignment="1">
      <alignment vertical="center"/>
    </xf>
    <xf numFmtId="0" fontId="17" fillId="0" borderId="7" xfId="0" applyFont="1" applyBorder="1" applyAlignment="1">
      <alignment vertical="center"/>
    </xf>
    <xf numFmtId="0" fontId="15" fillId="0" borderId="10" xfId="0" applyFont="1" applyBorder="1" applyAlignment="1">
      <alignment horizontal="center" vertical="center"/>
    </xf>
    <xf numFmtId="0" fontId="15" fillId="0" borderId="23" xfId="0" quotePrefix="1" applyFont="1" applyBorder="1" applyAlignment="1">
      <alignment horizontal="left" vertical="center"/>
    </xf>
    <xf numFmtId="0" fontId="15" fillId="0" borderId="11" xfId="0" quotePrefix="1" applyFont="1" applyBorder="1" applyAlignment="1">
      <alignment horizontal="left" vertical="center"/>
    </xf>
    <xf numFmtId="0" fontId="15" fillId="0" borderId="76" xfId="0" applyFont="1" applyBorder="1" applyAlignment="1">
      <alignment horizontal="center" vertical="center"/>
    </xf>
    <xf numFmtId="0" fontId="17" fillId="0" borderId="4" xfId="0" applyFont="1" applyBorder="1" applyAlignment="1">
      <alignment vertical="center"/>
    </xf>
    <xf numFmtId="0" fontId="17" fillId="0" borderId="77" xfId="0" applyFont="1" applyBorder="1" applyAlignment="1">
      <alignment vertical="center"/>
    </xf>
    <xf numFmtId="0" fontId="17" fillId="0" borderId="78" xfId="0" applyFont="1" applyBorder="1" applyAlignment="1">
      <alignment vertical="center"/>
    </xf>
    <xf numFmtId="0" fontId="15" fillId="0" borderId="70" xfId="0" applyFont="1" applyBorder="1" applyAlignment="1">
      <alignment horizontal="distributed" vertical="center" justifyLastLine="1"/>
    </xf>
    <xf numFmtId="0" fontId="15" fillId="0" borderId="4" xfId="0" applyFont="1" applyBorder="1" applyAlignment="1">
      <alignment horizontal="distributed" vertical="center" justifyLastLine="1"/>
    </xf>
    <xf numFmtId="0" fontId="15" fillId="0" borderId="74" xfId="0" applyFont="1" applyBorder="1" applyAlignment="1">
      <alignment horizontal="distributed" vertical="center" justifyLastLine="1"/>
    </xf>
    <xf numFmtId="0" fontId="15" fillId="0" borderId="8" xfId="0" applyFont="1" applyBorder="1" applyAlignment="1">
      <alignment horizontal="distributed" vertical="center" justifyLastLine="1"/>
    </xf>
    <xf numFmtId="0" fontId="15" fillId="0" borderId="75" xfId="0" applyFont="1" applyBorder="1" applyAlignment="1">
      <alignment horizontal="distributed" vertical="center" justifyLastLine="1"/>
    </xf>
    <xf numFmtId="0" fontId="15" fillId="0" borderId="7" xfId="0" applyFont="1" applyBorder="1" applyAlignment="1">
      <alignment horizontal="distributed" vertical="center" justifyLastLine="1"/>
    </xf>
    <xf numFmtId="3" fontId="8" fillId="0" borderId="46" xfId="0" applyNumberFormat="1" applyFont="1" applyBorder="1" applyAlignment="1">
      <alignment horizontal="right" vertical="center"/>
    </xf>
  </cellXfs>
  <cellStyles count="7">
    <cellStyle name="Calc Currency (0)" xfId="1"/>
    <cellStyle name="Header1" xfId="2"/>
    <cellStyle name="Header2" xfId="3"/>
    <cellStyle name="Normal_#18-Internet" xfId="4"/>
    <cellStyle name="パーセント" xfId="5" builtinId="5"/>
    <cellStyle name="桁区切り" xfId="6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 rot="0" anchor="ctr" anchorCtr="1"/>
          <a:lstStyle/>
          <a:p>
            <a:pPr>
              <a:defRPr/>
            </a:pPr>
            <a:r>
              <a:rPr lang="ja-JP" altLang="en-US"/>
              <a:t>令和</a:t>
            </a:r>
            <a:r>
              <a:rPr lang="en-US" altLang="ja-JP"/>
              <a:t>3</a:t>
            </a:r>
            <a:r>
              <a:rPr lang="ja-JP" altLang="en-US"/>
              <a:t>年経済センサス－活動調査 産業別事業所数と従業員数</a:t>
            </a:r>
            <a:endParaRPr lang="ja-JP"/>
          </a:p>
        </c:rich>
      </c:tx>
      <c:layout>
        <c:manualLayout>
          <c:xMode val="edge"/>
          <c:yMode val="edge"/>
          <c:x val="2.059394338109825E-2"/>
          <c:y val="3.496503496503496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482747809216389"/>
          <c:y val="0.16223390782445901"/>
          <c:w val="0.84460781580268063"/>
          <c:h val="0.75466549198832666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グラフ!$H$17</c:f>
              <c:strCache>
                <c:ptCount val="1"/>
                <c:pt idx="0">
                  <c:v>製造業</c:v>
                </c:pt>
              </c:strCache>
            </c:strRef>
          </c:tx>
          <c:spPr>
            <a:pattFill prst="shingle">
              <a:fgClr>
                <a:srgbClr val="FFFF00"/>
              </a:fgClr>
              <a:bgClr>
                <a:schemeClr val="accent1">
                  <a:lumMod val="75000"/>
                </a:schemeClr>
              </a:bgClr>
            </a:pattFill>
          </c:spPr>
          <c:invertIfNegative val="0"/>
          <c:dLbls>
            <c:dLbl>
              <c:idx val="1"/>
              <c:layout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4AD-4614-85EF-9BD4A59320CE}"/>
                </c:ext>
              </c:extLst>
            </c:dLbl>
            <c:spPr>
              <a:solidFill>
                <a:sysClr val="window" lastClr="FFFFFF"/>
              </a:solidFill>
            </c:spPr>
            <c:txPr>
              <a:bodyPr/>
              <a:lstStyle/>
              <a:p>
                <a:pPr>
                  <a:defRPr sz="1100">
                    <a:latin typeface="ＭＳ Ｐゴシック" pitchFamily="50" charset="-128"/>
                    <a:ea typeface="ＭＳ Ｐゴシック" pitchFamily="50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グラフ!$I$16:$J$16</c:f>
              <c:numCache>
                <c:formatCode>#,##0_);[Red]\(#,##0\)</c:formatCode>
                <c:ptCount val="2"/>
                <c:pt idx="0">
                  <c:v>23908</c:v>
                </c:pt>
                <c:pt idx="1">
                  <c:v>2558</c:v>
                </c:pt>
              </c:numCache>
            </c:numRef>
          </c:cat>
          <c:val>
            <c:numRef>
              <c:f>グラフ!$I$17:$J$17</c:f>
              <c:numCache>
                <c:formatCode>0.0%</c:formatCode>
                <c:ptCount val="2"/>
                <c:pt idx="0">
                  <c:v>0.37644303162121467</c:v>
                </c:pt>
                <c:pt idx="1">
                  <c:v>0.14464425332290853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AD-4614-85EF-9BD4A59320CE}"/>
            </c:ext>
          </c:extLst>
        </c:ser>
        <c:ser>
          <c:idx val="1"/>
          <c:order val="1"/>
          <c:tx>
            <c:strRef>
              <c:f>グラフ!$H$18</c:f>
              <c:strCache>
                <c:ptCount val="1"/>
                <c:pt idx="0">
                  <c:v>卸売業・小売業</c:v>
                </c:pt>
              </c:strCache>
            </c:strRef>
          </c:tx>
          <c:spPr>
            <a:pattFill prst="divot">
              <a:fgClr>
                <a:srgbClr val="FFC000"/>
              </a:fgClr>
              <a:bgClr>
                <a:schemeClr val="accent2">
                  <a:lumMod val="50000"/>
                </a:schemeClr>
              </a:bgClr>
            </a:pattFill>
          </c:spPr>
          <c:invertIfNegative val="0"/>
          <c:dLbls>
            <c:dLbl>
              <c:idx val="1"/>
              <c:layout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4AD-4614-85EF-9BD4A59320CE}"/>
                </c:ext>
              </c:extLst>
            </c:dLbl>
            <c:spPr>
              <a:solidFill>
                <a:sysClr val="window" lastClr="FFFFFF"/>
              </a:solidFill>
            </c:spPr>
            <c:txPr>
              <a:bodyPr/>
              <a:lstStyle/>
              <a:p>
                <a:pPr>
                  <a:defRPr sz="1100">
                    <a:latin typeface="ＭＳ Ｐゴシック" pitchFamily="50" charset="-128"/>
                    <a:ea typeface="ＭＳ Ｐゴシック" pitchFamily="50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グラフ!$I$16:$J$16</c:f>
              <c:numCache>
                <c:formatCode>#,##0_);[Red]\(#,##0\)</c:formatCode>
                <c:ptCount val="2"/>
                <c:pt idx="0">
                  <c:v>23908</c:v>
                </c:pt>
                <c:pt idx="1">
                  <c:v>2558</c:v>
                </c:pt>
              </c:numCache>
            </c:numRef>
          </c:cat>
          <c:val>
            <c:numRef>
              <c:f>グラフ!$I$18:$J$18</c:f>
              <c:numCache>
                <c:formatCode>0.0%</c:formatCode>
                <c:ptCount val="2"/>
                <c:pt idx="0">
                  <c:v>0.1566003011544253</c:v>
                </c:pt>
                <c:pt idx="1">
                  <c:v>0.19155590304925724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4AD-4614-85EF-9BD4A59320CE}"/>
            </c:ext>
          </c:extLst>
        </c:ser>
        <c:ser>
          <c:idx val="2"/>
          <c:order val="2"/>
          <c:tx>
            <c:strRef>
              <c:f>グラフ!$H$19</c:f>
              <c:strCache>
                <c:ptCount val="1"/>
                <c:pt idx="0">
                  <c:v>宿泊業・
飲食サービス業</c:v>
                </c:pt>
              </c:strCache>
            </c:strRef>
          </c:tx>
          <c:spPr>
            <a:pattFill prst="wdDnDiag">
              <a:fgClr>
                <a:srgbClr val="92D050"/>
              </a:fgClr>
              <a:bgClr>
                <a:schemeClr val="accent3">
                  <a:lumMod val="50000"/>
                </a:schemeClr>
              </a:bgClr>
            </a:pattFill>
          </c:spPr>
          <c:invertIfNegative val="0"/>
          <c:dLbls>
            <c:dLbl>
              <c:idx val="1"/>
              <c:layout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4AD-4614-85EF-9BD4A59320CE}"/>
                </c:ext>
              </c:extLst>
            </c:dLbl>
            <c:spPr>
              <a:solidFill>
                <a:sysClr val="window" lastClr="FFFFFF"/>
              </a:solidFill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グラフ!$I$16:$J$16</c:f>
              <c:numCache>
                <c:formatCode>#,##0_);[Red]\(#,##0\)</c:formatCode>
                <c:ptCount val="2"/>
                <c:pt idx="0">
                  <c:v>23908</c:v>
                </c:pt>
                <c:pt idx="1">
                  <c:v>2558</c:v>
                </c:pt>
              </c:numCache>
            </c:numRef>
          </c:cat>
          <c:val>
            <c:numRef>
              <c:f>グラフ!$I$19:$J$19</c:f>
              <c:numCache>
                <c:formatCode>0.0%</c:formatCode>
                <c:ptCount val="2"/>
                <c:pt idx="0">
                  <c:v>0.11832859293960181</c:v>
                </c:pt>
                <c:pt idx="1">
                  <c:v>0.18764659890539484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4AD-4614-85EF-9BD4A59320CE}"/>
            </c:ext>
          </c:extLst>
        </c:ser>
        <c:ser>
          <c:idx val="3"/>
          <c:order val="3"/>
          <c:tx>
            <c:strRef>
              <c:f>グラフ!$H$20</c:f>
              <c:strCache>
                <c:ptCount val="1"/>
                <c:pt idx="0">
                  <c:v>医療・福祉</c:v>
                </c:pt>
              </c:strCache>
            </c:strRef>
          </c:tx>
          <c:spPr>
            <a:pattFill prst="horzBrick">
              <a:fgClr>
                <a:srgbClr val="92D050"/>
              </a:fgClr>
              <a:bgClr>
                <a:srgbClr val="7030A0"/>
              </a:bgClr>
            </a:pattFill>
          </c:spPr>
          <c:invertIfNegative val="0"/>
          <c:dLbls>
            <c:dLbl>
              <c:idx val="1"/>
              <c:layout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4AD-4614-85EF-9BD4A59320CE}"/>
                </c:ext>
              </c:extLst>
            </c:dLbl>
            <c:spPr>
              <a:solidFill>
                <a:sysClr val="window" lastClr="FFFFFF"/>
              </a:solidFill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グラフ!$I$16:$J$16</c:f>
              <c:numCache>
                <c:formatCode>#,##0_);[Red]\(#,##0\)</c:formatCode>
                <c:ptCount val="2"/>
                <c:pt idx="0">
                  <c:v>23908</c:v>
                </c:pt>
                <c:pt idx="1">
                  <c:v>2558</c:v>
                </c:pt>
              </c:numCache>
            </c:numRef>
          </c:cat>
          <c:val>
            <c:numRef>
              <c:f>グラフ!$I$20:$J$20</c:f>
              <c:numCache>
                <c:formatCode>0.0%</c:formatCode>
                <c:ptCount val="2"/>
                <c:pt idx="0">
                  <c:v>7.4452066253973562E-2</c:v>
                </c:pt>
                <c:pt idx="1">
                  <c:v>6.3721657544956997E-2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4AD-4614-85EF-9BD4A59320CE}"/>
            </c:ext>
          </c:extLst>
        </c:ser>
        <c:ser>
          <c:idx val="4"/>
          <c:order val="4"/>
          <c:tx>
            <c:strRef>
              <c:f>グラフ!$H$21</c:f>
              <c:strCache>
                <c:ptCount val="1"/>
                <c:pt idx="0">
                  <c:v>建設業</c:v>
                </c:pt>
              </c:strCache>
            </c:strRef>
          </c:tx>
          <c:spPr>
            <a:pattFill prst="weave">
              <a:fgClr>
                <a:srgbClr val="92D050"/>
              </a:fgClr>
              <a:bgClr>
                <a:schemeClr val="accent5">
                  <a:lumMod val="50000"/>
                </a:schemeClr>
              </a:bgClr>
            </a:pattFill>
          </c:spPr>
          <c:invertIfNegative val="0"/>
          <c:dLbls>
            <c:dLbl>
              <c:idx val="1"/>
              <c:layout>
                <c:manualLayout>
                  <c:x val="4.5717403654737341E-3"/>
                  <c:y val="-1.7536830411232201E-3"/>
                </c:manualLayout>
              </c:layout>
              <c:spPr>
                <a:solidFill>
                  <a:sysClr val="window" lastClr="FFFFFF"/>
                </a:solidFill>
                <a:ln w="12700">
                  <a:solidFill>
                    <a:schemeClr val="tx1"/>
                  </a:solidFill>
                </a:ln>
              </c:spPr>
              <c:txPr>
                <a:bodyPr/>
                <a:lstStyle/>
                <a:p>
                  <a:pPr>
                    <a:defRPr sz="1100">
                      <a:latin typeface="ＭＳ Ｐゴシック" pitchFamily="50" charset="-128"/>
                      <a:ea typeface="ＭＳ Ｐゴシック" pitchFamily="50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6.8530006501388033E-2"/>
                      <c:h val="0.1360031234282431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34AD-4614-85EF-9BD4A59320CE}"/>
                </c:ext>
              </c:extLst>
            </c:dLbl>
            <c:spPr>
              <a:solidFill>
                <a:sysClr val="window" lastClr="FFFFFF"/>
              </a:solidFill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グラフ!$I$16:$J$16</c:f>
              <c:numCache>
                <c:formatCode>#,##0_);[Red]\(#,##0\)</c:formatCode>
                <c:ptCount val="2"/>
                <c:pt idx="0">
                  <c:v>23908</c:v>
                </c:pt>
                <c:pt idx="1">
                  <c:v>2558</c:v>
                </c:pt>
              </c:numCache>
            </c:numRef>
          </c:cat>
          <c:val>
            <c:numRef>
              <c:f>グラフ!$I$21:$J$21</c:f>
              <c:numCache>
                <c:formatCode>0.0%</c:formatCode>
                <c:ptCount val="2"/>
                <c:pt idx="0">
                  <c:v>5.7595783838045846E-2</c:v>
                </c:pt>
                <c:pt idx="1">
                  <c:v>0.11024237685691947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4AD-4614-85EF-9BD4A59320CE}"/>
            </c:ext>
          </c:extLst>
        </c:ser>
        <c:ser>
          <c:idx val="5"/>
          <c:order val="5"/>
          <c:tx>
            <c:strRef>
              <c:f>グラフ!$H$22</c:f>
              <c:strCache>
                <c:ptCount val="1"/>
                <c:pt idx="0">
                  <c:v>その他</c:v>
                </c:pt>
              </c:strCache>
            </c:strRef>
          </c:tx>
          <c:spPr>
            <a:pattFill prst="wdUpDiag">
              <a:fgClr>
                <a:srgbClr val="FFFF00"/>
              </a:fgClr>
              <a:bgClr>
                <a:schemeClr val="accent6">
                  <a:lumMod val="50000"/>
                </a:schemeClr>
              </a:bgClr>
            </a:pattFill>
          </c:spPr>
          <c:invertIfNegative val="0"/>
          <c:dLbls>
            <c:dLbl>
              <c:idx val="1"/>
              <c:layout>
                <c:manualLayout>
                  <c:x val="1.3657681348450919E-2"/>
                  <c:y val="2.1380845834933673E-2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chemeClr val="tx1"/>
                  </a:solidFill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100"/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8.4902808013966227E-2"/>
                      <c:h val="0.1319142168812601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A-34AD-4614-85EF-9BD4A59320CE}"/>
                </c:ext>
              </c:extLst>
            </c:dLbl>
            <c:spPr>
              <a:solidFill>
                <a:sysClr val="window" lastClr="FFFFFF"/>
              </a:solidFill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グラフ!$I$16:$J$16</c:f>
              <c:numCache>
                <c:formatCode>#,##0_);[Red]\(#,##0\)</c:formatCode>
                <c:ptCount val="2"/>
                <c:pt idx="0">
                  <c:v>23908</c:v>
                </c:pt>
                <c:pt idx="1">
                  <c:v>2558</c:v>
                </c:pt>
              </c:numCache>
            </c:numRef>
          </c:cat>
          <c:val>
            <c:numRef>
              <c:f>グラフ!$I$22:$J$22</c:f>
              <c:numCache>
                <c:formatCode>0.0%</c:formatCode>
                <c:ptCount val="2"/>
                <c:pt idx="0">
                  <c:v>0.21658022419273884</c:v>
                </c:pt>
                <c:pt idx="1">
                  <c:v>0.30099999999999999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4AD-4614-85EF-9BD4A59320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100"/>
        <c:serLines/>
        <c:axId val="356358784"/>
        <c:axId val="356355648"/>
      </c:barChart>
      <c:catAx>
        <c:axId val="35635878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>
                    <a:latin typeface="ＭＳ Ｐゴシック" pitchFamily="50" charset="-128"/>
                    <a:ea typeface="ＭＳ Ｐゴシック" pitchFamily="50" charset="-128"/>
                  </a:defRPr>
                </a:pPr>
                <a:r>
                  <a:rPr lang="ja-JP" altLang="en-US">
                    <a:latin typeface="ＭＳ Ｐゴシック" pitchFamily="50" charset="-128"/>
                    <a:ea typeface="ＭＳ Ｐゴシック" pitchFamily="50" charset="-128"/>
                  </a:rPr>
                  <a:t>事業所数</a:t>
                </a:r>
                <a:r>
                  <a:rPr lang="en-US" altLang="ja-JP">
                    <a:latin typeface="ＭＳ Ｐゴシック" pitchFamily="50" charset="-128"/>
                    <a:ea typeface="ＭＳ Ｐゴシック" pitchFamily="50" charset="-128"/>
                  </a:rPr>
                  <a:t>(</a:t>
                </a:r>
                <a:r>
                  <a:rPr lang="ja-JP" altLang="en-US">
                    <a:latin typeface="ＭＳ Ｐゴシック" pitchFamily="50" charset="-128"/>
                    <a:ea typeface="ＭＳ Ｐゴシック" pitchFamily="50" charset="-128"/>
                  </a:rPr>
                  <a:t>所</a:t>
                </a:r>
                <a:r>
                  <a:rPr lang="en-US" altLang="ja-JP">
                    <a:latin typeface="ＭＳ Ｐゴシック" pitchFamily="50" charset="-128"/>
                    <a:ea typeface="ＭＳ Ｐゴシック" pitchFamily="50" charset="-128"/>
                  </a:rPr>
                  <a:t>)</a:t>
                </a:r>
                <a:endParaRPr lang="ja-JP">
                  <a:latin typeface="ＭＳ Ｐゴシック" pitchFamily="50" charset="-128"/>
                  <a:ea typeface="ＭＳ Ｐゴシック" pitchFamily="50" charset="-128"/>
                </a:endParaRPr>
              </a:p>
            </c:rich>
          </c:tx>
          <c:layout>
            <c:manualLayout>
              <c:xMode val="edge"/>
              <c:yMode val="edge"/>
              <c:x val="3.9164490861618795E-3"/>
              <c:y val="0.26127966521667306"/>
            </c:manualLayout>
          </c:layout>
          <c:overlay val="0"/>
        </c:title>
        <c:numFmt formatCode="#,##0_);[Red]\(#,##0\)" sourceLinked="0"/>
        <c:majorTickMark val="none"/>
        <c:minorTickMark val="none"/>
        <c:tickLblPos val="nextTo"/>
        <c:txPr>
          <a:bodyPr/>
          <a:lstStyle/>
          <a:p>
            <a:pPr>
              <a:defRPr>
                <a:latin typeface="ＭＳ Ｐゴシック" pitchFamily="50" charset="-128"/>
                <a:ea typeface="ＭＳ Ｐゴシック" pitchFamily="50" charset="-128"/>
              </a:defRPr>
            </a:pPr>
            <a:endParaRPr lang="ja-JP"/>
          </a:p>
        </c:txPr>
        <c:crossAx val="356355648"/>
        <c:crosses val="autoZero"/>
        <c:auto val="1"/>
        <c:lblAlgn val="ctr"/>
        <c:lblOffset val="100"/>
        <c:noMultiLvlLbl val="0"/>
      </c:catAx>
      <c:valAx>
        <c:axId val="3563556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従業員数</a:t>
                </a:r>
                <a:r>
                  <a:rPr lang="en-US" altLang="ja-JP"/>
                  <a:t>(</a:t>
                </a:r>
                <a:r>
                  <a:rPr lang="ja-JP" altLang="en-US"/>
                  <a:t>人</a:t>
                </a:r>
                <a:r>
                  <a:rPr lang="en-US" altLang="ja-JP"/>
                  <a:t>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6.1476943319421886E-3"/>
              <c:y val="0.63810362865480974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crossAx val="35635878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0</xdr:rowOff>
    </xdr:from>
    <xdr:to>
      <xdr:col>3</xdr:col>
      <xdr:colOff>0</xdr:colOff>
      <xdr:row>4</xdr:row>
      <xdr:rowOff>0</xdr:rowOff>
    </xdr:to>
    <xdr:cxnSp macro="">
      <xdr:nvCxnSpPr>
        <xdr:cNvPr id="3" name="直線コネクタ 2"/>
        <xdr:cNvCxnSpPr/>
      </xdr:nvCxnSpPr>
      <xdr:spPr>
        <a:xfrm flipH="1" flipV="1">
          <a:off x="76200" y="371475"/>
          <a:ext cx="2876550" cy="5238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63500</xdr:rowOff>
    </xdr:from>
    <xdr:to>
      <xdr:col>12</xdr:col>
      <xdr:colOff>181429</xdr:colOff>
      <xdr:row>11</xdr:row>
      <xdr:rowOff>12700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8"/>
  <sheetViews>
    <sheetView showGridLines="0" tabSelected="1" zoomScaleNormal="100" workbookViewId="0">
      <selection activeCell="B1" sqref="B1"/>
    </sheetView>
  </sheetViews>
  <sheetFormatPr defaultRowHeight="27.95" customHeight="1"/>
  <cols>
    <col min="1" max="1" width="1" style="9" customWidth="1"/>
    <col min="2" max="2" width="4.59765625" style="9" customWidth="1"/>
    <col min="3" max="3" width="23" style="9" customWidth="1"/>
    <col min="4" max="13" width="7" style="9" customWidth="1"/>
    <col min="14" max="16384" width="8.796875" style="9"/>
  </cols>
  <sheetData>
    <row r="1" spans="2:13" s="1" customFormat="1" ht="18" thickBot="1">
      <c r="B1" s="1" t="s">
        <v>120</v>
      </c>
      <c r="J1" s="214"/>
      <c r="M1" s="18" t="s">
        <v>176</v>
      </c>
    </row>
    <row r="2" spans="2:13" ht="17.25" customHeight="1">
      <c r="B2" s="247" t="s">
        <v>118</v>
      </c>
      <c r="C2" s="248"/>
      <c r="D2" s="241" t="s">
        <v>103</v>
      </c>
      <c r="E2" s="242"/>
      <c r="F2" s="242"/>
      <c r="G2" s="242"/>
      <c r="H2" s="241" t="s">
        <v>145</v>
      </c>
      <c r="I2" s="242"/>
      <c r="J2" s="241" t="s">
        <v>160</v>
      </c>
      <c r="K2" s="242"/>
      <c r="L2" s="242"/>
      <c r="M2" s="243"/>
    </row>
    <row r="3" spans="2:13" ht="13.5">
      <c r="B3" s="249" t="s">
        <v>107</v>
      </c>
      <c r="C3" s="250"/>
      <c r="D3" s="244" t="s">
        <v>10</v>
      </c>
      <c r="E3" s="245"/>
      <c r="F3" s="244" t="s">
        <v>126</v>
      </c>
      <c r="G3" s="245"/>
      <c r="H3" s="193" t="s">
        <v>10</v>
      </c>
      <c r="I3" s="232" t="s">
        <v>121</v>
      </c>
      <c r="J3" s="244" t="s">
        <v>10</v>
      </c>
      <c r="K3" s="245"/>
      <c r="L3" s="244" t="s">
        <v>121</v>
      </c>
      <c r="M3" s="246"/>
    </row>
    <row r="4" spans="2:13" s="17" customFormat="1" ht="11.25">
      <c r="B4" s="249"/>
      <c r="C4" s="250"/>
      <c r="D4" s="31"/>
      <c r="E4" s="175" t="s">
        <v>117</v>
      </c>
      <c r="F4" s="163"/>
      <c r="G4" s="175" t="s">
        <v>117</v>
      </c>
      <c r="H4" s="176" t="s">
        <v>119</v>
      </c>
      <c r="I4" s="175" t="s">
        <v>119</v>
      </c>
      <c r="J4" s="31"/>
      <c r="K4" s="175" t="s">
        <v>117</v>
      </c>
      <c r="L4" s="163"/>
      <c r="M4" s="217" t="s">
        <v>117</v>
      </c>
    </row>
    <row r="5" spans="2:13" s="17" customFormat="1" ht="16.5" customHeight="1">
      <c r="B5" s="177"/>
      <c r="C5" s="208" t="s">
        <v>124</v>
      </c>
      <c r="D5" s="231">
        <v>3197</v>
      </c>
      <c r="E5" s="181">
        <v>3076</v>
      </c>
      <c r="F5" s="182"/>
      <c r="G5" s="201"/>
      <c r="H5" s="180">
        <v>3045</v>
      </c>
      <c r="I5" s="201"/>
      <c r="J5" s="231">
        <v>2789</v>
      </c>
      <c r="K5" s="181">
        <v>2676</v>
      </c>
      <c r="L5" s="182"/>
      <c r="M5" s="183"/>
    </row>
    <row r="6" spans="2:13" ht="16.5" customHeight="1">
      <c r="B6" s="179" t="s">
        <v>125</v>
      </c>
      <c r="C6" s="178" t="s">
        <v>127</v>
      </c>
      <c r="D6" s="76">
        <v>3139</v>
      </c>
      <c r="E6" s="126">
        <v>3018</v>
      </c>
      <c r="F6" s="164">
        <v>27138</v>
      </c>
      <c r="G6" s="77">
        <v>24682</v>
      </c>
      <c r="H6" s="164">
        <v>2985</v>
      </c>
      <c r="I6" s="77">
        <v>25020</v>
      </c>
      <c r="J6" s="76">
        <v>2671</v>
      </c>
      <c r="K6" s="126">
        <v>2558</v>
      </c>
      <c r="L6" s="164">
        <v>26468</v>
      </c>
      <c r="M6" s="170">
        <v>23908</v>
      </c>
    </row>
    <row r="7" spans="2:13" ht="16.5" customHeight="1">
      <c r="B7" s="146" t="s">
        <v>123</v>
      </c>
      <c r="C7" s="154" t="s">
        <v>128</v>
      </c>
      <c r="D7" s="159">
        <v>19</v>
      </c>
      <c r="E7" s="162">
        <v>18</v>
      </c>
      <c r="F7" s="165">
        <v>130</v>
      </c>
      <c r="G7" s="202">
        <v>129</v>
      </c>
      <c r="H7" s="196">
        <v>22</v>
      </c>
      <c r="I7" s="79">
        <v>103</v>
      </c>
      <c r="J7" s="230">
        <v>18</v>
      </c>
      <c r="K7" s="162">
        <v>17</v>
      </c>
      <c r="L7" s="165">
        <v>139</v>
      </c>
      <c r="M7" s="233">
        <v>138</v>
      </c>
    </row>
    <row r="8" spans="2:13" ht="16.5" customHeight="1">
      <c r="B8" s="11" t="s">
        <v>92</v>
      </c>
      <c r="C8" s="153" t="s">
        <v>129</v>
      </c>
      <c r="D8" s="71">
        <v>1</v>
      </c>
      <c r="E8" s="144" t="s">
        <v>153</v>
      </c>
      <c r="F8" s="166">
        <v>2</v>
      </c>
      <c r="G8" s="74" t="s">
        <v>154</v>
      </c>
      <c r="H8" s="166" t="s">
        <v>146</v>
      </c>
      <c r="I8" s="74" t="s">
        <v>146</v>
      </c>
      <c r="J8" s="71">
        <v>0</v>
      </c>
      <c r="K8" s="144">
        <v>0</v>
      </c>
      <c r="L8" s="166">
        <v>0</v>
      </c>
      <c r="M8" s="93">
        <v>0</v>
      </c>
    </row>
    <row r="9" spans="2:13" ht="16.5" customHeight="1">
      <c r="B9" s="11" t="s">
        <v>71</v>
      </c>
      <c r="C9" s="153" t="s">
        <v>20</v>
      </c>
      <c r="D9" s="84">
        <v>349</v>
      </c>
      <c r="E9" s="145">
        <v>349</v>
      </c>
      <c r="F9" s="167">
        <v>1558</v>
      </c>
      <c r="G9" s="82">
        <v>1558</v>
      </c>
      <c r="H9" s="167">
        <v>349</v>
      </c>
      <c r="I9" s="82">
        <v>1562</v>
      </c>
      <c r="J9" s="84">
        <v>282</v>
      </c>
      <c r="K9" s="145">
        <v>282</v>
      </c>
      <c r="L9" s="167">
        <v>1377</v>
      </c>
      <c r="M9" s="171">
        <v>1377</v>
      </c>
    </row>
    <row r="10" spans="2:13" ht="16.5" customHeight="1">
      <c r="B10" s="11" t="s">
        <v>106</v>
      </c>
      <c r="C10" s="153" t="s">
        <v>22</v>
      </c>
      <c r="D10" s="84">
        <v>439</v>
      </c>
      <c r="E10" s="145">
        <v>439</v>
      </c>
      <c r="F10" s="167">
        <v>8745</v>
      </c>
      <c r="G10" s="82">
        <v>8745</v>
      </c>
      <c r="H10" s="167">
        <v>431</v>
      </c>
      <c r="I10" s="82">
        <v>8773</v>
      </c>
      <c r="J10" s="84">
        <v>370</v>
      </c>
      <c r="K10" s="145">
        <v>370</v>
      </c>
      <c r="L10" s="167">
        <v>9000</v>
      </c>
      <c r="M10" s="171">
        <v>9000</v>
      </c>
    </row>
    <row r="11" spans="2:13" ht="16.5" customHeight="1">
      <c r="B11" s="11" t="s">
        <v>105</v>
      </c>
      <c r="C11" s="152" t="s">
        <v>130</v>
      </c>
      <c r="D11" s="120">
        <v>6</v>
      </c>
      <c r="E11" s="160">
        <v>3</v>
      </c>
      <c r="F11" s="174">
        <v>51</v>
      </c>
      <c r="G11" s="81">
        <v>16</v>
      </c>
      <c r="H11" s="174">
        <v>4</v>
      </c>
      <c r="I11" s="81">
        <v>18</v>
      </c>
      <c r="J11" s="120">
        <v>12</v>
      </c>
      <c r="K11" s="160">
        <v>11</v>
      </c>
      <c r="L11" s="174">
        <v>131</v>
      </c>
      <c r="M11" s="124">
        <v>97</v>
      </c>
    </row>
    <row r="12" spans="2:13" ht="16.5" customHeight="1">
      <c r="B12" s="11" t="s">
        <v>94</v>
      </c>
      <c r="C12" s="152" t="s">
        <v>131</v>
      </c>
      <c r="D12" s="84">
        <v>20</v>
      </c>
      <c r="E12" s="145">
        <v>20</v>
      </c>
      <c r="F12" s="167">
        <v>96</v>
      </c>
      <c r="G12" s="82">
        <v>96</v>
      </c>
      <c r="H12" s="167">
        <v>18</v>
      </c>
      <c r="I12" s="82">
        <v>60</v>
      </c>
      <c r="J12" s="84">
        <v>24</v>
      </c>
      <c r="K12" s="145">
        <v>24</v>
      </c>
      <c r="L12" s="167">
        <v>81</v>
      </c>
      <c r="M12" s="171">
        <v>81</v>
      </c>
    </row>
    <row r="13" spans="2:13" ht="16.5" customHeight="1">
      <c r="B13" s="11" t="s">
        <v>95</v>
      </c>
      <c r="C13" s="152" t="s">
        <v>132</v>
      </c>
      <c r="D13" s="84">
        <v>27</v>
      </c>
      <c r="E13" s="145">
        <v>27</v>
      </c>
      <c r="F13" s="167">
        <v>712</v>
      </c>
      <c r="G13" s="82">
        <v>712</v>
      </c>
      <c r="H13" s="167">
        <v>31</v>
      </c>
      <c r="I13" s="82">
        <v>905</v>
      </c>
      <c r="J13" s="84">
        <v>26</v>
      </c>
      <c r="K13" s="145">
        <v>26</v>
      </c>
      <c r="L13" s="167">
        <v>625</v>
      </c>
      <c r="M13" s="171">
        <v>625</v>
      </c>
    </row>
    <row r="14" spans="2:13" ht="16.5" customHeight="1">
      <c r="B14" s="11" t="s">
        <v>60</v>
      </c>
      <c r="C14" s="152" t="s">
        <v>133</v>
      </c>
      <c r="D14" s="84">
        <v>588</v>
      </c>
      <c r="E14" s="145">
        <v>588</v>
      </c>
      <c r="F14" s="167">
        <v>3883</v>
      </c>
      <c r="G14" s="82">
        <v>3883</v>
      </c>
      <c r="H14" s="167">
        <v>575</v>
      </c>
      <c r="I14" s="82">
        <v>3694</v>
      </c>
      <c r="J14" s="84">
        <v>490</v>
      </c>
      <c r="K14" s="145">
        <v>490</v>
      </c>
      <c r="L14" s="167">
        <v>3744</v>
      </c>
      <c r="M14" s="171">
        <v>3744</v>
      </c>
    </row>
    <row r="15" spans="2:13" ht="16.5" customHeight="1">
      <c r="B15" s="11" t="s">
        <v>96</v>
      </c>
      <c r="C15" s="152" t="s">
        <v>134</v>
      </c>
      <c r="D15" s="84">
        <v>38</v>
      </c>
      <c r="E15" s="145">
        <v>38</v>
      </c>
      <c r="F15" s="167">
        <v>340</v>
      </c>
      <c r="G15" s="82">
        <v>340</v>
      </c>
      <c r="H15" s="167">
        <v>38</v>
      </c>
      <c r="I15" s="82">
        <v>451</v>
      </c>
      <c r="J15" s="84">
        <v>33</v>
      </c>
      <c r="K15" s="145">
        <v>33</v>
      </c>
      <c r="L15" s="167">
        <v>317</v>
      </c>
      <c r="M15" s="171">
        <v>317</v>
      </c>
    </row>
    <row r="16" spans="2:13" ht="16.5" customHeight="1">
      <c r="B16" s="11" t="s">
        <v>113</v>
      </c>
      <c r="C16" s="152" t="s">
        <v>135</v>
      </c>
      <c r="D16" s="84">
        <v>151</v>
      </c>
      <c r="E16" s="145">
        <v>149</v>
      </c>
      <c r="F16" s="167">
        <v>511</v>
      </c>
      <c r="G16" s="82">
        <v>507</v>
      </c>
      <c r="H16" s="167">
        <v>145</v>
      </c>
      <c r="I16" s="82">
        <v>540</v>
      </c>
      <c r="J16" s="84">
        <v>117</v>
      </c>
      <c r="K16" s="145">
        <v>116</v>
      </c>
      <c r="L16" s="167">
        <v>492</v>
      </c>
      <c r="M16" s="171">
        <v>491</v>
      </c>
    </row>
    <row r="17" spans="2:13" ht="16.5" customHeight="1">
      <c r="B17" s="11" t="s">
        <v>63</v>
      </c>
      <c r="C17" s="152" t="s">
        <v>136</v>
      </c>
      <c r="D17" s="84">
        <v>106</v>
      </c>
      <c r="E17" s="145">
        <v>106</v>
      </c>
      <c r="F17" s="167">
        <v>298</v>
      </c>
      <c r="G17" s="82">
        <v>298</v>
      </c>
      <c r="H17" s="167">
        <v>127</v>
      </c>
      <c r="I17" s="82">
        <v>421</v>
      </c>
      <c r="J17" s="84">
        <v>106</v>
      </c>
      <c r="K17" s="145">
        <v>106</v>
      </c>
      <c r="L17" s="167">
        <v>340</v>
      </c>
      <c r="M17" s="171">
        <v>340</v>
      </c>
    </row>
    <row r="18" spans="2:13" ht="16.5" customHeight="1">
      <c r="B18" s="11" t="s">
        <v>108</v>
      </c>
      <c r="C18" s="152" t="s">
        <v>137</v>
      </c>
      <c r="D18" s="84">
        <v>617</v>
      </c>
      <c r="E18" s="145">
        <v>617</v>
      </c>
      <c r="F18" s="167">
        <v>3618</v>
      </c>
      <c r="G18" s="82">
        <v>3618</v>
      </c>
      <c r="H18" s="167">
        <v>592</v>
      </c>
      <c r="I18" s="82">
        <v>3555</v>
      </c>
      <c r="J18" s="84">
        <v>480</v>
      </c>
      <c r="K18" s="145">
        <v>480</v>
      </c>
      <c r="L18" s="167">
        <v>2829</v>
      </c>
      <c r="M18" s="171">
        <v>2829</v>
      </c>
    </row>
    <row r="19" spans="2:13" ht="16.5" customHeight="1">
      <c r="B19" s="11" t="s">
        <v>110</v>
      </c>
      <c r="C19" s="152" t="s">
        <v>138</v>
      </c>
      <c r="D19" s="84">
        <v>246</v>
      </c>
      <c r="E19" s="145">
        <v>242</v>
      </c>
      <c r="F19" s="167">
        <v>1167</v>
      </c>
      <c r="G19" s="82">
        <v>1156</v>
      </c>
      <c r="H19" s="167">
        <v>236</v>
      </c>
      <c r="I19" s="82">
        <v>1181</v>
      </c>
      <c r="J19" s="84">
        <v>222</v>
      </c>
      <c r="K19" s="145">
        <v>221</v>
      </c>
      <c r="L19" s="167">
        <v>1124</v>
      </c>
      <c r="M19" s="171">
        <v>1118</v>
      </c>
    </row>
    <row r="20" spans="2:13" ht="16.5" customHeight="1">
      <c r="B20" s="11" t="s">
        <v>111</v>
      </c>
      <c r="C20" s="152" t="s">
        <v>139</v>
      </c>
      <c r="D20" s="84">
        <v>105</v>
      </c>
      <c r="E20" s="145">
        <v>82</v>
      </c>
      <c r="F20" s="167">
        <v>981</v>
      </c>
      <c r="G20" s="82">
        <v>487</v>
      </c>
      <c r="H20" s="167">
        <v>76</v>
      </c>
      <c r="I20" s="82">
        <v>489</v>
      </c>
      <c r="J20" s="84">
        <v>87</v>
      </c>
      <c r="K20" s="145">
        <v>65</v>
      </c>
      <c r="L20" s="167">
        <v>1009</v>
      </c>
      <c r="M20" s="171">
        <v>609</v>
      </c>
    </row>
    <row r="21" spans="2:13" ht="16.5" customHeight="1">
      <c r="B21" s="11" t="s">
        <v>112</v>
      </c>
      <c r="C21" s="152" t="s">
        <v>140</v>
      </c>
      <c r="D21" s="84">
        <v>230</v>
      </c>
      <c r="E21" s="145">
        <v>175</v>
      </c>
      <c r="F21" s="167">
        <v>3153</v>
      </c>
      <c r="G21" s="82">
        <v>1737</v>
      </c>
      <c r="H21" s="167">
        <v>176</v>
      </c>
      <c r="I21" s="82">
        <v>1749</v>
      </c>
      <c r="J21" s="84">
        <v>220</v>
      </c>
      <c r="K21" s="145">
        <v>163</v>
      </c>
      <c r="L21" s="167">
        <v>3311</v>
      </c>
      <c r="M21" s="171">
        <v>1780</v>
      </c>
    </row>
    <row r="22" spans="2:13" ht="16.5" customHeight="1">
      <c r="B22" s="11" t="s">
        <v>109</v>
      </c>
      <c r="C22" s="152" t="s">
        <v>141</v>
      </c>
      <c r="D22" s="120">
        <v>25</v>
      </c>
      <c r="E22" s="160">
        <v>25</v>
      </c>
      <c r="F22" s="167">
        <v>302</v>
      </c>
      <c r="G22" s="82">
        <v>302</v>
      </c>
      <c r="H22" s="174">
        <v>25</v>
      </c>
      <c r="I22" s="82">
        <v>266</v>
      </c>
      <c r="J22" s="120">
        <v>23</v>
      </c>
      <c r="K22" s="160">
        <v>23</v>
      </c>
      <c r="L22" s="167">
        <v>353</v>
      </c>
      <c r="M22" s="171">
        <v>353</v>
      </c>
    </row>
    <row r="23" spans="2:13" ht="16.5" customHeight="1">
      <c r="B23" s="11" t="s">
        <v>114</v>
      </c>
      <c r="C23" s="152" t="s">
        <v>142</v>
      </c>
      <c r="D23" s="158">
        <v>144</v>
      </c>
      <c r="E23" s="161">
        <v>139</v>
      </c>
      <c r="F23" s="168">
        <v>1110</v>
      </c>
      <c r="G23" s="82">
        <v>1096</v>
      </c>
      <c r="H23" s="167">
        <v>140</v>
      </c>
      <c r="I23" s="89">
        <v>1253</v>
      </c>
      <c r="J23" s="229">
        <v>135</v>
      </c>
      <c r="K23" s="161">
        <v>131</v>
      </c>
      <c r="L23" s="168">
        <v>1031</v>
      </c>
      <c r="M23" s="171">
        <v>1009</v>
      </c>
    </row>
    <row r="24" spans="2:13" ht="16.5" customHeight="1" thickBot="1">
      <c r="B24" s="14" t="s">
        <v>115</v>
      </c>
      <c r="C24" s="151" t="s">
        <v>143</v>
      </c>
      <c r="D24" s="142">
        <v>28</v>
      </c>
      <c r="E24" s="172"/>
      <c r="F24" s="169">
        <v>481</v>
      </c>
      <c r="G24" s="172"/>
      <c r="H24" s="199"/>
      <c r="I24" s="172"/>
      <c r="J24" s="142">
        <v>26</v>
      </c>
      <c r="K24" s="172"/>
      <c r="L24" s="169">
        <v>565</v>
      </c>
      <c r="M24" s="173"/>
    </row>
    <row r="25" spans="2:13" s="15" customFormat="1" ht="13.5" customHeight="1">
      <c r="B25" s="125" t="s">
        <v>156</v>
      </c>
      <c r="C25" s="155"/>
      <c r="D25" s="157"/>
      <c r="E25" s="157"/>
      <c r="F25" s="157"/>
      <c r="G25" s="23"/>
      <c r="J25" s="23"/>
      <c r="M25" s="23" t="s">
        <v>122</v>
      </c>
    </row>
    <row r="26" spans="2:13" ht="13.5" customHeight="1">
      <c r="B26" s="129" t="s">
        <v>157</v>
      </c>
      <c r="C26" s="87"/>
      <c r="D26" s="121"/>
      <c r="E26" s="121"/>
      <c r="F26" s="121"/>
      <c r="G26" s="10"/>
      <c r="H26" s="10"/>
      <c r="J26" s="200"/>
    </row>
    <row r="27" spans="2:13" ht="13.5" customHeight="1">
      <c r="B27" s="87"/>
      <c r="C27" s="87"/>
      <c r="D27" s="15"/>
      <c r="E27" s="15"/>
      <c r="F27" s="23"/>
      <c r="J27" s="23"/>
      <c r="M27" s="200" t="s">
        <v>147</v>
      </c>
    </row>
    <row r="28" spans="2:13" s="10" customFormat="1" ht="13.5">
      <c r="B28" s="129"/>
      <c r="C28" s="129"/>
      <c r="D28" s="125"/>
      <c r="E28" s="125"/>
      <c r="G28" s="9"/>
      <c r="H28" s="9"/>
      <c r="I28" s="9"/>
      <c r="J28" s="23"/>
    </row>
  </sheetData>
  <mergeCells count="9">
    <mergeCell ref="J2:M2"/>
    <mergeCell ref="J3:K3"/>
    <mergeCell ref="L3:M3"/>
    <mergeCell ref="B2:C2"/>
    <mergeCell ref="B3:C4"/>
    <mergeCell ref="D2:G2"/>
    <mergeCell ref="H2:I2"/>
    <mergeCell ref="D3:E3"/>
    <mergeCell ref="F3:G3"/>
  </mergeCells>
  <phoneticPr fontId="5"/>
  <printOptions gridLinesSet="0"/>
  <pageMargins left="0.39370078740157483" right="0.39370078740157483" top="0.78740157480314965" bottom="0.98425196850393704" header="0.51181102362204722" footer="0.51181102362204722"/>
  <pageSetup paperSize="9" scale="87" fitToHeight="0" orientation="portrait" horizontalDpi="4294967292" vertic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1"/>
  <sheetViews>
    <sheetView showGridLines="0" zoomScale="84" zoomScaleNormal="84" workbookViewId="0"/>
  </sheetViews>
  <sheetFormatPr defaultRowHeight="27.95" customHeight="1"/>
  <cols>
    <col min="1" max="1" width="3.8984375" style="1" customWidth="1"/>
    <col min="2" max="2" width="11.5" style="1" customWidth="1"/>
    <col min="3" max="5" width="7.19921875" style="1" customWidth="1"/>
    <col min="6" max="6" width="8.796875" style="128"/>
    <col min="7" max="7" width="6.3984375" style="189" customWidth="1"/>
    <col min="8" max="8" width="9.796875" style="189" customWidth="1"/>
    <col min="9" max="9" width="8.796875" style="189"/>
    <col min="10" max="10" width="8.296875" style="189" customWidth="1"/>
    <col min="11" max="11" width="8.796875" style="189"/>
    <col min="12" max="12" width="12" style="189" customWidth="1"/>
    <col min="13" max="13" width="4.3984375" style="189" customWidth="1"/>
    <col min="14" max="14" width="13.296875" style="1" customWidth="1"/>
    <col min="15" max="16" width="8.796875" style="1"/>
    <col min="17" max="17" width="5.19921875" style="1" customWidth="1"/>
    <col min="18" max="18" width="13.796875" style="1" customWidth="1"/>
    <col min="19" max="19" width="8.3984375" style="1" customWidth="1"/>
    <col min="20" max="29" width="8.796875" style="1"/>
    <col min="30" max="30" width="4.8984375" style="34" customWidth="1"/>
    <col min="31" max="16384" width="8.796875" style="1"/>
  </cols>
  <sheetData>
    <row r="1" spans="1:35" ht="27.95" customHeight="1">
      <c r="A1" s="1" t="s">
        <v>102</v>
      </c>
      <c r="AD1" s="1"/>
    </row>
    <row r="2" spans="1:35" ht="27.95" customHeight="1">
      <c r="T2" s="6"/>
      <c r="U2" s="6"/>
      <c r="AD2" s="1"/>
      <c r="AF2" s="1" t="s">
        <v>100</v>
      </c>
      <c r="AH2" s="1" t="s">
        <v>101</v>
      </c>
    </row>
    <row r="3" spans="1:35" ht="27.95" customHeight="1">
      <c r="S3" s="123"/>
      <c r="T3" s="156"/>
      <c r="U3" s="156"/>
      <c r="V3" s="184"/>
      <c r="X3" s="100"/>
      <c r="AD3" s="1"/>
      <c r="AE3" s="149"/>
      <c r="AF3" s="76">
        <f>SUM(AF4:AF13)</f>
        <v>2104</v>
      </c>
      <c r="AG3" s="126"/>
      <c r="AH3" s="126">
        <f>SUM(AH4:AH13)</f>
        <v>19135</v>
      </c>
      <c r="AI3" s="147"/>
    </row>
    <row r="4" spans="1:35" ht="27.95" customHeight="1">
      <c r="S4" s="123"/>
      <c r="T4" s="156"/>
      <c r="U4" s="156"/>
      <c r="V4" s="185"/>
      <c r="X4" s="101"/>
      <c r="AD4" s="1">
        <v>1</v>
      </c>
      <c r="AE4" s="150" t="s">
        <v>91</v>
      </c>
      <c r="AF4" s="192">
        <v>19</v>
      </c>
      <c r="AG4" s="127">
        <f t="shared" ref="AG4:AG13" si="0">AF4/$C$17</f>
        <v>7.4276778733385462E-3</v>
      </c>
      <c r="AH4" s="143">
        <v>130</v>
      </c>
      <c r="AI4" s="148">
        <f t="shared" ref="AI4:AI13" si="1">AH4/$E$17</f>
        <v>5.437510456750878E-3</v>
      </c>
    </row>
    <row r="5" spans="1:35" ht="27.95" customHeight="1">
      <c r="S5" s="123"/>
      <c r="T5" s="156"/>
      <c r="U5" s="156"/>
      <c r="V5" s="186"/>
      <c r="AD5" s="1">
        <v>2</v>
      </c>
      <c r="AE5" s="12" t="s">
        <v>104</v>
      </c>
      <c r="AF5" s="84">
        <v>1</v>
      </c>
      <c r="AG5" s="127">
        <f t="shared" si="0"/>
        <v>3.9093041438623924E-4</v>
      </c>
      <c r="AH5" s="145">
        <v>2</v>
      </c>
      <c r="AI5" s="148">
        <f t="shared" si="1"/>
        <v>8.3654007026936591E-5</v>
      </c>
    </row>
    <row r="6" spans="1:35" ht="27.95" customHeight="1">
      <c r="S6" s="123"/>
      <c r="T6" s="156"/>
      <c r="U6" s="156"/>
      <c r="V6" s="186"/>
      <c r="AD6" s="1">
        <v>3</v>
      </c>
      <c r="AE6" s="12" t="s">
        <v>20</v>
      </c>
      <c r="AF6" s="84">
        <v>349</v>
      </c>
      <c r="AG6" s="127">
        <f t="shared" si="0"/>
        <v>0.13643471462079751</v>
      </c>
      <c r="AH6" s="145">
        <v>1558</v>
      </c>
      <c r="AI6" s="148">
        <f t="shared" si="1"/>
        <v>6.5166471473983606E-2</v>
      </c>
    </row>
    <row r="7" spans="1:35" ht="30" customHeight="1">
      <c r="S7" s="123"/>
      <c r="T7" s="156"/>
      <c r="U7" s="156"/>
      <c r="V7" s="187"/>
      <c r="AD7" s="1">
        <v>4</v>
      </c>
      <c r="AE7" s="12" t="s">
        <v>22</v>
      </c>
      <c r="AF7" s="84">
        <v>439</v>
      </c>
      <c r="AG7" s="127">
        <f t="shared" si="0"/>
        <v>0.17161845191555902</v>
      </c>
      <c r="AH7" s="145">
        <v>8745</v>
      </c>
      <c r="AI7" s="148">
        <f t="shared" si="1"/>
        <v>0.36577714572528025</v>
      </c>
    </row>
    <row r="8" spans="1:35" ht="30" customHeight="1">
      <c r="S8" s="123"/>
      <c r="T8" s="156"/>
      <c r="U8" s="156"/>
      <c r="V8" s="185"/>
      <c r="AD8" s="1">
        <v>5</v>
      </c>
      <c r="AE8" s="13" t="s">
        <v>93</v>
      </c>
      <c r="AF8" s="84">
        <v>6</v>
      </c>
      <c r="AG8" s="127">
        <f t="shared" si="0"/>
        <v>2.3455824863174357E-3</v>
      </c>
      <c r="AH8" s="82">
        <v>51</v>
      </c>
      <c r="AI8" s="148">
        <f t="shared" si="1"/>
        <v>2.1331771791868832E-3</v>
      </c>
    </row>
    <row r="9" spans="1:35" ht="30" customHeight="1">
      <c r="S9" s="123"/>
      <c r="T9" s="3"/>
      <c r="U9" s="3"/>
      <c r="V9" s="5"/>
      <c r="AD9" s="1">
        <v>6</v>
      </c>
      <c r="AE9" s="13" t="s">
        <v>36</v>
      </c>
      <c r="AF9" s="84">
        <v>20</v>
      </c>
      <c r="AG9" s="127">
        <f t="shared" si="0"/>
        <v>7.8186082877247844E-3</v>
      </c>
      <c r="AH9" s="145">
        <v>96</v>
      </c>
      <c r="AI9" s="148">
        <f t="shared" si="1"/>
        <v>4.0153923372929562E-3</v>
      </c>
    </row>
    <row r="10" spans="1:35" ht="30" customHeight="1">
      <c r="S10" s="7"/>
      <c r="T10" s="3"/>
      <c r="U10" s="3"/>
      <c r="AD10" s="1">
        <v>7</v>
      </c>
      <c r="AE10" s="13" t="s">
        <v>47</v>
      </c>
      <c r="AF10" s="84">
        <v>27</v>
      </c>
      <c r="AG10" s="127">
        <f t="shared" si="0"/>
        <v>1.0555121188428459E-2</v>
      </c>
      <c r="AH10" s="145">
        <v>712</v>
      </c>
      <c r="AI10" s="148">
        <f t="shared" si="1"/>
        <v>2.9780826501589426E-2</v>
      </c>
    </row>
    <row r="11" spans="1:35" ht="30" customHeight="1">
      <c r="S11" s="4"/>
      <c r="T11" s="3"/>
      <c r="U11" s="3"/>
      <c r="AD11" s="1">
        <v>8</v>
      </c>
      <c r="AE11" s="13" t="s">
        <v>87</v>
      </c>
      <c r="AF11" s="84">
        <v>588</v>
      </c>
      <c r="AG11" s="127">
        <f t="shared" si="0"/>
        <v>0.22986708365910868</v>
      </c>
      <c r="AH11" s="145">
        <v>3883</v>
      </c>
      <c r="AI11" s="148">
        <f t="shared" si="1"/>
        <v>0.16241425464279738</v>
      </c>
    </row>
    <row r="12" spans="1:35" ht="24" customHeight="1">
      <c r="L12" s="215" t="s">
        <v>122</v>
      </c>
      <c r="S12" s="4"/>
      <c r="T12" s="3"/>
      <c r="U12" s="3"/>
      <c r="AD12" s="1">
        <v>9</v>
      </c>
      <c r="AE12" s="13" t="s">
        <v>88</v>
      </c>
      <c r="AF12" s="84">
        <v>38</v>
      </c>
      <c r="AG12" s="127">
        <f t="shared" si="0"/>
        <v>1.4855355746677092E-2</v>
      </c>
      <c r="AH12" s="145">
        <v>340</v>
      </c>
      <c r="AI12" s="148">
        <f t="shared" si="1"/>
        <v>1.422118119457922E-2</v>
      </c>
    </row>
    <row r="13" spans="1:35" ht="18" customHeight="1">
      <c r="L13" s="216" t="s">
        <v>150</v>
      </c>
      <c r="AD13" s="1">
        <v>12</v>
      </c>
      <c r="AE13" s="13" t="s">
        <v>89</v>
      </c>
      <c r="AF13" s="120">
        <v>617</v>
      </c>
      <c r="AG13" s="127">
        <f t="shared" si="0"/>
        <v>0.24120406567630961</v>
      </c>
      <c r="AH13" s="144">
        <v>3618</v>
      </c>
      <c r="AI13" s="148">
        <f t="shared" si="1"/>
        <v>0.15133009871172828</v>
      </c>
    </row>
    <row r="14" spans="1:35" ht="30" customHeight="1">
      <c r="E14" s="2"/>
      <c r="AD14" s="1"/>
    </row>
    <row r="15" spans="1:35" ht="30" customHeight="1">
      <c r="A15" s="251" t="s">
        <v>2</v>
      </c>
      <c r="B15" s="252"/>
      <c r="C15" s="255" t="s">
        <v>162</v>
      </c>
      <c r="D15" s="256"/>
      <c r="E15" s="256"/>
      <c r="F15" s="257"/>
      <c r="H15" s="209" t="s">
        <v>149</v>
      </c>
      <c r="I15" s="209" t="s">
        <v>175</v>
      </c>
      <c r="J15" s="209" t="s">
        <v>174</v>
      </c>
      <c r="K15" s="1"/>
      <c r="L15" s="1"/>
      <c r="M15" s="1"/>
      <c r="AD15" s="1"/>
    </row>
    <row r="16" spans="1:35" ht="27.95" customHeight="1">
      <c r="A16" s="253"/>
      <c r="B16" s="254"/>
      <c r="C16" s="255" t="s">
        <v>10</v>
      </c>
      <c r="D16" s="257"/>
      <c r="E16" s="255" t="s">
        <v>11</v>
      </c>
      <c r="F16" s="257"/>
      <c r="H16" s="209" t="s">
        <v>148</v>
      </c>
      <c r="I16" s="210">
        <v>23908</v>
      </c>
      <c r="J16" s="210">
        <v>2558</v>
      </c>
      <c r="K16" s="1"/>
      <c r="L16" s="1"/>
      <c r="M16" s="1"/>
      <c r="AD16" s="1"/>
    </row>
    <row r="17" spans="1:30" ht="27.95" customHeight="1">
      <c r="A17" s="258" t="s">
        <v>67</v>
      </c>
      <c r="B17" s="259"/>
      <c r="C17" s="94">
        <v>2558</v>
      </c>
      <c r="D17" s="94"/>
      <c r="E17" s="94">
        <v>23908</v>
      </c>
      <c r="F17" s="191"/>
      <c r="G17" s="15"/>
      <c r="H17" s="223" t="s">
        <v>22</v>
      </c>
      <c r="I17" s="221">
        <v>0.37644303162121467</v>
      </c>
      <c r="J17" s="221">
        <v>0.14464425332290853</v>
      </c>
      <c r="K17" s="1"/>
      <c r="L17" s="1"/>
      <c r="O17" s="238"/>
      <c r="P17" s="238"/>
      <c r="Q17" s="238"/>
      <c r="R17" s="238"/>
      <c r="S17" s="238"/>
      <c r="X17" s="34"/>
      <c r="AD17" s="1"/>
    </row>
    <row r="18" spans="1:30" ht="27.95" customHeight="1">
      <c r="A18" s="209" t="s">
        <v>56</v>
      </c>
      <c r="B18" s="213" t="s">
        <v>22</v>
      </c>
      <c r="C18" s="94">
        <v>370</v>
      </c>
      <c r="D18" s="190">
        <v>0.14464425332290853</v>
      </c>
      <c r="E18" s="94">
        <v>9000</v>
      </c>
      <c r="F18" s="212">
        <v>0.37644303162121467</v>
      </c>
      <c r="G18" s="188"/>
      <c r="H18" s="224" t="s">
        <v>87</v>
      </c>
      <c r="I18" s="221">
        <v>0.1566003011544253</v>
      </c>
      <c r="J18" s="221">
        <v>0.19155590304925724</v>
      </c>
      <c r="K18" s="1"/>
      <c r="L18" s="1"/>
      <c r="M18" s="235"/>
      <c r="N18" s="236"/>
      <c r="O18" s="239"/>
      <c r="P18" s="239"/>
      <c r="Q18" s="237"/>
      <c r="R18" s="236"/>
      <c r="S18" s="239"/>
      <c r="X18" s="34"/>
      <c r="AD18" s="1"/>
    </row>
    <row r="19" spans="1:30" ht="27.95" customHeight="1">
      <c r="A19" s="209" t="s">
        <v>60</v>
      </c>
      <c r="B19" s="211" t="s">
        <v>87</v>
      </c>
      <c r="C19" s="94">
        <v>490</v>
      </c>
      <c r="D19" s="190">
        <v>0.19155590304925724</v>
      </c>
      <c r="E19" s="94">
        <v>3744</v>
      </c>
      <c r="F19" s="212">
        <v>0.1566003011544253</v>
      </c>
      <c r="G19" s="188"/>
      <c r="H19" s="224" t="s">
        <v>89</v>
      </c>
      <c r="I19" s="221">
        <v>0.11832859293960181</v>
      </c>
      <c r="J19" s="221">
        <v>0.18764659890539484</v>
      </c>
      <c r="K19" s="1"/>
      <c r="L19" s="1"/>
      <c r="M19" s="237"/>
      <c r="N19" s="236"/>
      <c r="O19" s="239"/>
      <c r="P19" s="239"/>
      <c r="Q19" s="237"/>
      <c r="R19" s="155"/>
      <c r="S19" s="239"/>
      <c r="X19" s="34"/>
      <c r="AD19" s="1"/>
    </row>
    <row r="20" spans="1:30" ht="27.95" customHeight="1">
      <c r="A20" s="209" t="s">
        <v>34</v>
      </c>
      <c r="B20" s="211" t="s">
        <v>89</v>
      </c>
      <c r="C20" s="94">
        <v>480</v>
      </c>
      <c r="D20" s="190">
        <v>0.18764659890539484</v>
      </c>
      <c r="E20" s="94">
        <v>2829</v>
      </c>
      <c r="F20" s="212">
        <v>0.11832859293960181</v>
      </c>
      <c r="G20" s="188"/>
      <c r="H20" s="224" t="s">
        <v>90</v>
      </c>
      <c r="I20" s="221">
        <v>7.4452066253973562E-2</v>
      </c>
      <c r="J20" s="221">
        <v>6.3721657544956997E-2</v>
      </c>
      <c r="K20" s="1"/>
      <c r="L20" s="1"/>
      <c r="M20" s="237"/>
      <c r="N20" s="236"/>
      <c r="O20" s="239"/>
      <c r="P20" s="239"/>
      <c r="Q20" s="237"/>
      <c r="R20" s="155"/>
      <c r="S20" s="239"/>
      <c r="X20" s="34"/>
      <c r="AD20" s="1"/>
    </row>
    <row r="21" spans="1:30" ht="27.95" customHeight="1">
      <c r="A21" s="209" t="s">
        <v>74</v>
      </c>
      <c r="B21" s="211" t="s">
        <v>90</v>
      </c>
      <c r="C21" s="94">
        <v>163</v>
      </c>
      <c r="D21" s="190">
        <v>6.3721657544956997E-2</v>
      </c>
      <c r="E21" s="94">
        <v>1780</v>
      </c>
      <c r="F21" s="212">
        <v>7.4452066253973562E-2</v>
      </c>
      <c r="G21" s="188"/>
      <c r="H21" s="223" t="s">
        <v>20</v>
      </c>
      <c r="I21" s="221">
        <v>5.7595783838045846E-2</v>
      </c>
      <c r="J21" s="221">
        <v>0.11024237685691947</v>
      </c>
      <c r="K21" s="1"/>
      <c r="M21" s="237"/>
      <c r="N21" s="236"/>
      <c r="O21" s="239"/>
      <c r="P21" s="239"/>
      <c r="Q21" s="237"/>
      <c r="R21" s="155"/>
      <c r="S21" s="239"/>
      <c r="X21" s="34"/>
      <c r="AD21" s="1"/>
    </row>
    <row r="22" spans="1:30" ht="35.25" customHeight="1">
      <c r="A22" s="209" t="s">
        <v>71</v>
      </c>
      <c r="B22" s="213" t="s">
        <v>20</v>
      </c>
      <c r="C22" s="94">
        <v>282</v>
      </c>
      <c r="D22" s="190">
        <v>0.11024237685691947</v>
      </c>
      <c r="E22" s="94">
        <v>1377</v>
      </c>
      <c r="F22" s="212">
        <v>5.7595783838045846E-2</v>
      </c>
      <c r="G22" s="188"/>
      <c r="H22" s="225" t="s">
        <v>158</v>
      </c>
      <c r="I22" s="221">
        <v>0.21658022419273884</v>
      </c>
      <c r="J22" s="221">
        <v>0.30099999999999999</v>
      </c>
      <c r="K22" s="1"/>
      <c r="L22" s="1"/>
      <c r="M22" s="237"/>
      <c r="N22" s="155"/>
      <c r="O22" s="239"/>
      <c r="P22" s="239"/>
      <c r="Q22" s="237"/>
      <c r="R22" s="236"/>
      <c r="S22" s="239"/>
      <c r="X22" s="34"/>
      <c r="AD22" s="1"/>
    </row>
    <row r="23" spans="1:30" ht="39" customHeight="1">
      <c r="A23" s="209" t="s">
        <v>163</v>
      </c>
      <c r="B23" s="211" t="s">
        <v>138</v>
      </c>
      <c r="C23" s="94">
        <v>221</v>
      </c>
      <c r="D23" s="190">
        <v>8.6395621579358872E-2</v>
      </c>
      <c r="E23" s="94">
        <v>1118</v>
      </c>
      <c r="F23" s="212">
        <v>4.6762589928057555E-2</v>
      </c>
      <c r="G23" s="188"/>
      <c r="H23" s="211"/>
      <c r="I23" s="221"/>
      <c r="J23" s="221"/>
      <c r="K23" s="1"/>
      <c r="L23" s="1"/>
      <c r="M23" s="237"/>
      <c r="N23" s="155"/>
      <c r="O23" s="239"/>
      <c r="P23" s="239"/>
      <c r="Q23" s="237"/>
      <c r="R23" s="155"/>
      <c r="S23" s="239"/>
      <c r="X23" s="34"/>
      <c r="AD23" s="1"/>
    </row>
    <row r="24" spans="1:30" ht="33" customHeight="1">
      <c r="A24" s="209" t="s">
        <v>53</v>
      </c>
      <c r="B24" s="211" t="s">
        <v>142</v>
      </c>
      <c r="C24" s="94">
        <v>131</v>
      </c>
      <c r="D24" s="190">
        <v>5.1211884284597345E-2</v>
      </c>
      <c r="E24" s="94">
        <v>1009</v>
      </c>
      <c r="F24" s="212">
        <v>4.2203446545089507E-2</v>
      </c>
      <c r="G24" s="188"/>
      <c r="H24" s="211"/>
      <c r="I24" s="221"/>
      <c r="J24" s="220"/>
      <c r="K24" s="188"/>
      <c r="L24" s="188"/>
      <c r="M24" s="237"/>
      <c r="N24" s="155"/>
      <c r="O24" s="239"/>
      <c r="P24" s="239"/>
      <c r="Q24" s="237"/>
      <c r="R24" s="155"/>
      <c r="S24" s="239"/>
      <c r="AC24" s="34"/>
      <c r="AD24" s="1"/>
    </row>
    <row r="25" spans="1:30" ht="27.95" customHeight="1">
      <c r="A25" s="209" t="s">
        <v>164</v>
      </c>
      <c r="B25" s="211" t="s">
        <v>132</v>
      </c>
      <c r="C25" s="94">
        <v>26</v>
      </c>
      <c r="D25" s="190">
        <v>1.0164190774042221E-2</v>
      </c>
      <c r="E25" s="94">
        <v>625</v>
      </c>
      <c r="F25" s="212">
        <v>2.6141877195917686E-2</v>
      </c>
      <c r="G25" s="188"/>
      <c r="H25" s="211"/>
      <c r="I25" s="221"/>
      <c r="J25" s="220"/>
      <c r="K25" s="188"/>
      <c r="L25" s="1"/>
      <c r="M25" s="237"/>
      <c r="N25" s="155"/>
      <c r="O25" s="239"/>
      <c r="P25" s="239"/>
      <c r="Q25" s="237"/>
      <c r="R25" s="155"/>
      <c r="S25" s="239"/>
      <c r="W25" s="34"/>
      <c r="AD25" s="1"/>
    </row>
    <row r="26" spans="1:30" ht="27.95" customHeight="1">
      <c r="A26" s="209" t="s">
        <v>165</v>
      </c>
      <c r="B26" s="211" t="s">
        <v>139</v>
      </c>
      <c r="C26" s="94">
        <v>65</v>
      </c>
      <c r="D26" s="190">
        <v>2.541047693510555E-2</v>
      </c>
      <c r="E26" s="94">
        <v>609</v>
      </c>
      <c r="F26" s="212">
        <v>2.5472645139702193E-2</v>
      </c>
      <c r="G26" s="188"/>
      <c r="H26" s="211"/>
      <c r="I26" s="221"/>
      <c r="J26" s="220"/>
      <c r="K26" s="188"/>
      <c r="L26" s="188"/>
      <c r="M26" s="237"/>
      <c r="N26" s="155"/>
      <c r="O26" s="239"/>
      <c r="P26" s="239"/>
      <c r="Q26" s="237"/>
      <c r="R26" s="155"/>
      <c r="S26" s="239"/>
      <c r="AC26" s="34"/>
      <c r="AD26" s="1"/>
    </row>
    <row r="27" spans="1:30" ht="34.5" customHeight="1">
      <c r="A27" s="209" t="s">
        <v>166</v>
      </c>
      <c r="B27" s="211" t="s">
        <v>135</v>
      </c>
      <c r="C27" s="94">
        <v>116</v>
      </c>
      <c r="D27" s="190">
        <v>4.534792806880375E-2</v>
      </c>
      <c r="E27" s="94">
        <v>491</v>
      </c>
      <c r="F27" s="212">
        <v>0.02</v>
      </c>
      <c r="G27" s="188"/>
      <c r="H27" s="211"/>
      <c r="I27" s="221"/>
      <c r="J27" s="220"/>
      <c r="K27" s="188"/>
      <c r="L27" s="1"/>
      <c r="M27" s="237"/>
      <c r="N27" s="155"/>
      <c r="O27" s="239"/>
      <c r="P27" s="239"/>
      <c r="Q27" s="237"/>
      <c r="R27" s="155"/>
      <c r="S27" s="239"/>
      <c r="W27" s="34"/>
      <c r="AD27" s="1"/>
    </row>
    <row r="28" spans="1:30" ht="33" customHeight="1">
      <c r="A28" s="209" t="s">
        <v>167</v>
      </c>
      <c r="B28" s="211" t="s">
        <v>141</v>
      </c>
      <c r="C28" s="94">
        <v>23</v>
      </c>
      <c r="D28" s="190">
        <v>8.9913995308835027E-3</v>
      </c>
      <c r="E28" s="94">
        <v>353</v>
      </c>
      <c r="F28" s="212">
        <v>1.4764932240254307E-2</v>
      </c>
      <c r="G28" s="188"/>
      <c r="H28" s="211"/>
      <c r="I28" s="221"/>
      <c r="J28" s="220"/>
      <c r="K28" s="188"/>
      <c r="L28" s="188"/>
      <c r="M28" s="237"/>
      <c r="N28" s="155"/>
      <c r="O28" s="239"/>
      <c r="P28" s="239"/>
      <c r="Q28" s="237"/>
      <c r="R28" s="155"/>
      <c r="S28" s="239"/>
      <c r="AC28" s="34"/>
      <c r="AD28" s="1"/>
    </row>
    <row r="29" spans="1:30" ht="27.95" customHeight="1">
      <c r="A29" s="209" t="s">
        <v>168</v>
      </c>
      <c r="B29" s="211" t="s">
        <v>136</v>
      </c>
      <c r="C29" s="95">
        <v>106</v>
      </c>
      <c r="D29" s="190">
        <v>4.143862392494136E-2</v>
      </c>
      <c r="E29" s="94">
        <v>340</v>
      </c>
      <c r="F29" s="212">
        <v>1.422118119457922E-2</v>
      </c>
      <c r="G29" s="188"/>
      <c r="H29" s="211"/>
      <c r="I29" s="221"/>
      <c r="J29" s="220"/>
      <c r="K29" s="188"/>
      <c r="L29" s="188"/>
      <c r="M29" s="237"/>
      <c r="N29" s="155"/>
      <c r="O29" s="240"/>
      <c r="P29" s="240"/>
      <c r="Q29" s="237"/>
      <c r="R29" s="155"/>
      <c r="S29" s="239"/>
      <c r="AC29" s="34"/>
      <c r="AD29" s="1"/>
    </row>
    <row r="30" spans="1:30" ht="27.95" customHeight="1">
      <c r="A30" s="209" t="s">
        <v>169</v>
      </c>
      <c r="B30" s="211" t="s">
        <v>134</v>
      </c>
      <c r="C30" s="94">
        <v>33</v>
      </c>
      <c r="D30" s="190">
        <v>1.2900703674745896E-2</v>
      </c>
      <c r="E30" s="94">
        <v>317</v>
      </c>
      <c r="F30" s="212">
        <v>1.3259160113769449E-2</v>
      </c>
      <c r="G30" s="188"/>
      <c r="H30" s="213"/>
      <c r="I30" s="221"/>
      <c r="J30" s="220"/>
      <c r="K30" s="188"/>
      <c r="L30" s="188"/>
      <c r="M30" s="237"/>
      <c r="N30" s="155"/>
      <c r="O30" s="239"/>
      <c r="P30" s="239"/>
      <c r="Q30" s="237"/>
      <c r="R30" s="155"/>
      <c r="S30" s="239"/>
      <c r="AC30" s="34"/>
      <c r="AD30" s="1"/>
    </row>
    <row r="31" spans="1:30" ht="27.95" customHeight="1">
      <c r="A31" s="209" t="s">
        <v>170</v>
      </c>
      <c r="B31" s="213" t="s">
        <v>128</v>
      </c>
      <c r="C31" s="95">
        <v>17</v>
      </c>
      <c r="D31" s="190">
        <v>6.645817044566067E-3</v>
      </c>
      <c r="E31" s="94">
        <v>138</v>
      </c>
      <c r="F31" s="212">
        <v>5.7721264848586244E-3</v>
      </c>
      <c r="G31" s="188"/>
      <c r="H31" s="211"/>
      <c r="I31" s="221"/>
      <c r="J31" s="220"/>
      <c r="K31" s="188"/>
      <c r="L31" s="188"/>
      <c r="M31" s="237"/>
      <c r="N31" s="155"/>
      <c r="O31" s="239"/>
      <c r="P31" s="239"/>
      <c r="Q31" s="235"/>
      <c r="R31" s="236"/>
      <c r="S31" s="239"/>
      <c r="AC31" s="34"/>
      <c r="AD31" s="1"/>
    </row>
    <row r="32" spans="1:30" ht="36.75" customHeight="1">
      <c r="A32" s="209" t="s">
        <v>171</v>
      </c>
      <c r="B32" s="211" t="s">
        <v>130</v>
      </c>
      <c r="C32" s="94">
        <v>11</v>
      </c>
      <c r="D32" s="190">
        <v>4.3002345582486314E-3</v>
      </c>
      <c r="E32" s="94">
        <v>97</v>
      </c>
      <c r="F32" s="212">
        <v>4.0572193408064247E-3</v>
      </c>
      <c r="G32" s="188"/>
      <c r="H32" s="211"/>
      <c r="I32" s="221"/>
      <c r="J32" s="220"/>
      <c r="K32" s="188"/>
      <c r="L32" s="188"/>
      <c r="M32" s="237"/>
      <c r="N32" s="155"/>
      <c r="O32" s="239"/>
      <c r="P32" s="239"/>
      <c r="Q32" s="237"/>
      <c r="R32" s="155"/>
      <c r="S32" s="239"/>
      <c r="AC32" s="34"/>
      <c r="AD32" s="1"/>
    </row>
    <row r="33" spans="1:30" ht="38.25" customHeight="1">
      <c r="A33" s="209" t="s">
        <v>172</v>
      </c>
      <c r="B33" s="211" t="s">
        <v>131</v>
      </c>
      <c r="C33" s="95">
        <v>24</v>
      </c>
      <c r="D33" s="190">
        <v>9.3823299452697427E-3</v>
      </c>
      <c r="E33" s="95">
        <v>81</v>
      </c>
      <c r="F33" s="212">
        <v>3.3879872845909318E-3</v>
      </c>
      <c r="G33" s="188"/>
      <c r="H33" s="213"/>
      <c r="I33" s="221"/>
      <c r="J33" s="220"/>
      <c r="K33" s="188"/>
      <c r="L33" s="188"/>
      <c r="M33" s="237"/>
      <c r="N33" s="155"/>
      <c r="O33" s="239"/>
      <c r="P33" s="239"/>
      <c r="Q33" s="237"/>
      <c r="R33" s="155"/>
      <c r="S33" s="239"/>
      <c r="AC33" s="34"/>
      <c r="AD33" s="1"/>
    </row>
    <row r="34" spans="1:30" ht="27.95" customHeight="1">
      <c r="A34" s="209" t="s">
        <v>173</v>
      </c>
      <c r="B34" s="213" t="s">
        <v>129</v>
      </c>
      <c r="C34" s="73">
        <v>0</v>
      </c>
      <c r="D34" s="190">
        <v>0</v>
      </c>
      <c r="E34" s="73">
        <v>0</v>
      </c>
      <c r="F34" s="212">
        <v>0</v>
      </c>
      <c r="G34" s="188"/>
      <c r="H34" s="213"/>
      <c r="I34" s="222"/>
      <c r="J34" s="220"/>
      <c r="K34" s="188"/>
      <c r="L34" s="188"/>
      <c r="M34" s="237"/>
      <c r="N34" s="155"/>
      <c r="O34" s="239"/>
      <c r="P34" s="239"/>
      <c r="Q34" s="237"/>
      <c r="R34" s="236"/>
      <c r="S34" s="239"/>
      <c r="AC34" s="34"/>
      <c r="AD34" s="1"/>
    </row>
    <row r="35" spans="1:30" ht="27.95" customHeight="1">
      <c r="B35" s="1" t="s">
        <v>159</v>
      </c>
      <c r="C35" s="227">
        <v>773</v>
      </c>
      <c r="D35" s="228">
        <v>0.30099999999999999</v>
      </c>
      <c r="E35" s="227">
        <v>5178</v>
      </c>
      <c r="F35" s="219">
        <v>0.21658022419273884</v>
      </c>
      <c r="H35" s="188"/>
      <c r="I35" s="218"/>
      <c r="J35" s="218"/>
    </row>
    <row r="45" spans="1:30" ht="27.95" customHeight="1">
      <c r="A45" s="226"/>
    </row>
    <row r="46" spans="1:30" ht="27.95" customHeight="1">
      <c r="A46" s="226"/>
    </row>
    <row r="47" spans="1:30" ht="27.95" customHeight="1">
      <c r="A47" s="226"/>
    </row>
    <row r="48" spans="1:30" ht="27.95" customHeight="1">
      <c r="A48" s="226"/>
    </row>
    <row r="49" spans="1:1" ht="27.95" customHeight="1">
      <c r="A49" s="226"/>
    </row>
    <row r="50" spans="1:1" ht="27.95" customHeight="1">
      <c r="A50" s="226"/>
    </row>
    <row r="51" spans="1:1" ht="27.95" customHeight="1">
      <c r="A51" s="226"/>
    </row>
    <row r="52" spans="1:1" ht="27.95" customHeight="1">
      <c r="A52" s="226"/>
    </row>
    <row r="53" spans="1:1" ht="27.95" customHeight="1">
      <c r="A53" s="226"/>
    </row>
    <row r="54" spans="1:1" ht="27.95" customHeight="1">
      <c r="A54" s="226"/>
    </row>
    <row r="55" spans="1:1" ht="27.95" customHeight="1">
      <c r="A55" s="226"/>
    </row>
    <row r="56" spans="1:1" ht="27.95" customHeight="1">
      <c r="A56" s="226"/>
    </row>
    <row r="57" spans="1:1" ht="27.95" customHeight="1">
      <c r="A57" s="226"/>
    </row>
    <row r="58" spans="1:1" ht="27.95" customHeight="1">
      <c r="A58" s="226"/>
    </row>
    <row r="59" spans="1:1" ht="27.95" customHeight="1">
      <c r="A59" s="226"/>
    </row>
    <row r="60" spans="1:1" ht="27.95" customHeight="1">
      <c r="A60" s="226"/>
    </row>
    <row r="61" spans="1:1" ht="27.95" customHeight="1">
      <c r="A61" s="226"/>
    </row>
  </sheetData>
  <sortState ref="S18:S34">
    <sortCondition descending="1" ref="S18"/>
  </sortState>
  <mergeCells count="5">
    <mergeCell ref="A15:B16"/>
    <mergeCell ref="C15:F15"/>
    <mergeCell ref="C16:D16"/>
    <mergeCell ref="E16:F16"/>
    <mergeCell ref="A17:B17"/>
  </mergeCells>
  <phoneticPr fontId="5"/>
  <printOptions gridLinesSet="0"/>
  <pageMargins left="0.7" right="0.7" top="0.75" bottom="0.75" header="0.3" footer="0.3"/>
  <pageSetup paperSize="8" fitToHeight="0" orientation="landscape" horizontalDpi="4294967292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7"/>
  <sheetViews>
    <sheetView zoomScale="75" zoomScaleNormal="75" workbookViewId="0">
      <selection activeCell="B1" sqref="B1"/>
    </sheetView>
  </sheetViews>
  <sheetFormatPr defaultRowHeight="27.95" customHeight="1"/>
  <cols>
    <col min="1" max="1" width="5.09765625" style="34" customWidth="1"/>
    <col min="2" max="2" width="13.19921875" style="34" customWidth="1"/>
    <col min="3" max="18" width="6.3984375" style="34" customWidth="1"/>
    <col min="19" max="19" width="5" style="34" customWidth="1"/>
    <col min="20" max="20" width="13.19921875" style="34" customWidth="1"/>
    <col min="21" max="22" width="6.3984375" style="34" customWidth="1"/>
    <col min="23" max="24" width="6" style="34" customWidth="1"/>
    <col min="25" max="25" width="5.09765625" style="34" customWidth="1"/>
    <col min="26" max="26" width="15.19921875" style="34" customWidth="1"/>
    <col min="27" max="34" width="6" style="34" customWidth="1"/>
    <col min="35" max="36" width="6" style="9" customWidth="1"/>
    <col min="37" max="16384" width="8.796875" style="34"/>
  </cols>
  <sheetData>
    <row r="1" spans="1:36" s="1" customFormat="1" ht="17.25">
      <c r="A1" s="1" t="s">
        <v>0</v>
      </c>
    </row>
    <row r="2" spans="1:36" s="32" customFormat="1" ht="12" thickBot="1">
      <c r="A2" s="32" t="s">
        <v>1</v>
      </c>
      <c r="N2" s="33"/>
      <c r="P2" s="33"/>
      <c r="R2" s="33"/>
      <c r="S2" s="32" t="s">
        <v>1</v>
      </c>
      <c r="X2" s="33"/>
      <c r="Y2" s="8"/>
      <c r="Z2" s="8"/>
      <c r="AA2" s="8"/>
      <c r="AB2" s="8"/>
      <c r="AC2" s="8"/>
      <c r="AD2" s="8"/>
      <c r="AE2" s="8"/>
      <c r="AF2" s="18"/>
      <c r="AG2" s="18"/>
      <c r="AH2" s="18"/>
      <c r="AI2" s="18"/>
      <c r="AJ2" s="18" t="s">
        <v>155</v>
      </c>
    </row>
    <row r="3" spans="1:36" ht="27.95" customHeight="1">
      <c r="A3" s="309" t="s">
        <v>2</v>
      </c>
      <c r="B3" s="310"/>
      <c r="C3" s="39" t="s">
        <v>3</v>
      </c>
      <c r="D3" s="40"/>
      <c r="E3" s="39" t="s">
        <v>4</v>
      </c>
      <c r="F3" s="40"/>
      <c r="G3" s="39" t="s">
        <v>5</v>
      </c>
      <c r="H3" s="40"/>
      <c r="I3" s="39" t="s">
        <v>6</v>
      </c>
      <c r="J3" s="40"/>
      <c r="K3" s="41" t="s">
        <v>7</v>
      </c>
      <c r="L3" s="40"/>
      <c r="M3" s="39" t="s">
        <v>8</v>
      </c>
      <c r="N3" s="40"/>
      <c r="O3" s="41" t="s">
        <v>9</v>
      </c>
      <c r="P3" s="41"/>
      <c r="Q3" s="42" t="s">
        <v>77</v>
      </c>
      <c r="R3" s="41"/>
      <c r="S3" s="300" t="s">
        <v>2</v>
      </c>
      <c r="T3" s="301"/>
      <c r="U3" s="42" t="s">
        <v>78</v>
      </c>
      <c r="V3" s="41"/>
      <c r="W3" s="42" t="s">
        <v>79</v>
      </c>
      <c r="X3" s="41"/>
      <c r="Y3" s="313" t="s">
        <v>66</v>
      </c>
      <c r="Z3" s="314"/>
      <c r="AA3" s="297" t="s">
        <v>97</v>
      </c>
      <c r="AB3" s="260"/>
      <c r="AC3" s="295" t="s">
        <v>99</v>
      </c>
      <c r="AD3" s="296"/>
      <c r="AE3" s="260" t="s">
        <v>103</v>
      </c>
      <c r="AF3" s="260"/>
      <c r="AG3" s="241" t="s">
        <v>145</v>
      </c>
      <c r="AH3" s="242"/>
      <c r="AI3" s="241" t="s">
        <v>161</v>
      </c>
      <c r="AJ3" s="243"/>
    </row>
    <row r="4" spans="1:36" ht="27.95" customHeight="1">
      <c r="A4" s="311"/>
      <c r="B4" s="303"/>
      <c r="C4" s="43" t="s">
        <v>10</v>
      </c>
      <c r="D4" s="44" t="s">
        <v>11</v>
      </c>
      <c r="E4" s="43" t="s">
        <v>10</v>
      </c>
      <c r="F4" s="44" t="s">
        <v>11</v>
      </c>
      <c r="G4" s="43" t="s">
        <v>10</v>
      </c>
      <c r="H4" s="44" t="s">
        <v>11</v>
      </c>
      <c r="I4" s="43" t="s">
        <v>10</v>
      </c>
      <c r="J4" s="44" t="s">
        <v>11</v>
      </c>
      <c r="K4" s="43" t="s">
        <v>10</v>
      </c>
      <c r="L4" s="44" t="s">
        <v>11</v>
      </c>
      <c r="M4" s="43" t="s">
        <v>10</v>
      </c>
      <c r="N4" s="44" t="s">
        <v>11</v>
      </c>
      <c r="O4" s="43" t="s">
        <v>10</v>
      </c>
      <c r="P4" s="45" t="s">
        <v>11</v>
      </c>
      <c r="Q4" s="43" t="s">
        <v>10</v>
      </c>
      <c r="R4" s="45" t="s">
        <v>11</v>
      </c>
      <c r="S4" s="302"/>
      <c r="T4" s="303"/>
      <c r="U4" s="43" t="s">
        <v>10</v>
      </c>
      <c r="V4" s="44" t="s">
        <v>11</v>
      </c>
      <c r="W4" s="43" t="s">
        <v>10</v>
      </c>
      <c r="X4" s="46" t="s">
        <v>11</v>
      </c>
      <c r="Y4" s="315"/>
      <c r="Z4" s="316"/>
      <c r="AA4" s="66" t="s">
        <v>10</v>
      </c>
      <c r="AB4" s="67" t="s">
        <v>11</v>
      </c>
      <c r="AC4" s="68" t="s">
        <v>10</v>
      </c>
      <c r="AD4" s="136" t="s">
        <v>11</v>
      </c>
      <c r="AE4" s="133" t="s">
        <v>10</v>
      </c>
      <c r="AF4" s="67" t="s">
        <v>11</v>
      </c>
      <c r="AG4" s="68" t="s">
        <v>10</v>
      </c>
      <c r="AH4" s="67" t="s">
        <v>11</v>
      </c>
      <c r="AI4" s="68" t="s">
        <v>10</v>
      </c>
      <c r="AJ4" s="69" t="s">
        <v>11</v>
      </c>
    </row>
    <row r="5" spans="1:36" s="38" customFormat="1" ht="10.5">
      <c r="A5" s="312"/>
      <c r="B5" s="305"/>
      <c r="C5" s="47" t="s">
        <v>1</v>
      </c>
      <c r="D5" s="48" t="s">
        <v>12</v>
      </c>
      <c r="E5" s="47"/>
      <c r="F5" s="48" t="s">
        <v>12</v>
      </c>
      <c r="G5" s="47" t="s">
        <v>1</v>
      </c>
      <c r="H5" s="48" t="s">
        <v>12</v>
      </c>
      <c r="I5" s="47" t="s">
        <v>1</v>
      </c>
      <c r="J5" s="48" t="s">
        <v>12</v>
      </c>
      <c r="K5" s="47" t="s">
        <v>1</v>
      </c>
      <c r="L5" s="48" t="s">
        <v>12</v>
      </c>
      <c r="M5" s="47" t="s">
        <v>1</v>
      </c>
      <c r="N5" s="48" t="s">
        <v>12</v>
      </c>
      <c r="O5" s="47" t="s">
        <v>1</v>
      </c>
      <c r="P5" s="49" t="s">
        <v>12</v>
      </c>
      <c r="Q5" s="47" t="s">
        <v>1</v>
      </c>
      <c r="R5" s="49" t="s">
        <v>12</v>
      </c>
      <c r="S5" s="304"/>
      <c r="T5" s="305"/>
      <c r="U5" s="47" t="s">
        <v>1</v>
      </c>
      <c r="V5" s="48" t="s">
        <v>12</v>
      </c>
      <c r="W5" s="50"/>
      <c r="X5" s="51" t="s">
        <v>45</v>
      </c>
      <c r="Y5" s="317"/>
      <c r="Z5" s="318"/>
      <c r="AA5" s="16"/>
      <c r="AB5" s="21" t="s">
        <v>45</v>
      </c>
      <c r="AC5" s="31"/>
      <c r="AD5" s="137" t="s">
        <v>45</v>
      </c>
      <c r="AE5" s="134"/>
      <c r="AF5" s="21" t="s">
        <v>45</v>
      </c>
      <c r="AG5" s="31"/>
      <c r="AH5" s="21" t="s">
        <v>45</v>
      </c>
      <c r="AI5" s="31"/>
      <c r="AJ5" s="20" t="s">
        <v>45</v>
      </c>
    </row>
    <row r="6" spans="1:36" ht="30.75" customHeight="1">
      <c r="A6" s="111" t="s">
        <v>13</v>
      </c>
      <c r="B6" s="112"/>
      <c r="C6" s="113">
        <v>2092</v>
      </c>
      <c r="D6" s="114">
        <v>14342</v>
      </c>
      <c r="E6" s="113">
        <v>2176</v>
      </c>
      <c r="F6" s="114">
        <v>15216</v>
      </c>
      <c r="G6" s="113">
        <v>2313</v>
      </c>
      <c r="H6" s="114">
        <v>16635</v>
      </c>
      <c r="I6" s="113">
        <v>2472</v>
      </c>
      <c r="J6" s="114">
        <v>18041</v>
      </c>
      <c r="K6" s="113">
        <v>2773</v>
      </c>
      <c r="L6" s="114">
        <v>20562</v>
      </c>
      <c r="M6" s="113">
        <v>3010</v>
      </c>
      <c r="N6" s="114">
        <v>24037</v>
      </c>
      <c r="O6" s="113">
        <v>3113</v>
      </c>
      <c r="P6" s="115">
        <v>25429</v>
      </c>
      <c r="Q6" s="113">
        <v>2776</v>
      </c>
      <c r="R6" s="115">
        <v>24714</v>
      </c>
      <c r="S6" s="116" t="s">
        <v>13</v>
      </c>
      <c r="T6" s="112"/>
      <c r="U6" s="113">
        <v>2566</v>
      </c>
      <c r="V6" s="114">
        <v>22685</v>
      </c>
      <c r="W6" s="117">
        <v>2812</v>
      </c>
      <c r="X6" s="118">
        <v>26248</v>
      </c>
      <c r="Y6" s="298" t="s">
        <v>67</v>
      </c>
      <c r="Z6" s="299"/>
      <c r="AA6" s="91">
        <v>3014</v>
      </c>
      <c r="AB6" s="77">
        <v>26338</v>
      </c>
      <c r="AC6" s="76">
        <v>2734</v>
      </c>
      <c r="AD6" s="138">
        <v>23543</v>
      </c>
      <c r="AE6" s="75">
        <v>3139</v>
      </c>
      <c r="AF6" s="203">
        <v>27138</v>
      </c>
      <c r="AG6" s="164">
        <v>2985</v>
      </c>
      <c r="AH6" s="77">
        <v>25418</v>
      </c>
      <c r="AI6" s="164">
        <v>2671</v>
      </c>
      <c r="AJ6" s="170">
        <v>26468</v>
      </c>
    </row>
    <row r="7" spans="1:36" ht="30.75" customHeight="1">
      <c r="A7" s="105" t="s">
        <v>15</v>
      </c>
      <c r="B7" s="59" t="s">
        <v>16</v>
      </c>
      <c r="C7" s="106">
        <v>5</v>
      </c>
      <c r="D7" s="107">
        <v>60</v>
      </c>
      <c r="E7" s="106">
        <v>7</v>
      </c>
      <c r="F7" s="107">
        <v>85</v>
      </c>
      <c r="G7" s="106">
        <v>7</v>
      </c>
      <c r="H7" s="107">
        <v>81</v>
      </c>
      <c r="I7" s="106">
        <v>7</v>
      </c>
      <c r="J7" s="107" t="s">
        <v>68</v>
      </c>
      <c r="K7" s="106">
        <v>6</v>
      </c>
      <c r="L7" s="107">
        <v>59</v>
      </c>
      <c r="M7" s="106">
        <v>3</v>
      </c>
      <c r="N7" s="107" t="s">
        <v>68</v>
      </c>
      <c r="O7" s="106">
        <v>3</v>
      </c>
      <c r="P7" s="108" t="s">
        <v>68</v>
      </c>
      <c r="Q7" s="106">
        <v>4</v>
      </c>
      <c r="R7" s="108">
        <v>38</v>
      </c>
      <c r="S7" s="58" t="s">
        <v>82</v>
      </c>
      <c r="T7" s="59" t="s">
        <v>16</v>
      </c>
      <c r="U7" s="70">
        <v>1</v>
      </c>
      <c r="V7" s="104" t="s">
        <v>151</v>
      </c>
      <c r="W7" s="78">
        <v>10</v>
      </c>
      <c r="X7" s="79">
        <v>67</v>
      </c>
      <c r="Y7" s="58" t="s">
        <v>69</v>
      </c>
      <c r="Z7" s="59" t="s">
        <v>16</v>
      </c>
      <c r="AA7" s="92">
        <v>11</v>
      </c>
      <c r="AB7" s="79">
        <v>94</v>
      </c>
      <c r="AC7" s="131">
        <v>10</v>
      </c>
      <c r="AD7" s="139">
        <v>97</v>
      </c>
      <c r="AE7" s="135">
        <v>19</v>
      </c>
      <c r="AF7" s="204">
        <v>130</v>
      </c>
      <c r="AG7" s="196">
        <v>22</v>
      </c>
      <c r="AH7" s="79">
        <v>103</v>
      </c>
      <c r="AI7" s="196">
        <v>18</v>
      </c>
      <c r="AJ7" s="197">
        <v>139</v>
      </c>
    </row>
    <row r="8" spans="1:36" ht="30.75" customHeight="1">
      <c r="A8" s="62" t="s">
        <v>17</v>
      </c>
      <c r="B8" s="52" t="s">
        <v>18</v>
      </c>
      <c r="C8" s="29">
        <v>10</v>
      </c>
      <c r="D8" s="25">
        <v>37</v>
      </c>
      <c r="E8" s="29">
        <v>3</v>
      </c>
      <c r="F8" s="25">
        <v>14</v>
      </c>
      <c r="G8" s="29">
        <v>1</v>
      </c>
      <c r="H8" s="25" t="s">
        <v>68</v>
      </c>
      <c r="I8" s="29">
        <v>1</v>
      </c>
      <c r="J8" s="25" t="s">
        <v>68</v>
      </c>
      <c r="K8" s="29">
        <v>3</v>
      </c>
      <c r="L8" s="25">
        <v>35</v>
      </c>
      <c r="M8" s="29">
        <v>2</v>
      </c>
      <c r="N8" s="25" t="s">
        <v>68</v>
      </c>
      <c r="O8" s="29">
        <v>1</v>
      </c>
      <c r="P8" s="27" t="s">
        <v>68</v>
      </c>
      <c r="Q8" s="29" t="s">
        <v>70</v>
      </c>
      <c r="R8" s="27" t="s">
        <v>70</v>
      </c>
      <c r="S8" s="60" t="s">
        <v>17</v>
      </c>
      <c r="T8" s="52" t="s">
        <v>18</v>
      </c>
      <c r="U8" s="71">
        <v>1</v>
      </c>
      <c r="V8" s="119" t="s">
        <v>151</v>
      </c>
      <c r="W8" s="71">
        <v>1</v>
      </c>
      <c r="X8" s="81" t="s">
        <v>151</v>
      </c>
      <c r="Y8" s="60" t="s">
        <v>152</v>
      </c>
      <c r="Z8" s="52" t="s">
        <v>18</v>
      </c>
      <c r="AA8" s="73" t="s">
        <v>98</v>
      </c>
      <c r="AB8" s="74" t="s">
        <v>98</v>
      </c>
      <c r="AC8" s="71">
        <v>1</v>
      </c>
      <c r="AD8" s="72" t="s">
        <v>151</v>
      </c>
      <c r="AE8" s="80" t="s">
        <v>116</v>
      </c>
      <c r="AF8" s="74" t="s">
        <v>116</v>
      </c>
      <c r="AG8" s="166" t="s">
        <v>70</v>
      </c>
      <c r="AH8" s="74" t="s">
        <v>70</v>
      </c>
      <c r="AI8" s="166">
        <v>0</v>
      </c>
      <c r="AJ8" s="93">
        <v>0</v>
      </c>
    </row>
    <row r="9" spans="1:36" ht="30.75" customHeight="1">
      <c r="A9" s="62" t="s">
        <v>19</v>
      </c>
      <c r="B9" s="52" t="s">
        <v>20</v>
      </c>
      <c r="C9" s="29">
        <v>181</v>
      </c>
      <c r="D9" s="25">
        <v>1036</v>
      </c>
      <c r="E9" s="29">
        <v>211</v>
      </c>
      <c r="F9" s="25">
        <v>1313</v>
      </c>
      <c r="G9" s="29">
        <v>245</v>
      </c>
      <c r="H9" s="25">
        <v>1446</v>
      </c>
      <c r="I9" s="29">
        <v>283</v>
      </c>
      <c r="J9" s="25">
        <v>1643</v>
      </c>
      <c r="K9" s="29">
        <v>336</v>
      </c>
      <c r="L9" s="25">
        <v>1895</v>
      </c>
      <c r="M9" s="29">
        <v>358</v>
      </c>
      <c r="N9" s="25">
        <v>1973</v>
      </c>
      <c r="O9" s="29">
        <v>370</v>
      </c>
      <c r="P9" s="27">
        <v>2239</v>
      </c>
      <c r="Q9" s="29">
        <v>328</v>
      </c>
      <c r="R9" s="27">
        <v>1844</v>
      </c>
      <c r="S9" s="60" t="s">
        <v>19</v>
      </c>
      <c r="T9" s="52" t="s">
        <v>20</v>
      </c>
      <c r="U9" s="120">
        <v>330</v>
      </c>
      <c r="V9" s="119">
        <v>1803</v>
      </c>
      <c r="W9" s="84">
        <v>349</v>
      </c>
      <c r="X9" s="82">
        <v>1742</v>
      </c>
      <c r="Y9" s="60" t="s">
        <v>71</v>
      </c>
      <c r="Z9" s="52" t="s">
        <v>20</v>
      </c>
      <c r="AA9" s="94">
        <v>364</v>
      </c>
      <c r="AB9" s="82">
        <v>1749</v>
      </c>
      <c r="AC9" s="84">
        <v>323</v>
      </c>
      <c r="AD9" s="140">
        <v>1471</v>
      </c>
      <c r="AE9" s="83">
        <v>349</v>
      </c>
      <c r="AF9" s="81">
        <v>1558</v>
      </c>
      <c r="AG9" s="167">
        <v>349</v>
      </c>
      <c r="AH9" s="82">
        <v>1562</v>
      </c>
      <c r="AI9" s="167">
        <v>282</v>
      </c>
      <c r="AJ9" s="171">
        <v>1377</v>
      </c>
    </row>
    <row r="10" spans="1:36" ht="30.75" customHeight="1">
      <c r="A10" s="62" t="s">
        <v>21</v>
      </c>
      <c r="B10" s="52" t="s">
        <v>22</v>
      </c>
      <c r="C10" s="29">
        <v>477</v>
      </c>
      <c r="D10" s="25">
        <v>6218</v>
      </c>
      <c r="E10" s="29">
        <v>448</v>
      </c>
      <c r="F10" s="25">
        <v>6481</v>
      </c>
      <c r="G10" s="29">
        <v>493</v>
      </c>
      <c r="H10" s="25">
        <v>7038</v>
      </c>
      <c r="I10" s="29">
        <v>512</v>
      </c>
      <c r="J10" s="25">
        <v>7535</v>
      </c>
      <c r="K10" s="29">
        <v>593</v>
      </c>
      <c r="L10" s="25">
        <v>8326</v>
      </c>
      <c r="M10" s="29">
        <v>605</v>
      </c>
      <c r="N10" s="25">
        <v>9375</v>
      </c>
      <c r="O10" s="29">
        <v>547</v>
      </c>
      <c r="P10" s="27">
        <v>8621</v>
      </c>
      <c r="Q10" s="29">
        <v>451</v>
      </c>
      <c r="R10" s="27">
        <v>8145</v>
      </c>
      <c r="S10" s="60" t="s">
        <v>21</v>
      </c>
      <c r="T10" s="52" t="s">
        <v>22</v>
      </c>
      <c r="U10" s="120">
        <v>419</v>
      </c>
      <c r="V10" s="119">
        <v>8317</v>
      </c>
      <c r="W10" s="84">
        <v>408</v>
      </c>
      <c r="X10" s="82">
        <v>8657</v>
      </c>
      <c r="Y10" s="60" t="s">
        <v>56</v>
      </c>
      <c r="Z10" s="52" t="s">
        <v>22</v>
      </c>
      <c r="AA10" s="94">
        <v>414</v>
      </c>
      <c r="AB10" s="82">
        <v>7685</v>
      </c>
      <c r="AC10" s="84">
        <v>408</v>
      </c>
      <c r="AD10" s="140">
        <v>8572</v>
      </c>
      <c r="AE10" s="83">
        <v>439</v>
      </c>
      <c r="AF10" s="81">
        <v>8745</v>
      </c>
      <c r="AG10" s="167">
        <v>431</v>
      </c>
      <c r="AH10" s="82">
        <v>8773</v>
      </c>
      <c r="AI10" s="167">
        <v>370</v>
      </c>
      <c r="AJ10" s="171">
        <v>9000</v>
      </c>
    </row>
    <row r="11" spans="1:36" ht="30.75" customHeight="1">
      <c r="A11" s="62" t="s">
        <v>23</v>
      </c>
      <c r="B11" s="53" t="s">
        <v>81</v>
      </c>
      <c r="C11" s="29">
        <v>5</v>
      </c>
      <c r="D11" s="25">
        <v>73</v>
      </c>
      <c r="E11" s="29">
        <v>6</v>
      </c>
      <c r="F11" s="25">
        <v>85</v>
      </c>
      <c r="G11" s="29">
        <v>6</v>
      </c>
      <c r="H11" s="25" t="s">
        <v>68</v>
      </c>
      <c r="I11" s="29">
        <v>7</v>
      </c>
      <c r="J11" s="25" t="s">
        <v>68</v>
      </c>
      <c r="K11" s="29">
        <v>7</v>
      </c>
      <c r="L11" s="25">
        <v>110</v>
      </c>
      <c r="M11" s="29">
        <v>7</v>
      </c>
      <c r="N11" s="25">
        <v>104</v>
      </c>
      <c r="O11" s="29">
        <v>7</v>
      </c>
      <c r="P11" s="27">
        <v>111</v>
      </c>
      <c r="Q11" s="29">
        <v>6</v>
      </c>
      <c r="R11" s="27">
        <v>97</v>
      </c>
      <c r="S11" s="60" t="s">
        <v>23</v>
      </c>
      <c r="T11" s="53" t="s">
        <v>46</v>
      </c>
      <c r="U11" s="120">
        <v>2</v>
      </c>
      <c r="V11" s="119" t="s">
        <v>151</v>
      </c>
      <c r="W11" s="71">
        <v>4</v>
      </c>
      <c r="X11" s="81">
        <v>46</v>
      </c>
      <c r="Y11" s="60" t="s">
        <v>57</v>
      </c>
      <c r="Z11" s="56" t="s">
        <v>86</v>
      </c>
      <c r="AA11" s="95" t="s">
        <v>73</v>
      </c>
      <c r="AB11" s="81" t="s">
        <v>151</v>
      </c>
      <c r="AC11" s="120">
        <v>1</v>
      </c>
      <c r="AD11" s="119" t="s">
        <v>151</v>
      </c>
      <c r="AE11" s="83" t="s">
        <v>116</v>
      </c>
      <c r="AF11" s="81" t="s">
        <v>116</v>
      </c>
      <c r="AG11" s="174">
        <v>4</v>
      </c>
      <c r="AH11" s="81">
        <v>18</v>
      </c>
      <c r="AI11" s="174">
        <v>12</v>
      </c>
      <c r="AJ11" s="124">
        <v>131</v>
      </c>
    </row>
    <row r="12" spans="1:36" ht="30.75" customHeight="1">
      <c r="A12" s="287" t="s">
        <v>24</v>
      </c>
      <c r="B12" s="307" t="s">
        <v>25</v>
      </c>
      <c r="C12" s="264">
        <v>34</v>
      </c>
      <c r="D12" s="261">
        <v>662</v>
      </c>
      <c r="E12" s="264">
        <v>37</v>
      </c>
      <c r="F12" s="261">
        <v>594</v>
      </c>
      <c r="G12" s="264">
        <v>41</v>
      </c>
      <c r="H12" s="261">
        <v>624</v>
      </c>
      <c r="I12" s="264">
        <v>44</v>
      </c>
      <c r="J12" s="261">
        <v>654</v>
      </c>
      <c r="K12" s="264">
        <v>43</v>
      </c>
      <c r="L12" s="261">
        <v>584</v>
      </c>
      <c r="M12" s="264">
        <v>44</v>
      </c>
      <c r="N12" s="261">
        <v>647</v>
      </c>
      <c r="O12" s="264">
        <v>55</v>
      </c>
      <c r="P12" s="261">
        <v>876</v>
      </c>
      <c r="Q12" s="264">
        <v>45</v>
      </c>
      <c r="R12" s="284">
        <v>934</v>
      </c>
      <c r="S12" s="60" t="s">
        <v>24</v>
      </c>
      <c r="T12" s="54" t="s">
        <v>36</v>
      </c>
      <c r="U12" s="120">
        <v>15</v>
      </c>
      <c r="V12" s="119">
        <v>114</v>
      </c>
      <c r="W12" s="84">
        <v>13</v>
      </c>
      <c r="X12" s="82">
        <v>101</v>
      </c>
      <c r="Y12" s="60" t="s">
        <v>58</v>
      </c>
      <c r="Z12" s="54" t="s">
        <v>36</v>
      </c>
      <c r="AA12" s="94">
        <v>17</v>
      </c>
      <c r="AB12" s="82">
        <v>67</v>
      </c>
      <c r="AC12" s="84">
        <v>19</v>
      </c>
      <c r="AD12" s="140">
        <v>63</v>
      </c>
      <c r="AE12" s="83">
        <v>20</v>
      </c>
      <c r="AF12" s="81">
        <v>96</v>
      </c>
      <c r="AG12" s="167">
        <v>18</v>
      </c>
      <c r="AH12" s="82">
        <v>60</v>
      </c>
      <c r="AI12" s="167">
        <v>24</v>
      </c>
      <c r="AJ12" s="171">
        <v>81</v>
      </c>
    </row>
    <row r="13" spans="1:36" ht="30.75" customHeight="1">
      <c r="A13" s="306"/>
      <c r="B13" s="308"/>
      <c r="C13" s="293"/>
      <c r="D13" s="294"/>
      <c r="E13" s="293"/>
      <c r="F13" s="294"/>
      <c r="G13" s="293"/>
      <c r="H13" s="294"/>
      <c r="I13" s="293"/>
      <c r="J13" s="294"/>
      <c r="K13" s="293"/>
      <c r="L13" s="294"/>
      <c r="M13" s="293"/>
      <c r="N13" s="294"/>
      <c r="O13" s="293"/>
      <c r="P13" s="294"/>
      <c r="Q13" s="293"/>
      <c r="R13" s="319"/>
      <c r="S13" s="60" t="s">
        <v>26</v>
      </c>
      <c r="T13" s="56" t="s">
        <v>37</v>
      </c>
      <c r="U13" s="120">
        <v>24</v>
      </c>
      <c r="V13" s="119">
        <v>678</v>
      </c>
      <c r="W13" s="84">
        <v>26</v>
      </c>
      <c r="X13" s="82">
        <v>709</v>
      </c>
      <c r="Y13" s="60" t="s">
        <v>59</v>
      </c>
      <c r="Z13" s="56" t="s">
        <v>47</v>
      </c>
      <c r="AA13" s="94">
        <v>36</v>
      </c>
      <c r="AB13" s="82">
        <v>780</v>
      </c>
      <c r="AC13" s="84">
        <v>29</v>
      </c>
      <c r="AD13" s="140">
        <v>779</v>
      </c>
      <c r="AE13" s="83">
        <v>27</v>
      </c>
      <c r="AF13" s="81">
        <v>712</v>
      </c>
      <c r="AG13" s="167">
        <v>31</v>
      </c>
      <c r="AH13" s="82">
        <v>905</v>
      </c>
      <c r="AI13" s="167">
        <v>26</v>
      </c>
      <c r="AJ13" s="171">
        <v>625</v>
      </c>
    </row>
    <row r="14" spans="1:36" ht="30.75" customHeight="1">
      <c r="A14" s="62" t="s">
        <v>26</v>
      </c>
      <c r="B14" s="53" t="s">
        <v>27</v>
      </c>
      <c r="C14" s="29">
        <v>782</v>
      </c>
      <c r="D14" s="25">
        <v>2516</v>
      </c>
      <c r="E14" s="29">
        <v>785</v>
      </c>
      <c r="F14" s="25">
        <v>2618</v>
      </c>
      <c r="G14" s="29">
        <v>812</v>
      </c>
      <c r="H14" s="25">
        <v>3072</v>
      </c>
      <c r="I14" s="29">
        <v>832</v>
      </c>
      <c r="J14" s="25">
        <v>3175</v>
      </c>
      <c r="K14" s="29">
        <v>880</v>
      </c>
      <c r="L14" s="25">
        <v>3539</v>
      </c>
      <c r="M14" s="29">
        <v>936</v>
      </c>
      <c r="N14" s="25">
        <v>4541</v>
      </c>
      <c r="O14" s="29">
        <v>950</v>
      </c>
      <c r="P14" s="27">
        <v>5120</v>
      </c>
      <c r="Q14" s="29">
        <v>884</v>
      </c>
      <c r="R14" s="27">
        <v>5449</v>
      </c>
      <c r="S14" s="60" t="s">
        <v>28</v>
      </c>
      <c r="T14" s="54" t="s">
        <v>40</v>
      </c>
      <c r="U14" s="120">
        <v>558</v>
      </c>
      <c r="V14" s="119">
        <v>3833</v>
      </c>
      <c r="W14" s="84">
        <v>600</v>
      </c>
      <c r="X14" s="82">
        <v>4224</v>
      </c>
      <c r="Y14" s="60" t="s">
        <v>60</v>
      </c>
      <c r="Z14" s="54" t="s">
        <v>48</v>
      </c>
      <c r="AA14" s="94">
        <v>606</v>
      </c>
      <c r="AB14" s="82">
        <v>3999</v>
      </c>
      <c r="AC14" s="84">
        <v>538</v>
      </c>
      <c r="AD14" s="140">
        <v>3288</v>
      </c>
      <c r="AE14" s="83">
        <v>588</v>
      </c>
      <c r="AF14" s="81">
        <v>3883</v>
      </c>
      <c r="AG14" s="167">
        <v>575</v>
      </c>
      <c r="AH14" s="82">
        <v>3694</v>
      </c>
      <c r="AI14" s="167">
        <v>490</v>
      </c>
      <c r="AJ14" s="171">
        <v>3744</v>
      </c>
    </row>
    <row r="15" spans="1:36" ht="30.75" customHeight="1">
      <c r="A15" s="62" t="s">
        <v>28</v>
      </c>
      <c r="B15" s="52" t="s">
        <v>29</v>
      </c>
      <c r="C15" s="29">
        <v>11</v>
      </c>
      <c r="D15" s="25">
        <v>246</v>
      </c>
      <c r="E15" s="29">
        <v>12</v>
      </c>
      <c r="F15" s="25">
        <v>235</v>
      </c>
      <c r="G15" s="29">
        <v>17</v>
      </c>
      <c r="H15" s="25">
        <v>271</v>
      </c>
      <c r="I15" s="29">
        <v>18</v>
      </c>
      <c r="J15" s="25">
        <v>284</v>
      </c>
      <c r="K15" s="29">
        <v>24</v>
      </c>
      <c r="L15" s="25">
        <v>303</v>
      </c>
      <c r="M15" s="29">
        <v>29</v>
      </c>
      <c r="N15" s="25">
        <v>354</v>
      </c>
      <c r="O15" s="29">
        <v>35</v>
      </c>
      <c r="P15" s="27">
        <v>412</v>
      </c>
      <c r="Q15" s="29">
        <v>30</v>
      </c>
      <c r="R15" s="27">
        <v>322</v>
      </c>
      <c r="S15" s="60" t="s">
        <v>30</v>
      </c>
      <c r="T15" s="54" t="s">
        <v>41</v>
      </c>
      <c r="U15" s="120">
        <v>29</v>
      </c>
      <c r="V15" s="119">
        <v>308</v>
      </c>
      <c r="W15" s="84">
        <v>33</v>
      </c>
      <c r="X15" s="82">
        <v>299</v>
      </c>
      <c r="Y15" s="60" t="s">
        <v>61</v>
      </c>
      <c r="Z15" s="54" t="s">
        <v>49</v>
      </c>
      <c r="AA15" s="94">
        <v>37</v>
      </c>
      <c r="AB15" s="82">
        <v>349</v>
      </c>
      <c r="AC15" s="84">
        <v>35</v>
      </c>
      <c r="AD15" s="140">
        <v>410</v>
      </c>
      <c r="AE15" s="83">
        <v>38</v>
      </c>
      <c r="AF15" s="81">
        <v>340</v>
      </c>
      <c r="AG15" s="167">
        <v>38</v>
      </c>
      <c r="AH15" s="82">
        <v>451</v>
      </c>
      <c r="AI15" s="167">
        <v>33</v>
      </c>
      <c r="AJ15" s="171">
        <v>317</v>
      </c>
    </row>
    <row r="16" spans="1:36" ht="30.75" customHeight="1">
      <c r="A16" s="62" t="s">
        <v>30</v>
      </c>
      <c r="B16" s="52" t="s">
        <v>31</v>
      </c>
      <c r="C16" s="29">
        <v>58</v>
      </c>
      <c r="D16" s="25">
        <v>159</v>
      </c>
      <c r="E16" s="29">
        <v>76</v>
      </c>
      <c r="F16" s="25">
        <v>165</v>
      </c>
      <c r="G16" s="29">
        <v>48</v>
      </c>
      <c r="H16" s="25">
        <v>304</v>
      </c>
      <c r="I16" s="29">
        <v>50</v>
      </c>
      <c r="J16" s="25">
        <v>183</v>
      </c>
      <c r="K16" s="29">
        <v>63</v>
      </c>
      <c r="L16" s="25">
        <v>201</v>
      </c>
      <c r="M16" s="29">
        <v>80</v>
      </c>
      <c r="N16" s="25">
        <v>402</v>
      </c>
      <c r="O16" s="29">
        <v>90</v>
      </c>
      <c r="P16" s="27">
        <v>591</v>
      </c>
      <c r="Q16" s="29">
        <v>76</v>
      </c>
      <c r="R16" s="27">
        <v>459</v>
      </c>
      <c r="S16" s="60" t="s">
        <v>32</v>
      </c>
      <c r="T16" s="54" t="s">
        <v>38</v>
      </c>
      <c r="U16" s="120">
        <v>77</v>
      </c>
      <c r="V16" s="119">
        <v>412</v>
      </c>
      <c r="W16" s="84">
        <v>77</v>
      </c>
      <c r="X16" s="82">
        <v>387</v>
      </c>
      <c r="Y16" s="60" t="s">
        <v>62</v>
      </c>
      <c r="Z16" s="56" t="s">
        <v>50</v>
      </c>
      <c r="AA16" s="94">
        <v>147</v>
      </c>
      <c r="AB16" s="82">
        <v>477</v>
      </c>
      <c r="AC16" s="84">
        <v>133</v>
      </c>
      <c r="AD16" s="140">
        <v>445</v>
      </c>
      <c r="AE16" s="83">
        <v>151</v>
      </c>
      <c r="AF16" s="81">
        <v>511</v>
      </c>
      <c r="AG16" s="167">
        <v>145</v>
      </c>
      <c r="AH16" s="82">
        <v>540</v>
      </c>
      <c r="AI16" s="167">
        <v>117</v>
      </c>
      <c r="AJ16" s="171">
        <v>492</v>
      </c>
    </row>
    <row r="17" spans="1:36" ht="30.75" customHeight="1">
      <c r="A17" s="287" t="s">
        <v>32</v>
      </c>
      <c r="B17" s="290" t="s">
        <v>33</v>
      </c>
      <c r="C17" s="264">
        <v>509</v>
      </c>
      <c r="D17" s="261">
        <v>3059</v>
      </c>
      <c r="E17" s="264">
        <v>571</v>
      </c>
      <c r="F17" s="261">
        <v>3336</v>
      </c>
      <c r="G17" s="264">
        <v>624</v>
      </c>
      <c r="H17" s="261">
        <v>3508</v>
      </c>
      <c r="I17" s="264">
        <v>697</v>
      </c>
      <c r="J17" s="261">
        <v>4211</v>
      </c>
      <c r="K17" s="264">
        <v>796</v>
      </c>
      <c r="L17" s="261">
        <v>5130</v>
      </c>
      <c r="M17" s="264">
        <v>924</v>
      </c>
      <c r="N17" s="261">
        <v>6254</v>
      </c>
      <c r="O17" s="264">
        <v>1033</v>
      </c>
      <c r="P17" s="261">
        <v>7078</v>
      </c>
      <c r="Q17" s="264">
        <v>930</v>
      </c>
      <c r="R17" s="284">
        <v>6933</v>
      </c>
      <c r="S17" s="281" t="s">
        <v>34</v>
      </c>
      <c r="T17" s="276" t="s">
        <v>42</v>
      </c>
      <c r="U17" s="279">
        <v>553</v>
      </c>
      <c r="V17" s="267">
        <v>3391</v>
      </c>
      <c r="W17" s="270">
        <v>584</v>
      </c>
      <c r="X17" s="273">
        <v>3598</v>
      </c>
      <c r="Y17" s="60" t="s">
        <v>63</v>
      </c>
      <c r="Z17" s="56" t="s">
        <v>51</v>
      </c>
      <c r="AA17" s="94">
        <v>106</v>
      </c>
      <c r="AB17" s="82">
        <v>399</v>
      </c>
      <c r="AC17" s="84">
        <v>97</v>
      </c>
      <c r="AD17" s="140">
        <v>225</v>
      </c>
      <c r="AE17" s="83">
        <v>106</v>
      </c>
      <c r="AF17" s="81">
        <v>298</v>
      </c>
      <c r="AG17" s="167">
        <v>127</v>
      </c>
      <c r="AH17" s="82">
        <v>421</v>
      </c>
      <c r="AI17" s="167">
        <v>106</v>
      </c>
      <c r="AJ17" s="171">
        <v>340</v>
      </c>
    </row>
    <row r="18" spans="1:36" ht="30.75" customHeight="1">
      <c r="A18" s="288"/>
      <c r="B18" s="291"/>
      <c r="C18" s="265"/>
      <c r="D18" s="262"/>
      <c r="E18" s="265"/>
      <c r="F18" s="262"/>
      <c r="G18" s="265"/>
      <c r="H18" s="262"/>
      <c r="I18" s="265"/>
      <c r="J18" s="262"/>
      <c r="K18" s="265"/>
      <c r="L18" s="262"/>
      <c r="M18" s="265"/>
      <c r="N18" s="262"/>
      <c r="O18" s="265"/>
      <c r="P18" s="262"/>
      <c r="Q18" s="265"/>
      <c r="R18" s="285"/>
      <c r="S18" s="282"/>
      <c r="T18" s="277"/>
      <c r="U18" s="271"/>
      <c r="V18" s="268"/>
      <c r="W18" s="271"/>
      <c r="X18" s="274"/>
      <c r="Y18" s="60" t="s">
        <v>34</v>
      </c>
      <c r="Z18" s="61" t="s">
        <v>52</v>
      </c>
      <c r="AA18" s="94">
        <v>611</v>
      </c>
      <c r="AB18" s="82">
        <v>3932</v>
      </c>
      <c r="AC18" s="84">
        <v>552</v>
      </c>
      <c r="AD18" s="140">
        <v>3951</v>
      </c>
      <c r="AE18" s="83">
        <v>617</v>
      </c>
      <c r="AF18" s="81">
        <v>3618</v>
      </c>
      <c r="AG18" s="167">
        <v>592</v>
      </c>
      <c r="AH18" s="82">
        <v>3555</v>
      </c>
      <c r="AI18" s="167">
        <v>480</v>
      </c>
      <c r="AJ18" s="171">
        <v>2829</v>
      </c>
    </row>
    <row r="19" spans="1:36" ht="30.75" customHeight="1">
      <c r="A19" s="288"/>
      <c r="B19" s="291"/>
      <c r="C19" s="265"/>
      <c r="D19" s="262"/>
      <c r="E19" s="265"/>
      <c r="F19" s="262"/>
      <c r="G19" s="265"/>
      <c r="H19" s="262"/>
      <c r="I19" s="265"/>
      <c r="J19" s="262"/>
      <c r="K19" s="265"/>
      <c r="L19" s="262"/>
      <c r="M19" s="265"/>
      <c r="N19" s="262"/>
      <c r="O19" s="265"/>
      <c r="P19" s="262"/>
      <c r="Q19" s="265"/>
      <c r="R19" s="285"/>
      <c r="S19" s="283"/>
      <c r="T19" s="278"/>
      <c r="U19" s="280"/>
      <c r="V19" s="269"/>
      <c r="W19" s="272"/>
      <c r="X19" s="275"/>
      <c r="Y19" s="60" t="s">
        <v>64</v>
      </c>
      <c r="Z19" s="56" t="s">
        <v>54</v>
      </c>
      <c r="AA19" s="94">
        <v>236</v>
      </c>
      <c r="AB19" s="82">
        <v>1295</v>
      </c>
      <c r="AC19" s="84">
        <v>228</v>
      </c>
      <c r="AD19" s="140">
        <v>1030</v>
      </c>
      <c r="AE19" s="83">
        <v>246</v>
      </c>
      <c r="AF19" s="81">
        <v>1167</v>
      </c>
      <c r="AG19" s="167">
        <v>236</v>
      </c>
      <c r="AH19" s="82">
        <v>1181</v>
      </c>
      <c r="AI19" s="167">
        <v>222</v>
      </c>
      <c r="AJ19" s="171">
        <v>1124</v>
      </c>
    </row>
    <row r="20" spans="1:36" ht="30.75" customHeight="1">
      <c r="A20" s="288"/>
      <c r="B20" s="291"/>
      <c r="C20" s="265"/>
      <c r="D20" s="262"/>
      <c r="E20" s="265"/>
      <c r="F20" s="262"/>
      <c r="G20" s="265"/>
      <c r="H20" s="262"/>
      <c r="I20" s="265"/>
      <c r="J20" s="262"/>
      <c r="K20" s="265"/>
      <c r="L20" s="262"/>
      <c r="M20" s="265"/>
      <c r="N20" s="262"/>
      <c r="O20" s="265"/>
      <c r="P20" s="262"/>
      <c r="Q20" s="265"/>
      <c r="R20" s="285"/>
      <c r="S20" s="60" t="s">
        <v>65</v>
      </c>
      <c r="T20" s="54" t="s">
        <v>43</v>
      </c>
      <c r="U20" s="120">
        <v>89</v>
      </c>
      <c r="V20" s="119">
        <v>686</v>
      </c>
      <c r="W20" s="84">
        <v>136</v>
      </c>
      <c r="X20" s="82">
        <v>2149</v>
      </c>
      <c r="Y20" s="60" t="s">
        <v>65</v>
      </c>
      <c r="Z20" s="56" t="s">
        <v>44</v>
      </c>
      <c r="AA20" s="94">
        <v>98</v>
      </c>
      <c r="AB20" s="82">
        <v>1064</v>
      </c>
      <c r="AC20" s="84">
        <v>73</v>
      </c>
      <c r="AD20" s="140">
        <v>448</v>
      </c>
      <c r="AE20" s="83">
        <v>105</v>
      </c>
      <c r="AF20" s="81">
        <v>981</v>
      </c>
      <c r="AG20" s="167">
        <v>76</v>
      </c>
      <c r="AH20" s="82">
        <v>489</v>
      </c>
      <c r="AI20" s="167">
        <v>87</v>
      </c>
      <c r="AJ20" s="171">
        <v>1009</v>
      </c>
    </row>
    <row r="21" spans="1:36" ht="30.75" customHeight="1">
      <c r="A21" s="288"/>
      <c r="B21" s="291"/>
      <c r="C21" s="265"/>
      <c r="D21" s="262"/>
      <c r="E21" s="265"/>
      <c r="F21" s="262"/>
      <c r="G21" s="265"/>
      <c r="H21" s="262"/>
      <c r="I21" s="265"/>
      <c r="J21" s="262"/>
      <c r="K21" s="265"/>
      <c r="L21" s="262"/>
      <c r="M21" s="265"/>
      <c r="N21" s="262"/>
      <c r="O21" s="265"/>
      <c r="P21" s="262"/>
      <c r="Q21" s="265"/>
      <c r="R21" s="285"/>
      <c r="S21" s="60" t="s">
        <v>74</v>
      </c>
      <c r="T21" s="56" t="s">
        <v>44</v>
      </c>
      <c r="U21" s="120">
        <v>54</v>
      </c>
      <c r="V21" s="119">
        <v>366</v>
      </c>
      <c r="W21" s="84">
        <v>89</v>
      </c>
      <c r="X21" s="82">
        <v>566</v>
      </c>
      <c r="Y21" s="60" t="s">
        <v>74</v>
      </c>
      <c r="Z21" s="54" t="s">
        <v>43</v>
      </c>
      <c r="AA21" s="94">
        <v>155</v>
      </c>
      <c r="AB21" s="82">
        <v>2387</v>
      </c>
      <c r="AC21" s="84">
        <v>136</v>
      </c>
      <c r="AD21" s="140">
        <v>1404</v>
      </c>
      <c r="AE21" s="83">
        <v>230</v>
      </c>
      <c r="AF21" s="81">
        <v>3153</v>
      </c>
      <c r="AG21" s="167">
        <v>176</v>
      </c>
      <c r="AH21" s="82">
        <v>1749</v>
      </c>
      <c r="AI21" s="167">
        <v>220</v>
      </c>
      <c r="AJ21" s="171">
        <v>3311</v>
      </c>
    </row>
    <row r="22" spans="1:36" ht="30.75" customHeight="1">
      <c r="A22" s="288"/>
      <c r="B22" s="291"/>
      <c r="C22" s="265"/>
      <c r="D22" s="262"/>
      <c r="E22" s="265"/>
      <c r="F22" s="262"/>
      <c r="G22" s="265"/>
      <c r="H22" s="262"/>
      <c r="I22" s="265"/>
      <c r="J22" s="262"/>
      <c r="K22" s="265"/>
      <c r="L22" s="262"/>
      <c r="M22" s="265"/>
      <c r="N22" s="262"/>
      <c r="O22" s="265"/>
      <c r="P22" s="262"/>
      <c r="Q22" s="265"/>
      <c r="R22" s="285"/>
      <c r="S22" s="60" t="s">
        <v>75</v>
      </c>
      <c r="T22" s="56" t="s">
        <v>39</v>
      </c>
      <c r="U22" s="120">
        <v>24</v>
      </c>
      <c r="V22" s="119">
        <v>435</v>
      </c>
      <c r="W22" s="84">
        <v>34</v>
      </c>
      <c r="X22" s="82">
        <v>387</v>
      </c>
      <c r="Y22" s="62" t="s">
        <v>75</v>
      </c>
      <c r="Z22" s="56" t="s">
        <v>39</v>
      </c>
      <c r="AA22" s="95" t="s">
        <v>73</v>
      </c>
      <c r="AB22" s="82">
        <v>229</v>
      </c>
      <c r="AC22" s="120">
        <v>23</v>
      </c>
      <c r="AD22" s="140">
        <v>142</v>
      </c>
      <c r="AE22" s="83">
        <v>25</v>
      </c>
      <c r="AF22" s="81">
        <v>302</v>
      </c>
      <c r="AG22" s="174">
        <v>25</v>
      </c>
      <c r="AH22" s="82">
        <v>266</v>
      </c>
      <c r="AI22" s="174">
        <v>23</v>
      </c>
      <c r="AJ22" s="171">
        <v>353</v>
      </c>
    </row>
    <row r="23" spans="1:36" ht="30.75" customHeight="1">
      <c r="A23" s="289"/>
      <c r="B23" s="292"/>
      <c r="C23" s="266"/>
      <c r="D23" s="263"/>
      <c r="E23" s="266"/>
      <c r="F23" s="263"/>
      <c r="G23" s="266"/>
      <c r="H23" s="263"/>
      <c r="I23" s="266"/>
      <c r="J23" s="263"/>
      <c r="K23" s="266"/>
      <c r="L23" s="263"/>
      <c r="M23" s="266"/>
      <c r="N23" s="263"/>
      <c r="O23" s="266"/>
      <c r="P23" s="263"/>
      <c r="Q23" s="266"/>
      <c r="R23" s="286"/>
      <c r="S23" s="109" t="s">
        <v>76</v>
      </c>
      <c r="T23" s="64" t="s">
        <v>83</v>
      </c>
      <c r="U23" s="102">
        <v>390</v>
      </c>
      <c r="V23" s="103">
        <v>2316</v>
      </c>
      <c r="W23" s="85">
        <v>421</v>
      </c>
      <c r="X23" s="89">
        <v>2808</v>
      </c>
      <c r="Y23" s="63" t="s">
        <v>53</v>
      </c>
      <c r="Z23" s="64" t="s">
        <v>84</v>
      </c>
      <c r="AA23" s="96">
        <v>121</v>
      </c>
      <c r="AB23" s="89">
        <v>1266</v>
      </c>
      <c r="AC23" s="130">
        <v>128</v>
      </c>
      <c r="AD23" s="141">
        <v>1218</v>
      </c>
      <c r="AE23" s="88">
        <v>144</v>
      </c>
      <c r="AF23" s="205">
        <v>1110</v>
      </c>
      <c r="AG23" s="167">
        <v>140</v>
      </c>
      <c r="AH23" s="89">
        <v>1253</v>
      </c>
      <c r="AI23" s="167">
        <v>135</v>
      </c>
      <c r="AJ23" s="198">
        <v>1031</v>
      </c>
    </row>
    <row r="24" spans="1:36" ht="30.75" customHeight="1" thickBot="1">
      <c r="A24" s="65" t="s">
        <v>34</v>
      </c>
      <c r="B24" s="55" t="s">
        <v>35</v>
      </c>
      <c r="C24" s="30">
        <v>20</v>
      </c>
      <c r="D24" s="26">
        <v>276</v>
      </c>
      <c r="E24" s="30">
        <v>20</v>
      </c>
      <c r="F24" s="26">
        <v>290</v>
      </c>
      <c r="G24" s="30">
        <v>19</v>
      </c>
      <c r="H24" s="26">
        <v>291</v>
      </c>
      <c r="I24" s="30">
        <v>21</v>
      </c>
      <c r="J24" s="26">
        <v>356</v>
      </c>
      <c r="K24" s="30">
        <v>22</v>
      </c>
      <c r="L24" s="26">
        <v>380</v>
      </c>
      <c r="M24" s="30">
        <v>22</v>
      </c>
      <c r="N24" s="26">
        <v>387</v>
      </c>
      <c r="O24" s="30">
        <v>22</v>
      </c>
      <c r="P24" s="28">
        <v>381</v>
      </c>
      <c r="Q24" s="30">
        <v>22</v>
      </c>
      <c r="R24" s="28">
        <v>493</v>
      </c>
      <c r="S24" s="110" t="s">
        <v>72</v>
      </c>
      <c r="T24" s="57" t="s">
        <v>85</v>
      </c>
      <c r="U24" s="98"/>
      <c r="V24" s="99"/>
      <c r="W24" s="86">
        <v>27</v>
      </c>
      <c r="X24" s="90">
        <v>504</v>
      </c>
      <c r="Y24" s="65" t="s">
        <v>80</v>
      </c>
      <c r="Z24" s="57" t="s">
        <v>85</v>
      </c>
      <c r="AA24" s="97">
        <v>27</v>
      </c>
      <c r="AB24" s="122">
        <v>525</v>
      </c>
      <c r="AC24" s="98"/>
      <c r="AD24" s="99"/>
      <c r="AE24" s="142">
        <v>28</v>
      </c>
      <c r="AF24" s="206">
        <v>481</v>
      </c>
      <c r="AG24" s="199"/>
      <c r="AH24" s="172"/>
      <c r="AI24" s="142">
        <v>26</v>
      </c>
      <c r="AJ24" s="234">
        <v>565</v>
      </c>
    </row>
    <row r="25" spans="1:36" s="9" customFormat="1" ht="13.5">
      <c r="C25" s="9" t="s">
        <v>14</v>
      </c>
      <c r="D25" s="132"/>
      <c r="E25" s="132"/>
      <c r="F25" s="132"/>
      <c r="N25" s="194"/>
      <c r="P25" s="194"/>
      <c r="R25" s="194"/>
      <c r="S25" s="195" t="s">
        <v>144</v>
      </c>
      <c r="Y25" s="22" t="s">
        <v>55</v>
      </c>
      <c r="Z25" s="19"/>
      <c r="AA25" s="121"/>
      <c r="AB25" s="121"/>
      <c r="AC25" s="121"/>
      <c r="AD25" s="121"/>
      <c r="AI25" s="23"/>
      <c r="AJ25" s="23" t="s">
        <v>122</v>
      </c>
    </row>
    <row r="26" spans="1:36" ht="13.5">
      <c r="D26" s="36"/>
      <c r="E26" s="36"/>
      <c r="F26" s="36"/>
      <c r="G26" s="36"/>
      <c r="N26" s="35"/>
      <c r="P26" s="35"/>
      <c r="R26" s="35"/>
      <c r="Y26" s="24"/>
      <c r="Z26" s="24"/>
      <c r="AA26" s="15"/>
      <c r="AB26" s="15"/>
      <c r="AC26" s="15"/>
      <c r="AD26" s="15"/>
      <c r="AE26" s="9"/>
      <c r="AF26" s="23"/>
      <c r="AG26" s="23"/>
      <c r="AH26" s="23"/>
      <c r="AI26" s="121"/>
      <c r="AJ26" s="207" t="s">
        <v>147</v>
      </c>
    </row>
    <row r="27" spans="1:36" ht="27.95" customHeight="1">
      <c r="C27" s="34" t="s">
        <v>14</v>
      </c>
      <c r="D27" s="36"/>
      <c r="E27" s="36"/>
      <c r="F27" s="36"/>
      <c r="G27" s="36"/>
      <c r="I27" s="35" t="s">
        <v>14</v>
      </c>
      <c r="K27" s="35" t="s">
        <v>14</v>
      </c>
      <c r="AI27" s="23"/>
      <c r="AJ27" s="23"/>
    </row>
    <row r="28" spans="1:36" ht="27.95" customHeight="1">
      <c r="E28" s="36"/>
      <c r="F28" s="36"/>
      <c r="G28" s="36"/>
      <c r="AI28" s="23"/>
      <c r="AJ28" s="23"/>
    </row>
    <row r="29" spans="1:36" ht="27.95" customHeight="1">
      <c r="E29" s="36"/>
      <c r="F29" s="36"/>
      <c r="G29" s="36"/>
    </row>
    <row r="30" spans="1:36" ht="27.95" customHeight="1">
      <c r="E30" s="36"/>
      <c r="F30" s="36"/>
      <c r="G30" s="36"/>
    </row>
    <row r="31" spans="1:36" ht="27.95" customHeight="1">
      <c r="E31" s="36"/>
      <c r="F31" s="36"/>
      <c r="G31" s="36"/>
    </row>
    <row r="32" spans="1:36" ht="27.95" customHeight="1">
      <c r="E32" s="36"/>
      <c r="F32" s="36"/>
      <c r="G32" s="36"/>
    </row>
    <row r="33" spans="5:7" ht="27.95" customHeight="1">
      <c r="E33" s="36"/>
      <c r="F33" s="36"/>
      <c r="G33" s="36"/>
    </row>
    <row r="34" spans="5:7" ht="27.95" customHeight="1">
      <c r="E34" s="37"/>
      <c r="F34" s="37"/>
      <c r="G34" s="37"/>
    </row>
    <row r="35" spans="5:7" ht="27.95" customHeight="1">
      <c r="E35" s="37"/>
    </row>
    <row r="36" spans="5:7" ht="27.95" customHeight="1">
      <c r="E36" s="37"/>
    </row>
    <row r="37" spans="5:7" ht="27.95" customHeight="1">
      <c r="E37" s="37"/>
    </row>
  </sheetData>
  <mergeCells count="51">
    <mergeCell ref="AC3:AD3"/>
    <mergeCell ref="AA3:AB3"/>
    <mergeCell ref="Y6:Z6"/>
    <mergeCell ref="S3:T5"/>
    <mergeCell ref="A12:A13"/>
    <mergeCell ref="B12:B13"/>
    <mergeCell ref="C12:C13"/>
    <mergeCell ref="D12:D13"/>
    <mergeCell ref="A3:B5"/>
    <mergeCell ref="Y3:Z5"/>
    <mergeCell ref="I12:I13"/>
    <mergeCell ref="J12:J13"/>
    <mergeCell ref="K12:K13"/>
    <mergeCell ref="R12:R13"/>
    <mergeCell ref="O12:O13"/>
    <mergeCell ref="P12:P13"/>
    <mergeCell ref="Q12:Q13"/>
    <mergeCell ref="L12:L13"/>
    <mergeCell ref="M12:M13"/>
    <mergeCell ref="N12:N13"/>
    <mergeCell ref="L17:L23"/>
    <mergeCell ref="M17:M23"/>
    <mergeCell ref="N17:N23"/>
    <mergeCell ref="O17:O23"/>
    <mergeCell ref="E12:E13"/>
    <mergeCell ref="F12:F13"/>
    <mergeCell ref="G12:G13"/>
    <mergeCell ref="H12:H13"/>
    <mergeCell ref="G17:G23"/>
    <mergeCell ref="F17:F23"/>
    <mergeCell ref="A17:A23"/>
    <mergeCell ref="B17:B23"/>
    <mergeCell ref="C17:C23"/>
    <mergeCell ref="D17:D23"/>
    <mergeCell ref="E17:E23"/>
    <mergeCell ref="AG3:AH3"/>
    <mergeCell ref="AI3:AJ3"/>
    <mergeCell ref="AE3:AF3"/>
    <mergeCell ref="H17:H23"/>
    <mergeCell ref="I17:I23"/>
    <mergeCell ref="J17:J23"/>
    <mergeCell ref="K17:K23"/>
    <mergeCell ref="V17:V19"/>
    <mergeCell ref="W17:W19"/>
    <mergeCell ref="X17:X19"/>
    <mergeCell ref="T17:T19"/>
    <mergeCell ref="U17:U19"/>
    <mergeCell ref="S17:S19"/>
    <mergeCell ref="P17:P23"/>
    <mergeCell ref="Q17:Q23"/>
    <mergeCell ref="R17:R23"/>
  </mergeCells>
  <phoneticPr fontId="5"/>
  <printOptions gridLinesSet="0"/>
  <pageMargins left="0.82677165354330717" right="0.46" top="0.98425196850393704" bottom="0.98425196850393704" header="0.51181102362204722" footer="0.51181102362204722"/>
  <pageSetup paperSize="9" scale="63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統計書</vt:lpstr>
      <vt:lpstr>グラフ</vt:lpstr>
      <vt:lpstr>S47～</vt:lpstr>
      <vt:lpstr>'S47～'!Print_Area</vt:lpstr>
      <vt:lpstr>'S47～'!Print_Titles</vt:lpstr>
      <vt:lpstr>グラフ!Print_Titles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産業別事業所数と従業者数</dc:title>
  <dc:creator>茅野市役所</dc:creator>
  <cp:lastModifiedBy>牛山 菫</cp:lastModifiedBy>
  <cp:lastPrinted>2021-01-27T06:36:47Z</cp:lastPrinted>
  <dcterms:created xsi:type="dcterms:W3CDTF">2012-02-06T02:34:17Z</dcterms:created>
  <dcterms:modified xsi:type="dcterms:W3CDTF">2023-12-04T07:19:10Z</dcterms:modified>
</cp:coreProperties>
</file>