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経費内訳表 " sheetId="12" r:id="rId1"/>
  </sheets>
  <definedNames>
    <definedName name="_xlnm.Print_Area" localSheetId="0">'経費内訳表 '!$A$1:$O$38</definedName>
  </definedNames>
  <calcPr calcId="162913"/>
</workbook>
</file>

<file path=xl/calcChain.xml><?xml version="1.0" encoding="utf-8"?>
<calcChain xmlns="http://schemas.openxmlformats.org/spreadsheetml/2006/main">
  <c r="G20" i="12" l="1"/>
  <c r="N28" i="12" l="1"/>
  <c r="J28" i="12"/>
  <c r="H28" i="12"/>
  <c r="G27" i="12"/>
  <c r="L26" i="12"/>
  <c r="G26" i="12"/>
  <c r="L25" i="12"/>
  <c r="G25" i="12"/>
  <c r="L24" i="12"/>
  <c r="G24" i="12"/>
  <c r="L23" i="12"/>
  <c r="G23" i="12"/>
  <c r="L22" i="12"/>
  <c r="G22" i="12"/>
  <c r="L21" i="12"/>
  <c r="G21" i="12"/>
  <c r="L20" i="12"/>
  <c r="L19" i="12"/>
  <c r="G19" i="12"/>
  <c r="L18" i="12"/>
  <c r="G18" i="12"/>
  <c r="G7" i="12"/>
  <c r="G32" i="12" s="1"/>
  <c r="I32" i="12" s="1"/>
  <c r="G28" i="12" l="1"/>
  <c r="L28" i="12"/>
  <c r="G12" i="12"/>
</calcChain>
</file>

<file path=xl/sharedStrings.xml><?xml version="1.0" encoding="utf-8"?>
<sst xmlns="http://schemas.openxmlformats.org/spreadsheetml/2006/main" count="75" uniqueCount="61">
  <si>
    <t>その他</t>
  </si>
  <si>
    <t>Ｂ</t>
    <phoneticPr fontId="1"/>
  </si>
  <si>
    <t>Ａ</t>
    <phoneticPr fontId="1"/>
  </si>
  <si>
    <t>科目</t>
  </si>
  <si>
    <t>①</t>
    <phoneticPr fontId="1"/>
  </si>
  <si>
    <t>③</t>
    <phoneticPr fontId="1"/>
  </si>
  <si>
    <t>⑤</t>
    <phoneticPr fontId="1"/>
  </si>
  <si>
    <t>助　　成　　対　　象　　経　　費</t>
  </si>
  <si>
    <t>（支出）</t>
  </si>
  <si>
    <t>　金　　　額</t>
  </si>
  <si>
    <t>（収入）</t>
  </si>
  <si>
    <t>消耗品費</t>
    <phoneticPr fontId="1"/>
  </si>
  <si>
    <t>賄材料費</t>
    <phoneticPr fontId="1"/>
  </si>
  <si>
    <t>印刷製本費</t>
    <phoneticPr fontId="1"/>
  </si>
  <si>
    <t>②</t>
    <phoneticPr fontId="1"/>
  </si>
  <si>
    <t>④</t>
    <phoneticPr fontId="1"/>
  </si>
  <si>
    <t>⑦</t>
    <phoneticPr fontId="1"/>
  </si>
  <si>
    <t>⑧</t>
    <phoneticPr fontId="1"/>
  </si>
  <si>
    <t>⑩</t>
    <phoneticPr fontId="1"/>
  </si>
  <si>
    <t>⑫</t>
    <phoneticPr fontId="1"/>
  </si>
  <si>
    <t>⑬</t>
    <phoneticPr fontId="1"/>
  </si>
  <si>
    <t>(単位：円)</t>
  </si>
  <si>
    <t>積算内訳</t>
  </si>
  <si>
    <t>金額（円）</t>
    <phoneticPr fontId="1"/>
  </si>
  <si>
    <t>⑥</t>
    <phoneticPr fontId="1"/>
  </si>
  <si>
    <t>その他収入計(①～④計)</t>
    <rPh sb="2" eb="3">
      <t>タ</t>
    </rPh>
    <rPh sb="3" eb="5">
      <t>シュウニュウ</t>
    </rPh>
    <rPh sb="5" eb="6">
      <t>ケイ</t>
    </rPh>
    <rPh sb="10" eb="11">
      <t>ケイ</t>
    </rPh>
    <phoneticPr fontId="1"/>
  </si>
  <si>
    <t>①～④の計</t>
    <rPh sb="4" eb="5">
      <t>ケイ</t>
    </rPh>
    <phoneticPr fontId="1"/>
  </si>
  <si>
    <t>⑪</t>
    <phoneticPr fontId="1"/>
  </si>
  <si>
    <t>⑨</t>
    <phoneticPr fontId="1"/>
  </si>
  <si>
    <t>参加料金</t>
    <rPh sb="3" eb="4">
      <t>キン</t>
    </rPh>
    <phoneticPr fontId="1"/>
  </si>
  <si>
    <t>寄附金・協賛金</t>
    <phoneticPr fontId="1"/>
  </si>
  <si>
    <t>事業に要する経費
（総額）</t>
    <rPh sb="10" eb="12">
      <t>ソウガク</t>
    </rPh>
    <phoneticPr fontId="1"/>
  </si>
  <si>
    <t>補助対象外経費</t>
    <phoneticPr fontId="1"/>
  </si>
  <si>
    <t>市補助金</t>
    <phoneticPr fontId="1"/>
  </si>
  <si>
    <t>その他収入</t>
    <rPh sb="2" eb="3">
      <t>タ</t>
    </rPh>
    <rPh sb="3" eb="5">
      <t>シュウニュウ</t>
    </rPh>
    <phoneticPr fontId="1"/>
  </si>
  <si>
    <t>補助対象経費総額（Ｃ）</t>
    <rPh sb="0" eb="2">
      <t>ホジョ</t>
    </rPh>
    <phoneticPr fontId="1"/>
  </si>
  <si>
    <t>限度額との差
（Ｃ－Ｄ）</t>
    <phoneticPr fontId="1"/>
  </si>
  <si>
    <t>Ｅ</t>
    <phoneticPr fontId="1"/>
  </si>
  <si>
    <t>合計</t>
    <phoneticPr fontId="1"/>
  </si>
  <si>
    <t>合計(A+B)</t>
    <phoneticPr fontId="1"/>
  </si>
  <si>
    <t>経　費　内　訳　表</t>
    <phoneticPr fontId="1"/>
  </si>
  <si>
    <t>内　　　　　　　　　　　　　　　　　容</t>
    <phoneticPr fontId="1"/>
  </si>
  <si>
    <t>⑭</t>
    <phoneticPr fontId="1"/>
  </si>
  <si>
    <t>茅野市子どもの居場所づくり推進事業補助金</t>
    <phoneticPr fontId="1"/>
  </si>
  <si>
    <t>積算内訳</t>
    <phoneticPr fontId="1"/>
  </si>
  <si>
    <t>-</t>
    <phoneticPr fontId="1"/>
  </si>
  <si>
    <t>=</t>
    <phoneticPr fontId="1"/>
  </si>
  <si>
    <t>左記のうち、助成対象
経費限度額（Ｄ）</t>
    <phoneticPr fontId="1"/>
  </si>
  <si>
    <t>補助率</t>
    <rPh sb="0" eb="2">
      <t>ホジョ</t>
    </rPh>
    <rPh sb="2" eb="3">
      <t>リツ</t>
    </rPh>
    <phoneticPr fontId="1"/>
  </si>
  <si>
    <t>10/10</t>
    <phoneticPr fontId="1"/>
  </si>
  <si>
    <t>　Ｆ＜Ｅの場合は、「Ａ欄 市補助金」に「Ｆ欄　差引額」の金額を記入する。</t>
    <rPh sb="5" eb="7">
      <t>バアイ</t>
    </rPh>
    <rPh sb="11" eb="12">
      <t>ラン</t>
    </rPh>
    <rPh sb="13" eb="14">
      <t>シ</t>
    </rPh>
    <rPh sb="14" eb="17">
      <t>ホジョキン</t>
    </rPh>
    <rPh sb="21" eb="22">
      <t>ラン</t>
    </rPh>
    <rPh sb="23" eb="25">
      <t>サシヒキ</t>
    </rPh>
    <rPh sb="25" eb="26">
      <t>ガク</t>
    </rPh>
    <rPh sb="28" eb="30">
      <t>キンガク</t>
    </rPh>
    <rPh sb="31" eb="33">
      <t>キニュウ</t>
    </rPh>
    <phoneticPr fontId="1"/>
  </si>
  <si>
    <t>その他収入計（①～④の計）</t>
    <rPh sb="2" eb="3">
      <t>タ</t>
    </rPh>
    <rPh sb="3" eb="5">
      <t>シュウニュウ</t>
    </rPh>
    <rPh sb="5" eb="6">
      <t>ケイ</t>
    </rPh>
    <rPh sb="11" eb="12">
      <t>ケイ</t>
    </rPh>
    <phoneticPr fontId="1"/>
  </si>
  <si>
    <r>
      <t>「</t>
    </r>
    <r>
      <rPr>
        <b/>
        <sz val="13"/>
        <color indexed="8"/>
        <rFont val="ＭＳ Ｐゴシック"/>
        <family val="3"/>
        <charset val="128"/>
      </rPr>
      <t>Ｆ</t>
    </r>
    <r>
      <rPr>
        <sz val="13"/>
        <color indexed="8"/>
        <rFont val="ＭＳ Ｐゴシック"/>
        <family val="3"/>
        <charset val="128"/>
      </rPr>
      <t xml:space="preserve"> 差引額」</t>
    </r>
    <rPh sb="3" eb="5">
      <t>サシヒキ</t>
    </rPh>
    <rPh sb="5" eb="6">
      <t>ガク</t>
    </rPh>
    <phoneticPr fontId="1"/>
  </si>
  <si>
    <t>旅費</t>
    <rPh sb="0" eb="2">
      <t>リョヒ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</si>
  <si>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</si>
  <si>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</si>
  <si>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施設使用料及び賃借料</t>
    <rPh sb="0" eb="2">
      <t>シセツ</t>
    </rPh>
    <rPh sb="2" eb="4">
      <t>シヨウ</t>
    </rPh>
    <rPh sb="4" eb="5">
      <t>リョウ</t>
    </rPh>
    <rPh sb="5" eb="6">
      <t>オヨ</t>
    </rPh>
    <rPh sb="7" eb="10">
      <t>チンシャクリョウ</t>
    </rPh>
    <phoneticPr fontId="1"/>
  </si>
  <si>
    <t>光熱水費</t>
    <rPh sb="0" eb="2">
      <t>コウネツ</t>
    </rPh>
    <rPh sb="2" eb="4">
      <t>スイヒ</t>
    </rPh>
    <phoneticPr fontId="1"/>
  </si>
  <si>
    <t>支援を行う者への謝礼</t>
    <rPh sb="0" eb="2">
      <t>シエン</t>
    </rPh>
    <rPh sb="3" eb="4">
      <t>オコナ</t>
    </rPh>
    <rPh sb="5" eb="6">
      <t>モノ</t>
    </rPh>
    <rPh sb="8" eb="10">
      <t>シャレイ</t>
    </rPh>
    <phoneticPr fontId="1"/>
  </si>
  <si>
    <t>10/10
（ただし、実費徴収した場合は、徴収金額を差し引いた額とする）</t>
    <rPh sb="11" eb="13">
      <t>ジッピチョ</t>
    </rPh>
    <rPh sb="13" eb="15">
      <t>ウシュウ</t>
    </rPh>
    <rPh sb="17" eb="19">
      <t>バアイ</t>
    </rPh>
    <rPh sb="21" eb="23">
      <t>チョウシュウ</t>
    </rPh>
    <rPh sb="23" eb="25">
      <t>キンガク</t>
    </rPh>
    <rPh sb="26" eb="27">
      <t>サ</t>
    </rPh>
    <rPh sb="28" eb="29">
      <t>ヒ</t>
    </rPh>
    <rPh sb="31" eb="32">
      <t>ガク</t>
    </rPh>
    <phoneticPr fontId="1"/>
  </si>
  <si>
    <t>10/10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</si>
</sst>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theme="1"/>
      <name val="ＭＳ Ｐゴシック"/>
      <family val="2"/>
      <scheme val="minor"/>
    </font>
    <font>
      <sz val="13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3"/>
      <name val="Century"/>
      <family val="1"/>
      <charset val="1"/>
    </font>
    <font>
      <sz val="13"/>
      <name val="DejaVu Sans"/>
      <family val="2"/>
    </font>
    <font>
      <sz val="13"/>
      <color theme="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sz val="13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6"/>
      <color rgb="FF00B05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34"/>
      </patternFill>
    </fill>
    <fill>
      <patternFill patternType="solid">
        <fgColor rgb="FFFFFF00"/>
        <bgColor indexed="34"/>
      </patternFill>
    </fill>
  </fills>
  <borders count="82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double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8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40">
    <xf numFmtId="0" fontId="0" fillId="0" borderId="0" xfId="0"/>
    <xf numFmtId="0" fontId="4" fillId="0" borderId="0" xfId="1" applyFont="1"/>
    <xf numFmtId="0" fontId="6" fillId="0" borderId="0" xfId="0" applyFont="1"/>
    <xf numFmtId="0" fontId="7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vertical="center" textRotation="180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distributed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 applyProtection="1">
      <alignment horizontal="center" vertical="center"/>
      <protection locked="0"/>
    </xf>
    <xf numFmtId="0" fontId="5" fillId="0" borderId="66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5" fillId="0" borderId="70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71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72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176" fontId="5" fillId="0" borderId="1" xfId="1" applyNumberFormat="1" applyFont="1" applyBorder="1" applyAlignment="1" applyProtection="1">
      <alignment horizontal="right" vertical="center"/>
    </xf>
    <xf numFmtId="0" fontId="5" fillId="0" borderId="44" xfId="1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7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68" xfId="1" applyFont="1" applyBorder="1" applyAlignment="1" applyProtection="1">
      <alignment horizontal="center" vertical="center"/>
      <protection locked="0"/>
    </xf>
    <xf numFmtId="0" fontId="5" fillId="0" borderId="26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176" fontId="5" fillId="0" borderId="56" xfId="1" applyNumberFormat="1" applyFont="1" applyBorder="1" applyAlignment="1" applyProtection="1">
      <alignment vertical="center"/>
    </xf>
    <xf numFmtId="0" fontId="9" fillId="0" borderId="0" xfId="1" applyFont="1" applyAlignment="1" applyProtection="1">
      <alignment horizontal="center" vertical="center" textRotation="180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11" fillId="2" borderId="0" xfId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5" fillId="0" borderId="61" xfId="1" applyFont="1" applyBorder="1" applyAlignment="1" applyProtection="1">
      <alignment horizontal="center" vertical="center" wrapText="1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69" xfId="1" applyFont="1" applyBorder="1" applyAlignment="1" applyProtection="1">
      <alignment horizontal="center" vertical="center"/>
      <protection locked="0"/>
    </xf>
    <xf numFmtId="176" fontId="5" fillId="0" borderId="20" xfId="1" applyNumberFormat="1" applyFont="1" applyBorder="1" applyAlignment="1" applyProtection="1">
      <alignment horizontal="left" vertical="center" wrapText="1"/>
    </xf>
    <xf numFmtId="176" fontId="5" fillId="0" borderId="51" xfId="1" applyNumberFormat="1" applyFont="1" applyBorder="1" applyAlignment="1" applyProtection="1">
      <alignment horizontal="left" vertical="center" wrapText="1"/>
    </xf>
    <xf numFmtId="176" fontId="5" fillId="0" borderId="52" xfId="1" applyNumberFormat="1" applyFont="1" applyBorder="1" applyAlignment="1" applyProtection="1">
      <alignment horizontal="left" vertical="center" wrapText="1"/>
    </xf>
    <xf numFmtId="176" fontId="5" fillId="0" borderId="54" xfId="1" applyNumberFormat="1" applyFont="1" applyBorder="1" applyAlignment="1" applyProtection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5" fillId="0" borderId="0" xfId="1" applyFont="1" applyBorder="1" applyAlignment="1" applyProtection="1">
      <alignment horizontal="right" vertical="center"/>
      <protection locked="0"/>
    </xf>
    <xf numFmtId="0" fontId="16" fillId="0" borderId="0" xfId="1" applyFont="1" applyAlignment="1" applyProtection="1">
      <alignment horizontal="left" vertical="center"/>
      <protection locked="0"/>
    </xf>
    <xf numFmtId="0" fontId="17" fillId="0" borderId="0" xfId="1" applyFont="1" applyAlignment="1" applyProtection="1">
      <alignment horizontal="left" vertical="center"/>
      <protection locked="0"/>
    </xf>
    <xf numFmtId="176" fontId="5" fillId="0" borderId="45" xfId="1" applyNumberFormat="1" applyFont="1" applyFill="1" applyBorder="1" applyAlignment="1" applyProtection="1">
      <alignment horizontal="right" vertical="center"/>
    </xf>
    <xf numFmtId="176" fontId="5" fillId="0" borderId="8" xfId="1" applyNumberFormat="1" applyFont="1" applyFill="1" applyBorder="1" applyAlignment="1" applyProtection="1">
      <alignment horizontal="right" vertical="center"/>
    </xf>
    <xf numFmtId="176" fontId="5" fillId="0" borderId="7" xfId="1" applyNumberFormat="1" applyFont="1" applyFill="1" applyBorder="1" applyAlignment="1" applyProtection="1">
      <alignment horizontal="left" vertical="center" wrapText="1"/>
    </xf>
    <xf numFmtId="176" fontId="5" fillId="0" borderId="16" xfId="1" applyNumberFormat="1" applyFont="1" applyFill="1" applyBorder="1" applyAlignment="1" applyProtection="1">
      <alignment horizontal="center" vertical="center"/>
    </xf>
    <xf numFmtId="49" fontId="5" fillId="0" borderId="9" xfId="1" applyNumberFormat="1" applyFont="1" applyFill="1" applyBorder="1" applyAlignment="1" applyProtection="1">
      <alignment horizontal="right" vertical="center"/>
    </xf>
    <xf numFmtId="176" fontId="5" fillId="0" borderId="49" xfId="1" applyNumberFormat="1" applyFont="1" applyFill="1" applyBorder="1" applyAlignment="1" applyProtection="1">
      <alignment vertical="center"/>
    </xf>
    <xf numFmtId="176" fontId="5" fillId="0" borderId="57" xfId="1" applyNumberFormat="1" applyFont="1" applyFill="1" applyBorder="1" applyAlignment="1" applyProtection="1">
      <alignment horizontal="right" vertical="center"/>
    </xf>
    <xf numFmtId="176" fontId="5" fillId="0" borderId="7" xfId="1" applyNumberFormat="1" applyFont="1" applyFill="1" applyBorder="1" applyAlignment="1" applyProtection="1">
      <alignment horizontal="right" vertical="center"/>
    </xf>
    <xf numFmtId="176" fontId="5" fillId="0" borderId="12" xfId="1" applyNumberFormat="1" applyFont="1" applyFill="1" applyBorder="1" applyAlignment="1" applyProtection="1">
      <alignment horizontal="left" vertical="center" wrapText="1"/>
    </xf>
    <xf numFmtId="176" fontId="5" fillId="0" borderId="12" xfId="1" applyNumberFormat="1" applyFont="1" applyFill="1" applyBorder="1" applyAlignment="1" applyProtection="1">
      <alignment horizontal="right" vertical="center"/>
    </xf>
    <xf numFmtId="176" fontId="5" fillId="0" borderId="50" xfId="1" applyNumberFormat="1" applyFont="1" applyFill="1" applyBorder="1" applyAlignment="1" applyProtection="1">
      <alignment vertical="center"/>
    </xf>
    <xf numFmtId="176" fontId="14" fillId="0" borderId="7" xfId="1" applyNumberFormat="1" applyFont="1" applyFill="1" applyBorder="1" applyAlignment="1" applyProtection="1">
      <alignment horizontal="right" vertical="center"/>
    </xf>
    <xf numFmtId="176" fontId="5" fillId="0" borderId="46" xfId="1" applyNumberFormat="1" applyFont="1" applyFill="1" applyBorder="1" applyAlignment="1" applyProtection="1">
      <alignment horizontal="right" vertical="center"/>
    </xf>
    <xf numFmtId="176" fontId="5" fillId="0" borderId="14" xfId="1" applyNumberFormat="1" applyFont="1" applyFill="1" applyBorder="1" applyAlignment="1" applyProtection="1">
      <alignment horizontal="right" vertical="center"/>
    </xf>
    <xf numFmtId="176" fontId="5" fillId="0" borderId="11" xfId="1" applyNumberFormat="1" applyFont="1" applyFill="1" applyBorder="1" applyAlignment="1" applyProtection="1">
      <alignment horizontal="left" vertical="center" wrapText="1"/>
    </xf>
    <xf numFmtId="176" fontId="5" fillId="0" borderId="11" xfId="1" applyNumberFormat="1" applyFont="1" applyFill="1" applyBorder="1" applyAlignment="1" applyProtection="1">
      <alignment horizontal="right" vertical="center"/>
    </xf>
    <xf numFmtId="49" fontId="5" fillId="0" borderId="79" xfId="1" applyNumberFormat="1" applyFont="1" applyFill="1" applyBorder="1" applyAlignment="1" applyProtection="1">
      <alignment horizontal="right" vertical="center"/>
    </xf>
    <xf numFmtId="176" fontId="5" fillId="0" borderId="53" xfId="1" applyNumberFormat="1" applyFont="1" applyFill="1" applyBorder="1" applyAlignment="1" applyProtection="1">
      <alignment vertical="center"/>
    </xf>
    <xf numFmtId="176" fontId="5" fillId="0" borderId="44" xfId="1" applyNumberFormat="1" applyFont="1" applyFill="1" applyBorder="1" applyAlignment="1" applyProtection="1">
      <alignment horizontal="right" vertical="center"/>
    </xf>
    <xf numFmtId="176" fontId="5" fillId="0" borderId="2" xfId="1" applyNumberFormat="1" applyFont="1" applyFill="1" applyBorder="1" applyAlignment="1" applyProtection="1">
      <alignment horizontal="right" vertical="center"/>
    </xf>
    <xf numFmtId="176" fontId="5" fillId="0" borderId="1" xfId="1" applyNumberFormat="1" applyFont="1" applyFill="1" applyBorder="1" applyAlignment="1" applyProtection="1">
      <alignment horizontal="right" vertical="center"/>
    </xf>
    <xf numFmtId="176" fontId="5" fillId="0" borderId="78" xfId="1" applyNumberFormat="1" applyFont="1" applyFill="1" applyBorder="1" applyAlignment="1" applyProtection="1">
      <alignment horizontal="right" vertical="center"/>
    </xf>
    <xf numFmtId="176" fontId="5" fillId="0" borderId="80" xfId="1" applyNumberFormat="1" applyFont="1" applyFill="1" applyBorder="1" applyAlignment="1" applyProtection="1">
      <alignment horizontal="right" vertical="center"/>
    </xf>
    <xf numFmtId="176" fontId="5" fillId="0" borderId="55" xfId="1" applyNumberFormat="1" applyFont="1" applyFill="1" applyBorder="1" applyAlignment="1" applyProtection="1">
      <alignment vertical="center"/>
    </xf>
    <xf numFmtId="0" fontId="3" fillId="0" borderId="0" xfId="1" applyFont="1" applyAlignment="1" applyProtection="1">
      <alignment shrinkToFit="1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shrinkToFit="1"/>
      <protection locked="0"/>
    </xf>
    <xf numFmtId="0" fontId="13" fillId="0" borderId="0" xfId="1" applyFont="1" applyFill="1" applyAlignment="1" applyProtection="1">
      <alignment horizontal="center" vertical="center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176" fontId="5" fillId="6" borderId="17" xfId="1" applyNumberFormat="1" applyFont="1" applyFill="1" applyBorder="1" applyAlignment="1" applyProtection="1">
      <alignment horizontal="right" vertical="center"/>
      <protection locked="0"/>
    </xf>
    <xf numFmtId="176" fontId="5" fillId="0" borderId="7" xfId="1" applyNumberFormat="1" applyFont="1" applyFill="1" applyBorder="1" applyAlignment="1" applyProtection="1">
      <alignment horizontal="right" vertical="center"/>
      <protection locked="0"/>
    </xf>
    <xf numFmtId="176" fontId="5" fillId="0" borderId="23" xfId="1" applyNumberFormat="1" applyFont="1" applyFill="1" applyBorder="1" applyAlignment="1" applyProtection="1">
      <alignment horizontal="right" vertical="center"/>
      <protection locked="0"/>
    </xf>
    <xf numFmtId="176" fontId="5" fillId="7" borderId="12" xfId="1" applyNumberFormat="1" applyFont="1" applyFill="1" applyBorder="1" applyAlignment="1" applyProtection="1">
      <alignment horizontal="right" vertical="center"/>
      <protection locked="0"/>
    </xf>
    <xf numFmtId="176" fontId="5" fillId="5" borderId="77" xfId="1" applyNumberFormat="1" applyFont="1" applyFill="1" applyBorder="1" applyAlignment="1" applyProtection="1">
      <alignment horizontal="right" vertical="center"/>
      <protection locked="0"/>
    </xf>
    <xf numFmtId="176" fontId="5" fillId="0" borderId="81" xfId="1" applyNumberFormat="1" applyFont="1" applyFill="1" applyBorder="1" applyAlignment="1" applyProtection="1">
      <alignment horizontal="right" vertical="center"/>
      <protection locked="0"/>
    </xf>
    <xf numFmtId="176" fontId="5" fillId="4" borderId="77" xfId="1" applyNumberFormat="1" applyFont="1" applyFill="1" applyBorder="1" applyAlignment="1" applyProtection="1">
      <alignment horizontal="right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176" fontId="4" fillId="3" borderId="77" xfId="1" applyNumberFormat="1" applyFont="1" applyFill="1" applyBorder="1" applyAlignment="1" applyProtection="1">
      <alignment horizontal="right" vertical="center"/>
      <protection locked="0"/>
    </xf>
    <xf numFmtId="176" fontId="13" fillId="0" borderId="26" xfId="1" applyNumberFormat="1" applyFont="1" applyFill="1" applyBorder="1" applyAlignment="1" applyProtection="1">
      <alignment horizontal="left" vertical="center" wrapText="1"/>
    </xf>
    <xf numFmtId="0" fontId="13" fillId="0" borderId="0" xfId="1" applyFont="1" applyFill="1" applyBorder="1" applyAlignment="1" applyProtection="1">
      <alignment horizontal="right" shrinkToFit="1"/>
      <protection locked="0"/>
    </xf>
    <xf numFmtId="0" fontId="5" fillId="0" borderId="9" xfId="1" applyFont="1" applyBorder="1" applyAlignment="1" applyProtection="1">
      <alignment horizontal="distributed" vertical="center"/>
      <protection locked="0"/>
    </xf>
    <xf numFmtId="0" fontId="5" fillId="0" borderId="26" xfId="1" applyFont="1" applyBorder="1" applyAlignment="1" applyProtection="1">
      <alignment horizontal="distributed" vertical="center"/>
      <protection locked="0"/>
    </xf>
    <xf numFmtId="0" fontId="5" fillId="0" borderId="9" xfId="1" applyFont="1" applyBorder="1" applyAlignment="1" applyProtection="1">
      <alignment horizontal="distributed" vertical="center" wrapText="1"/>
      <protection locked="0"/>
    </xf>
    <xf numFmtId="0" fontId="5" fillId="0" borderId="5" xfId="1" applyFont="1" applyBorder="1" applyAlignment="1" applyProtection="1">
      <alignment horizontal="distributed" vertical="center" wrapText="1"/>
      <protection locked="0"/>
    </xf>
    <xf numFmtId="0" fontId="5" fillId="0" borderId="3" xfId="1" applyFont="1" applyBorder="1" applyAlignment="1" applyProtection="1">
      <alignment horizontal="distributed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40" xfId="1" applyFont="1" applyBorder="1" applyAlignment="1" applyProtection="1">
      <alignment horizontal="center" vertical="center"/>
      <protection locked="0"/>
    </xf>
    <xf numFmtId="0" fontId="5" fillId="0" borderId="41" xfId="1" applyFont="1" applyBorder="1" applyAlignment="1" applyProtection="1">
      <alignment horizontal="center" vertical="center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5" fillId="0" borderId="43" xfId="1" applyFont="1" applyBorder="1" applyAlignment="1" applyProtection="1">
      <alignment horizontal="center" vertical="center"/>
      <protection locked="0"/>
    </xf>
    <xf numFmtId="0" fontId="5" fillId="0" borderId="62" xfId="1" applyFont="1" applyBorder="1" applyAlignment="1" applyProtection="1">
      <alignment horizontal="center" vertical="center"/>
      <protection locked="0"/>
    </xf>
    <xf numFmtId="0" fontId="5" fillId="0" borderId="63" xfId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60" xfId="1" applyFont="1" applyBorder="1" applyAlignment="1" applyProtection="1">
      <alignment horizontal="center" vertical="center" wrapText="1"/>
      <protection locked="0"/>
    </xf>
    <xf numFmtId="0" fontId="5" fillId="0" borderId="58" xfId="1" applyFont="1" applyBorder="1" applyAlignment="1" applyProtection="1">
      <alignment horizontal="center" vertical="center" wrapText="1"/>
      <protection locked="0"/>
    </xf>
    <xf numFmtId="0" fontId="5" fillId="0" borderId="74" xfId="1" applyFont="1" applyBorder="1" applyAlignment="1" applyProtection="1">
      <alignment horizontal="center" vertical="center" wrapText="1"/>
      <protection locked="0"/>
    </xf>
    <xf numFmtId="0" fontId="5" fillId="0" borderId="75" xfId="1" applyFont="1" applyBorder="1" applyAlignment="1" applyProtection="1">
      <alignment horizontal="center" vertical="center" wrapText="1"/>
      <protection locked="0"/>
    </xf>
    <xf numFmtId="49" fontId="5" fillId="0" borderId="6" xfId="1" applyNumberFormat="1" applyFont="1" applyFill="1" applyBorder="1" applyAlignment="1" applyProtection="1">
      <alignment horizontal="left" vertical="center"/>
      <protection locked="0"/>
    </xf>
    <xf numFmtId="49" fontId="5" fillId="0" borderId="20" xfId="1" applyNumberFormat="1" applyFont="1" applyFill="1" applyBorder="1" applyAlignment="1" applyProtection="1">
      <alignment horizontal="left" vertical="center"/>
      <protection locked="0"/>
    </xf>
    <xf numFmtId="0" fontId="5" fillId="0" borderId="73" xfId="1" applyFont="1" applyBorder="1" applyAlignment="1" applyProtection="1">
      <alignment horizontal="distributed" vertical="center"/>
      <protection locked="0"/>
    </xf>
    <xf numFmtId="0" fontId="5" fillId="0" borderId="21" xfId="1" applyFont="1" applyBorder="1" applyAlignment="1" applyProtection="1">
      <alignment horizontal="distributed" vertical="center"/>
      <protection locked="0"/>
    </xf>
    <xf numFmtId="49" fontId="5" fillId="0" borderId="24" xfId="1" applyNumberFormat="1" applyFont="1" applyFill="1" applyBorder="1" applyAlignment="1" applyProtection="1">
      <alignment horizontal="left" vertical="center"/>
      <protection locked="0"/>
    </xf>
    <xf numFmtId="49" fontId="5" fillId="0" borderId="25" xfId="1" applyNumberFormat="1" applyFont="1" applyFill="1" applyBorder="1" applyAlignment="1" applyProtection="1">
      <alignment horizontal="left" vertical="center"/>
      <protection locked="0"/>
    </xf>
    <xf numFmtId="0" fontId="5" fillId="0" borderId="34" xfId="1" applyFont="1" applyBorder="1" applyAlignment="1" applyProtection="1">
      <alignment horizontal="distributed" vertical="center"/>
      <protection locked="0"/>
    </xf>
    <xf numFmtId="0" fontId="5" fillId="0" borderId="10" xfId="1" applyFont="1" applyBorder="1" applyAlignment="1" applyProtection="1">
      <alignment vertical="center"/>
      <protection locked="0"/>
    </xf>
    <xf numFmtId="0" fontId="5" fillId="0" borderId="15" xfId="1" applyFont="1" applyBorder="1" applyAlignment="1" applyProtection="1">
      <alignment horizontal="distributed" vertical="center" wrapText="1"/>
      <protection locked="0"/>
    </xf>
    <xf numFmtId="0" fontId="5" fillId="0" borderId="18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5" fillId="0" borderId="19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left" vertical="center"/>
      <protection locked="0"/>
    </xf>
    <xf numFmtId="0" fontId="5" fillId="0" borderId="28" xfId="1" applyFont="1" applyBorder="1" applyAlignment="1" applyProtection="1">
      <alignment horizontal="center" vertical="center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left" vertical="center"/>
    </xf>
  </cellXfs>
  <cellStyles count="3">
    <cellStyle name="Excel Built-in Explanatory Text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54426</xdr:colOff>
      <xdr:row>32</xdr:row>
      <xdr:rowOff>149678</xdr:rowOff>
    </xdr:from>
    <xdr:to>
      <xdr:col>14</xdr:col>
      <xdr:colOff>2313214</xdr:colOff>
      <xdr:row>37</xdr:row>
      <xdr:rowOff>176892</xdr:rowOff>
    </xdr:to>
    <xdr:sp macro="" textlink="" fLocksText="0">
      <xdr:nvSpPr>
        <xdr:cNvPr id="2" name="CustomShape 1"/>
        <xdr:cNvSpPr>
          <a:spLocks noChangeArrowheads="1"/>
        </xdr:cNvSpPr>
      </xdr:nvSpPr>
      <xdr:spPr bwMode="auto">
        <a:xfrm>
          <a:off x="54426" y="11998778"/>
          <a:ext cx="17451163" cy="979714"/>
        </a:xfrm>
        <a:prstGeom prst="rect">
          <a:avLst/>
        </a:prstGeom>
        <a:solidFill>
          <a:srgbClr val="FFFFFF"/>
        </a:solidFill>
        <a:ln w="25560" cap="flat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500" b="1" i="0" u="none" strike="noStrike" baseline="0">
              <a:solidFill>
                <a:srgbClr val="FF0000"/>
              </a:solidFill>
              <a:latin typeface="ＭＳ Ｐゴシック 本文"/>
            </a:rPr>
            <a:t> </a:t>
          </a:r>
          <a:r>
            <a:rPr lang="ja-JP" altLang="en-US" sz="1500" b="0" i="0" u="none" strike="noStrike" baseline="0">
              <a:solidFill>
                <a:sysClr val="windowText" lastClr="000000"/>
              </a:solidFill>
              <a:latin typeface="ＭＳ Ｐゴシック 本文"/>
            </a:rPr>
            <a:t>(注)  ・Ｄの合計額が補助金交付要綱に定める限度額（</a:t>
          </a:r>
          <a:r>
            <a:rPr lang="en-US" altLang="ja-JP" sz="1500" b="0" i="0" u="none" strike="noStrike" baseline="0">
              <a:solidFill>
                <a:sysClr val="windowText" lastClr="000000"/>
              </a:solidFill>
              <a:latin typeface="ＭＳ Ｐゴシック 本文"/>
            </a:rPr>
            <a:t>1,250,000</a:t>
          </a:r>
          <a:r>
            <a:rPr lang="ja-JP" altLang="en-US" sz="1500" b="0" i="0" u="none" strike="noStrike" baseline="0">
              <a:solidFill>
                <a:sysClr val="windowText" lastClr="000000"/>
              </a:solidFill>
              <a:latin typeface="ＭＳ Ｐゴシック 本文"/>
            </a:rPr>
            <a:t>円）を超える場合はその限度額を、また、超えない場合はＤの合計額をＥ欄に記入すること。</a:t>
          </a:r>
        </a:p>
        <a:p>
          <a:pPr algn="l" rtl="0">
            <a:defRPr sz="1000"/>
          </a:pPr>
          <a:r>
            <a:rPr lang="ja-JP" altLang="en-US" sz="1500" b="0" i="0" u="none" strike="noStrike" baseline="0">
              <a:solidFill>
                <a:sysClr val="windowText" lastClr="000000"/>
              </a:solidFill>
              <a:latin typeface="ＭＳ Ｐゴシック 本文"/>
            </a:rPr>
            <a:t>　　　 ・Ａ市補助金</a:t>
          </a:r>
          <a:r>
            <a:rPr lang="ja-JP" altLang="ja-JP" sz="1500" b="0" i="0" baseline="0">
              <a:solidFill>
                <a:sysClr val="windowText" lastClr="000000"/>
              </a:solidFill>
              <a:effectLst/>
              <a:latin typeface="ＭＳ Ｐゴシック 本文"/>
              <a:ea typeface="+mn-ea"/>
              <a:cs typeface="+mn-cs"/>
            </a:rPr>
            <a:t>（黄色のセル）</a:t>
          </a:r>
          <a:r>
            <a:rPr lang="ja-JP" altLang="en-US" sz="1500" b="0" i="0" u="none" strike="noStrike" baseline="0">
              <a:solidFill>
                <a:sysClr val="windowText" lastClr="000000"/>
              </a:solidFill>
              <a:latin typeface="ＭＳ Ｐゴシック 本文"/>
            </a:rPr>
            <a:t>は、Ｅ欄に記載した合計額（千円未満切捨て）を記載すること。</a:t>
          </a:r>
        </a:p>
        <a:p>
          <a:pPr algn="l" rtl="0">
            <a:defRPr sz="1000"/>
          </a:pPr>
          <a:r>
            <a:rPr lang="ja-JP" altLang="en-US" sz="1500" b="0" i="0" u="none" strike="noStrike" baseline="0">
              <a:solidFill>
                <a:sysClr val="windowText" lastClr="000000"/>
              </a:solidFill>
              <a:latin typeface="ＭＳ Ｐゴシック 本文"/>
            </a:rPr>
            <a:t>　　　 　</a:t>
          </a:r>
          <a:r>
            <a:rPr lang="ja-JP" altLang="en-US" sz="1500" b="1" i="0" u="none" strike="noStrike" baseline="0">
              <a:solidFill>
                <a:sysClr val="windowText" lastClr="000000"/>
              </a:solidFill>
              <a:latin typeface="ＭＳ Ｐゴシック 本文"/>
            </a:rPr>
            <a:t>ただし</a:t>
          </a:r>
          <a:r>
            <a:rPr lang="ja-JP" altLang="en-US" sz="1500" b="1" i="0" u="wavyDbl" strike="noStrike" baseline="0">
              <a:solidFill>
                <a:sysClr val="windowText" lastClr="000000"/>
              </a:solidFill>
              <a:latin typeface="ＭＳ Ｐゴシック 本文"/>
            </a:rPr>
            <a:t>、Ｅ欄の額がＦ欄の額を上回る場合は</a:t>
          </a:r>
          <a:r>
            <a:rPr lang="ja-JP" altLang="en-US" sz="1500" b="1" i="0" u="none" strike="noStrike" baseline="0">
              <a:solidFill>
                <a:sysClr val="windowText" lastClr="000000"/>
              </a:solidFill>
              <a:latin typeface="ＭＳ Ｐゴシック 本文"/>
            </a:rPr>
            <a:t>、Ｆ欄の額を「Ａ欄 市補助金（黄色のセル）に記載する。</a:t>
          </a:r>
        </a:p>
      </xdr:txBody>
    </xdr:sp>
    <xdr:clientData/>
  </xdr:twoCellAnchor>
  <xdr:twoCellAnchor>
    <xdr:from>
      <xdr:col>14</xdr:col>
      <xdr:colOff>1143000</xdr:colOff>
      <xdr:row>0</xdr:row>
      <xdr:rowOff>81642</xdr:rowOff>
    </xdr:from>
    <xdr:to>
      <xdr:col>14</xdr:col>
      <xdr:colOff>2122715</xdr:colOff>
      <xdr:row>1</xdr:row>
      <xdr:rowOff>231321</xdr:rowOff>
    </xdr:to>
    <xdr:sp macro="" textlink="">
      <xdr:nvSpPr>
        <xdr:cNvPr id="3" name="テキスト ボックス 2"/>
        <xdr:cNvSpPr txBox="1"/>
      </xdr:nvSpPr>
      <xdr:spPr>
        <a:xfrm>
          <a:off x="16335375" y="81642"/>
          <a:ext cx="979715" cy="4354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別紙１</a:t>
          </a:r>
        </a:p>
      </xdr:txBody>
    </xdr:sp>
    <xdr:clientData/>
  </xdr:twoCellAnchor>
  <xdr:twoCellAnchor>
    <xdr:from>
      <xdr:col>4</xdr:col>
      <xdr:colOff>1510392</xdr:colOff>
      <xdr:row>27</xdr:row>
      <xdr:rowOff>308428</xdr:rowOff>
    </xdr:from>
    <xdr:to>
      <xdr:col>7</xdr:col>
      <xdr:colOff>383267</xdr:colOff>
      <xdr:row>30</xdr:row>
      <xdr:rowOff>13607</xdr:rowOff>
    </xdr:to>
    <xdr:cxnSp macro="">
      <xdr:nvCxnSpPr>
        <xdr:cNvPr id="4" name="直線矢印コネクタ 3"/>
        <xdr:cNvCxnSpPr/>
      </xdr:nvCxnSpPr>
      <xdr:spPr>
        <a:xfrm flipH="1">
          <a:off x="2405742" y="10957378"/>
          <a:ext cx="2520950" cy="52432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349250</xdr:colOff>
      <xdr:row>6</xdr:row>
      <xdr:rowOff>206375</xdr:rowOff>
    </xdr:from>
    <xdr:to>
      <xdr:col>6</xdr:col>
      <xdr:colOff>365306</xdr:colOff>
      <xdr:row>30</xdr:row>
      <xdr:rowOff>13607</xdr:rowOff>
    </xdr:to>
    <xdr:cxnSp macro="">
      <xdr:nvCxnSpPr>
        <xdr:cNvPr id="5" name="直線矢印コネクタ 4"/>
        <xdr:cNvCxnSpPr/>
      </xdr:nvCxnSpPr>
      <xdr:spPr>
        <a:xfrm>
          <a:off x="3254375" y="1882775"/>
          <a:ext cx="16056" cy="9598932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1640173</xdr:colOff>
      <xdr:row>29</xdr:row>
      <xdr:rowOff>100722</xdr:rowOff>
    </xdr:from>
    <xdr:to>
      <xdr:col>8</xdr:col>
      <xdr:colOff>2306923</xdr:colOff>
      <xdr:row>30</xdr:row>
      <xdr:rowOff>46431</xdr:rowOff>
    </xdr:to>
    <xdr:sp macro="" textlink="">
      <xdr:nvSpPr>
        <xdr:cNvPr id="6" name="左右矢印 5"/>
        <xdr:cNvSpPr/>
      </xdr:nvSpPr>
      <xdr:spPr>
        <a:xfrm rot="20003089">
          <a:off x="7126573" y="11378322"/>
          <a:ext cx="666750" cy="136209"/>
        </a:xfrm>
        <a:prstGeom prst="leftRightArrow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349250</xdr:colOff>
      <xdr:row>6</xdr:row>
      <xdr:rowOff>207818</xdr:rowOff>
    </xdr:from>
    <xdr:to>
      <xdr:col>6</xdr:col>
      <xdr:colOff>825500</xdr:colOff>
      <xdr:row>6</xdr:row>
      <xdr:rowOff>207818</xdr:rowOff>
    </xdr:to>
    <xdr:cxnSp macro="">
      <xdr:nvCxnSpPr>
        <xdr:cNvPr id="7" name="直線コネクタ 6"/>
        <xdr:cNvCxnSpPr/>
      </xdr:nvCxnSpPr>
      <xdr:spPr>
        <a:xfrm>
          <a:off x="3254375" y="1884218"/>
          <a:ext cx="47625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1279071</xdr:colOff>
      <xdr:row>4</xdr:row>
      <xdr:rowOff>163286</xdr:rowOff>
    </xdr:from>
    <xdr:to>
      <xdr:col>8</xdr:col>
      <xdr:colOff>163285</xdr:colOff>
      <xdr:row>4</xdr:row>
      <xdr:rowOff>163286</xdr:rowOff>
    </xdr:to>
    <xdr:cxnSp macro="">
      <xdr:nvCxnSpPr>
        <xdr:cNvPr id="8" name="直線コネクタ 7"/>
        <xdr:cNvCxnSpPr/>
      </xdr:nvCxnSpPr>
      <xdr:spPr>
        <a:xfrm>
          <a:off x="4184196" y="1220561"/>
          <a:ext cx="1465489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1264708</xdr:colOff>
      <xdr:row>4</xdr:row>
      <xdr:rowOff>148166</xdr:rowOff>
    </xdr:from>
    <xdr:to>
      <xdr:col>6</xdr:col>
      <xdr:colOff>1264708</xdr:colOff>
      <xdr:row>5</xdr:row>
      <xdr:rowOff>52916</xdr:rowOff>
    </xdr:to>
    <xdr:cxnSp macro="">
      <xdr:nvCxnSpPr>
        <xdr:cNvPr id="9" name="直線矢印コネクタ 8"/>
        <xdr:cNvCxnSpPr/>
      </xdr:nvCxnSpPr>
      <xdr:spPr>
        <a:xfrm>
          <a:off x="4169833" y="1205441"/>
          <a:ext cx="0" cy="19050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152400</xdr:colOff>
      <xdr:row>4</xdr:row>
      <xdr:rowOff>152400</xdr:rowOff>
    </xdr:from>
    <xdr:to>
      <xdr:col>8</xdr:col>
      <xdr:colOff>168730</xdr:colOff>
      <xdr:row>29</xdr:row>
      <xdr:rowOff>180975</xdr:rowOff>
    </xdr:to>
    <xdr:cxnSp macro="">
      <xdr:nvCxnSpPr>
        <xdr:cNvPr id="10" name="直線コネクタ 9"/>
        <xdr:cNvCxnSpPr/>
      </xdr:nvCxnSpPr>
      <xdr:spPr>
        <a:xfrm flipH="1">
          <a:off x="5638800" y="1209675"/>
          <a:ext cx="16330" cy="1024890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762000</xdr:colOff>
      <xdr:row>28</xdr:row>
      <xdr:rowOff>142875</xdr:rowOff>
    </xdr:from>
    <xdr:to>
      <xdr:col>9</xdr:col>
      <xdr:colOff>0</xdr:colOff>
      <xdr:row>29</xdr:row>
      <xdr:rowOff>174625</xdr:rowOff>
    </xdr:to>
    <xdr:sp macro="" textlink="">
      <xdr:nvSpPr>
        <xdr:cNvPr id="11" name="テキスト ボックス 10"/>
        <xdr:cNvSpPr txBox="1"/>
      </xdr:nvSpPr>
      <xdr:spPr>
        <a:xfrm>
          <a:off x="6248400" y="11134725"/>
          <a:ext cx="1562100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（ＦとＥを比較する）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39"/>
  <sheetViews>
    <sheetView tabSelected="1" view="pageBreakPreview" zoomScale="70" zoomScaleNormal="70" zoomScaleSheetLayoutView="70" workbookViewId="0">
      <selection activeCell="K45" sqref="K45"/>
    </sheetView>
  </sheetViews>
  <sheetFormatPr defaultRowHeight="15"/>
  <cols>
    <col min="1" max="1" width="4.125" style="41" customWidth="1"/>
    <col min="2" max="2" width="3.125" style="3" customWidth="1"/>
    <col min="3" max="4" width="2.25" style="41" customWidth="1"/>
    <col min="5" max="5" width="25" style="3" customWidth="1"/>
    <col min="6" max="6" width="1.375" style="41" customWidth="1"/>
    <col min="7" max="7" width="21.5" style="41" customWidth="1"/>
    <col min="8" max="8" width="12.375" style="41" customWidth="1"/>
    <col min="9" max="9" width="30.5" style="41" customWidth="1"/>
    <col min="10" max="10" width="12.375" style="41" customWidth="1"/>
    <col min="11" max="11" width="30.375" style="41" customWidth="1"/>
    <col min="12" max="12" width="15.25" style="41" customWidth="1"/>
    <col min="13" max="13" width="27.75" style="41" customWidth="1"/>
    <col min="14" max="14" width="11.125" style="41" customWidth="1"/>
    <col min="15" max="15" width="31.25" style="41" customWidth="1"/>
    <col min="16" max="16384" width="9" style="2"/>
  </cols>
  <sheetData>
    <row r="1" spans="1:15" ht="22.5" customHeight="1"/>
    <row r="2" spans="1:15" ht="21">
      <c r="A2" s="1"/>
      <c r="B2" s="134" t="s">
        <v>40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ht="20.25" customHeight="1">
      <c r="A3" s="3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135"/>
      <c r="N3" s="135"/>
      <c r="O3" s="135"/>
    </row>
    <row r="4" spans="1:15" ht="19.5" customHeight="1">
      <c r="A4" s="6"/>
      <c r="B4" s="7" t="s">
        <v>10</v>
      </c>
      <c r="C4" s="8"/>
      <c r="D4" s="8"/>
      <c r="E4" s="8"/>
      <c r="F4" s="94"/>
      <c r="G4" s="9"/>
      <c r="H4" s="9"/>
      <c r="I4" s="9"/>
      <c r="J4" s="9"/>
      <c r="K4" s="9"/>
      <c r="L4" s="9"/>
      <c r="M4" s="9"/>
      <c r="N4" s="9"/>
      <c r="O4" s="10" t="s">
        <v>21</v>
      </c>
    </row>
    <row r="5" spans="1:15" ht="22.5" customHeight="1">
      <c r="A5" s="6"/>
      <c r="B5" s="136" t="s">
        <v>3</v>
      </c>
      <c r="C5" s="137"/>
      <c r="D5" s="137"/>
      <c r="E5" s="137"/>
      <c r="F5" s="11"/>
      <c r="G5" s="12" t="s">
        <v>9</v>
      </c>
      <c r="H5" s="138" t="s">
        <v>41</v>
      </c>
      <c r="I5" s="138"/>
      <c r="J5" s="138"/>
      <c r="K5" s="138"/>
      <c r="L5" s="138"/>
      <c r="M5" s="138"/>
      <c r="N5" s="138"/>
      <c r="O5" s="138"/>
    </row>
    <row r="6" spans="1:15" ht="26.25" customHeight="1">
      <c r="A6" s="6"/>
      <c r="B6" s="13" t="s">
        <v>2</v>
      </c>
      <c r="C6" s="100" t="s">
        <v>33</v>
      </c>
      <c r="D6" s="100"/>
      <c r="E6" s="100"/>
      <c r="F6" s="14"/>
      <c r="G6" s="89"/>
      <c r="H6" s="139" t="s">
        <v>43</v>
      </c>
      <c r="I6" s="139"/>
      <c r="J6" s="139"/>
      <c r="K6" s="139"/>
      <c r="L6" s="139"/>
      <c r="M6" s="139"/>
      <c r="N6" s="139"/>
      <c r="O6" s="139"/>
    </row>
    <row r="7" spans="1:15" ht="26.25" customHeight="1">
      <c r="A7" s="6"/>
      <c r="B7" s="15" t="s">
        <v>1</v>
      </c>
      <c r="C7" s="130" t="s">
        <v>25</v>
      </c>
      <c r="D7" s="130"/>
      <c r="E7" s="130"/>
      <c r="F7" s="16"/>
      <c r="G7" s="86">
        <f>SUM(G8:G11)</f>
        <v>0</v>
      </c>
      <c r="H7" s="131" t="s">
        <v>26</v>
      </c>
      <c r="I7" s="132"/>
      <c r="J7" s="132"/>
      <c r="K7" s="132"/>
      <c r="L7" s="132"/>
      <c r="M7" s="132"/>
      <c r="N7" s="132"/>
      <c r="O7" s="133"/>
    </row>
    <row r="8" spans="1:15" ht="26.25" customHeight="1">
      <c r="A8" s="6"/>
      <c r="B8" s="17" t="s">
        <v>4</v>
      </c>
      <c r="C8" s="101" t="s">
        <v>29</v>
      </c>
      <c r="D8" s="101"/>
      <c r="E8" s="101"/>
      <c r="F8" s="18"/>
      <c r="G8" s="87"/>
      <c r="H8" s="122"/>
      <c r="I8" s="122"/>
      <c r="J8" s="122"/>
      <c r="K8" s="122"/>
      <c r="L8" s="122"/>
      <c r="M8" s="122"/>
      <c r="N8" s="122"/>
      <c r="O8" s="123"/>
    </row>
    <row r="9" spans="1:15" ht="26.25" customHeight="1">
      <c r="A9" s="6"/>
      <c r="B9" s="17" t="s">
        <v>14</v>
      </c>
      <c r="C9" s="101" t="s">
        <v>30</v>
      </c>
      <c r="D9" s="101"/>
      <c r="E9" s="101"/>
      <c r="F9" s="18"/>
      <c r="G9" s="87"/>
      <c r="H9" s="122"/>
      <c r="I9" s="122"/>
      <c r="J9" s="122"/>
      <c r="K9" s="122"/>
      <c r="L9" s="122"/>
      <c r="M9" s="122"/>
      <c r="N9" s="122"/>
      <c r="O9" s="123"/>
    </row>
    <row r="10" spans="1:15" ht="26.25" customHeight="1">
      <c r="A10" s="6"/>
      <c r="B10" s="17" t="s">
        <v>5</v>
      </c>
      <c r="C10" s="101" t="s">
        <v>34</v>
      </c>
      <c r="D10" s="101"/>
      <c r="E10" s="101"/>
      <c r="F10" s="18"/>
      <c r="G10" s="87"/>
      <c r="H10" s="122"/>
      <c r="I10" s="122"/>
      <c r="J10" s="122"/>
      <c r="K10" s="122"/>
      <c r="L10" s="122"/>
      <c r="M10" s="122"/>
      <c r="N10" s="122"/>
      <c r="O10" s="123"/>
    </row>
    <row r="11" spans="1:15" ht="26.25" customHeight="1" thickBot="1">
      <c r="A11" s="6"/>
      <c r="B11" s="19" t="s">
        <v>15</v>
      </c>
      <c r="C11" s="124"/>
      <c r="D11" s="125"/>
      <c r="E11" s="125"/>
      <c r="F11" s="20"/>
      <c r="G11" s="88"/>
      <c r="H11" s="126"/>
      <c r="I11" s="126"/>
      <c r="J11" s="126"/>
      <c r="K11" s="126"/>
      <c r="L11" s="126"/>
      <c r="M11" s="126"/>
      <c r="N11" s="126"/>
      <c r="O11" s="127"/>
    </row>
    <row r="12" spans="1:15" ht="26.25" customHeight="1" thickTop="1">
      <c r="A12" s="6"/>
      <c r="B12" s="43"/>
      <c r="C12" s="128" t="s">
        <v>39</v>
      </c>
      <c r="D12" s="128"/>
      <c r="E12" s="128"/>
      <c r="F12" s="21"/>
      <c r="G12" s="22">
        <f>SUM(G6,G7)</f>
        <v>0</v>
      </c>
      <c r="H12" s="129"/>
      <c r="I12" s="129"/>
      <c r="J12" s="129"/>
      <c r="K12" s="129"/>
      <c r="L12" s="129"/>
      <c r="M12" s="129"/>
      <c r="N12" s="129"/>
      <c r="O12" s="129"/>
    </row>
    <row r="13" spans="1:15">
      <c r="A13" s="6"/>
      <c r="B13" s="94"/>
      <c r="C13" s="8"/>
      <c r="D13" s="8"/>
      <c r="E13" s="8"/>
      <c r="F13" s="94"/>
      <c r="G13" s="9"/>
      <c r="H13" s="9"/>
      <c r="I13" s="9"/>
      <c r="J13" s="9"/>
      <c r="K13" s="9"/>
      <c r="L13" s="9"/>
      <c r="M13" s="9"/>
      <c r="N13" s="9"/>
      <c r="O13" s="9"/>
    </row>
    <row r="14" spans="1:15" ht="22.5" customHeight="1">
      <c r="A14" s="6"/>
      <c r="B14" s="7" t="s">
        <v>8</v>
      </c>
      <c r="C14" s="8"/>
      <c r="D14" s="8"/>
      <c r="E14" s="8"/>
      <c r="F14" s="94"/>
      <c r="G14" s="9"/>
      <c r="H14" s="9"/>
      <c r="I14" s="9"/>
      <c r="J14" s="9"/>
      <c r="K14" s="9"/>
      <c r="L14" s="9"/>
      <c r="M14" s="9"/>
      <c r="N14" s="9"/>
      <c r="O14" s="10" t="s">
        <v>21</v>
      </c>
    </row>
    <row r="15" spans="1:15" ht="22.5" customHeight="1">
      <c r="A15" s="6"/>
      <c r="B15" s="104" t="s">
        <v>3</v>
      </c>
      <c r="C15" s="105"/>
      <c r="D15" s="105"/>
      <c r="E15" s="105"/>
      <c r="F15" s="93"/>
      <c r="G15" s="110" t="s">
        <v>31</v>
      </c>
      <c r="H15" s="112" t="s">
        <v>7</v>
      </c>
      <c r="I15" s="113"/>
      <c r="J15" s="113"/>
      <c r="K15" s="113"/>
      <c r="L15" s="113"/>
      <c r="M15" s="93"/>
      <c r="N15" s="114" t="s">
        <v>32</v>
      </c>
      <c r="O15" s="115"/>
    </row>
    <row r="16" spans="1:15" ht="39" customHeight="1">
      <c r="A16" s="6"/>
      <c r="B16" s="106"/>
      <c r="C16" s="107"/>
      <c r="D16" s="107"/>
      <c r="E16" s="107"/>
      <c r="F16" s="94"/>
      <c r="G16" s="111"/>
      <c r="H16" s="118" t="s">
        <v>35</v>
      </c>
      <c r="I16" s="119"/>
      <c r="J16" s="120" t="s">
        <v>47</v>
      </c>
      <c r="K16" s="121"/>
      <c r="L16" s="42" t="s">
        <v>36</v>
      </c>
      <c r="M16" s="53" t="s">
        <v>48</v>
      </c>
      <c r="N16" s="116"/>
      <c r="O16" s="117"/>
    </row>
    <row r="17" spans="1:15" ht="22.5" customHeight="1">
      <c r="A17" s="6"/>
      <c r="B17" s="108"/>
      <c r="C17" s="109"/>
      <c r="D17" s="109"/>
      <c r="E17" s="109"/>
      <c r="F17" s="95"/>
      <c r="G17" s="23" t="s">
        <v>23</v>
      </c>
      <c r="H17" s="24" t="s">
        <v>23</v>
      </c>
      <c r="I17" s="25" t="s">
        <v>22</v>
      </c>
      <c r="J17" s="26" t="s">
        <v>23</v>
      </c>
      <c r="K17" s="25" t="s">
        <v>22</v>
      </c>
      <c r="L17" s="27" t="s">
        <v>23</v>
      </c>
      <c r="M17" s="24"/>
      <c r="N17" s="49" t="s">
        <v>23</v>
      </c>
      <c r="O17" s="50" t="s">
        <v>44</v>
      </c>
    </row>
    <row r="18" spans="1:15" ht="42.75" customHeight="1">
      <c r="A18" s="6"/>
      <c r="B18" s="13" t="s">
        <v>6</v>
      </c>
      <c r="C18" s="99" t="s">
        <v>53</v>
      </c>
      <c r="D18" s="99"/>
      <c r="E18" s="99"/>
      <c r="F18" s="28"/>
      <c r="G18" s="57">
        <f>H18+N18</f>
        <v>0</v>
      </c>
      <c r="H18" s="58"/>
      <c r="I18" s="59"/>
      <c r="J18" s="60"/>
      <c r="K18" s="59"/>
      <c r="L18" s="58">
        <f t="shared" ref="L18:L26" si="0">H18-J18</f>
        <v>0</v>
      </c>
      <c r="M18" s="61" t="s">
        <v>49</v>
      </c>
      <c r="N18" s="62"/>
      <c r="O18" s="45"/>
    </row>
    <row r="19" spans="1:15" ht="42.75" customHeight="1">
      <c r="A19" s="6"/>
      <c r="B19" s="29" t="s">
        <v>24</v>
      </c>
      <c r="C19" s="99" t="s">
        <v>11</v>
      </c>
      <c r="D19" s="99"/>
      <c r="E19" s="99"/>
      <c r="F19" s="30"/>
      <c r="G19" s="57">
        <f t="shared" ref="G19:G27" si="1">H19+N19</f>
        <v>0</v>
      </c>
      <c r="H19" s="58"/>
      <c r="I19" s="59"/>
      <c r="J19" s="63"/>
      <c r="K19" s="59"/>
      <c r="L19" s="64">
        <f t="shared" si="0"/>
        <v>0</v>
      </c>
      <c r="M19" s="61" t="s">
        <v>49</v>
      </c>
      <c r="N19" s="62"/>
      <c r="O19" s="45"/>
    </row>
    <row r="20" spans="1:15" ht="42.75" customHeight="1">
      <c r="A20" s="6"/>
      <c r="B20" s="31" t="s">
        <v>16</v>
      </c>
      <c r="C20" s="100" t="s">
        <v>12</v>
      </c>
      <c r="D20" s="100"/>
      <c r="E20" s="100"/>
      <c r="F20" s="32"/>
      <c r="G20" s="57">
        <f t="shared" si="1"/>
        <v>0</v>
      </c>
      <c r="H20" s="58"/>
      <c r="I20" s="65"/>
      <c r="J20" s="63"/>
      <c r="K20" s="65"/>
      <c r="L20" s="66">
        <f t="shared" si="0"/>
        <v>0</v>
      </c>
      <c r="M20" s="97" t="s">
        <v>59</v>
      </c>
      <c r="N20" s="67"/>
      <c r="O20" s="46"/>
    </row>
    <row r="21" spans="1:15" ht="42.75" customHeight="1">
      <c r="A21" s="6"/>
      <c r="B21" s="29" t="s">
        <v>17</v>
      </c>
      <c r="C21" s="99" t="s">
        <v>13</v>
      </c>
      <c r="D21" s="99"/>
      <c r="E21" s="99"/>
      <c r="F21" s="28"/>
      <c r="G21" s="57">
        <f t="shared" si="1"/>
        <v>0</v>
      </c>
      <c r="H21" s="58"/>
      <c r="I21" s="59"/>
      <c r="J21" s="63"/>
      <c r="K21" s="59"/>
      <c r="L21" s="64">
        <f t="shared" si="0"/>
        <v>0</v>
      </c>
      <c r="M21" s="61" t="s">
        <v>60</v>
      </c>
      <c r="N21" s="62"/>
      <c r="O21" s="45"/>
    </row>
    <row r="22" spans="1:15" ht="42.75" customHeight="1">
      <c r="A22" s="6"/>
      <c r="B22" s="29" t="s">
        <v>28</v>
      </c>
      <c r="C22" s="99" t="s">
        <v>54</v>
      </c>
      <c r="D22" s="99"/>
      <c r="E22" s="99"/>
      <c r="F22" s="28"/>
      <c r="G22" s="57">
        <f t="shared" si="1"/>
        <v>0</v>
      </c>
      <c r="H22" s="58"/>
      <c r="I22" s="59"/>
      <c r="J22" s="63"/>
      <c r="K22" s="59"/>
      <c r="L22" s="64">
        <f t="shared" si="0"/>
        <v>0</v>
      </c>
      <c r="M22" s="61" t="s">
        <v>49</v>
      </c>
      <c r="N22" s="62"/>
      <c r="O22" s="47"/>
    </row>
    <row r="23" spans="1:15" ht="42.75" customHeight="1">
      <c r="A23" s="6"/>
      <c r="B23" s="29" t="s">
        <v>18</v>
      </c>
      <c r="C23" s="99" t="s">
        <v>55</v>
      </c>
      <c r="D23" s="99"/>
      <c r="E23" s="99"/>
      <c r="F23" s="28"/>
      <c r="G23" s="57">
        <f t="shared" si="1"/>
        <v>0</v>
      </c>
      <c r="H23" s="58"/>
      <c r="I23" s="59"/>
      <c r="J23" s="63"/>
      <c r="K23" s="59"/>
      <c r="L23" s="64">
        <f t="shared" si="0"/>
        <v>0</v>
      </c>
      <c r="M23" s="61" t="s">
        <v>49</v>
      </c>
      <c r="N23" s="62"/>
      <c r="O23" s="45"/>
    </row>
    <row r="24" spans="1:15" ht="42.75" customHeight="1">
      <c r="A24" s="6"/>
      <c r="B24" s="31" t="s">
        <v>27</v>
      </c>
      <c r="C24" s="99" t="s">
        <v>56</v>
      </c>
      <c r="D24" s="99"/>
      <c r="E24" s="99"/>
      <c r="F24" s="28"/>
      <c r="G24" s="57">
        <f t="shared" si="1"/>
        <v>0</v>
      </c>
      <c r="H24" s="58"/>
      <c r="I24" s="59"/>
      <c r="J24" s="63"/>
      <c r="K24" s="59"/>
      <c r="L24" s="64">
        <f t="shared" si="0"/>
        <v>0</v>
      </c>
      <c r="M24" s="61" t="s">
        <v>49</v>
      </c>
      <c r="N24" s="62"/>
      <c r="O24" s="45"/>
    </row>
    <row r="25" spans="1:15" ht="42.75" customHeight="1">
      <c r="A25" s="6"/>
      <c r="B25" s="29" t="s">
        <v>19</v>
      </c>
      <c r="C25" s="101" t="s">
        <v>57</v>
      </c>
      <c r="D25" s="99"/>
      <c r="E25" s="99"/>
      <c r="F25" s="28"/>
      <c r="G25" s="57">
        <f t="shared" si="1"/>
        <v>0</v>
      </c>
      <c r="H25" s="58"/>
      <c r="I25" s="59"/>
      <c r="J25" s="63"/>
      <c r="K25" s="59"/>
      <c r="L25" s="68">
        <f t="shared" si="0"/>
        <v>0</v>
      </c>
      <c r="M25" s="61" t="s">
        <v>49</v>
      </c>
      <c r="N25" s="62"/>
      <c r="O25" s="45"/>
    </row>
    <row r="26" spans="1:15" ht="42.75" customHeight="1">
      <c r="A26" s="6"/>
      <c r="B26" s="31" t="s">
        <v>20</v>
      </c>
      <c r="C26" s="101" t="s">
        <v>58</v>
      </c>
      <c r="D26" s="99"/>
      <c r="E26" s="99"/>
      <c r="F26" s="28"/>
      <c r="G26" s="57">
        <f t="shared" si="1"/>
        <v>0</v>
      </c>
      <c r="H26" s="58"/>
      <c r="I26" s="59"/>
      <c r="J26" s="63"/>
      <c r="K26" s="59"/>
      <c r="L26" s="64">
        <f t="shared" si="0"/>
        <v>0</v>
      </c>
      <c r="M26" s="61" t="s">
        <v>49</v>
      </c>
      <c r="N26" s="62"/>
      <c r="O26" s="45"/>
    </row>
    <row r="27" spans="1:15" ht="42.75" customHeight="1">
      <c r="A27" s="6"/>
      <c r="B27" s="44" t="s">
        <v>42</v>
      </c>
      <c r="C27" s="102" t="s">
        <v>0</v>
      </c>
      <c r="D27" s="102"/>
      <c r="E27" s="102"/>
      <c r="F27" s="33"/>
      <c r="G27" s="69">
        <f t="shared" si="1"/>
        <v>0</v>
      </c>
      <c r="H27" s="70"/>
      <c r="I27" s="71"/>
      <c r="J27" s="72"/>
      <c r="K27" s="71"/>
      <c r="L27" s="72"/>
      <c r="M27" s="73"/>
      <c r="N27" s="74"/>
      <c r="O27" s="48"/>
    </row>
    <row r="28" spans="1:15" ht="27" customHeight="1">
      <c r="A28" s="6"/>
      <c r="B28" s="34"/>
      <c r="C28" s="103" t="s">
        <v>38</v>
      </c>
      <c r="D28" s="103"/>
      <c r="E28" s="103"/>
      <c r="F28" s="35"/>
      <c r="G28" s="75">
        <f>SUM(G18:G27)</f>
        <v>0</v>
      </c>
      <c r="H28" s="76">
        <f>SUM(H18:H27)</f>
        <v>0</v>
      </c>
      <c r="I28" s="77"/>
      <c r="J28" s="78">
        <f>SUM(J18:J27)</f>
        <v>0</v>
      </c>
      <c r="K28" s="77"/>
      <c r="L28" s="77">
        <f>SUM(L18:L27)</f>
        <v>0</v>
      </c>
      <c r="M28" s="79"/>
      <c r="N28" s="80">
        <f>SUM(N18:N27)</f>
        <v>0</v>
      </c>
      <c r="O28" s="36"/>
    </row>
    <row r="29" spans="1:15" ht="22.5" customHeight="1">
      <c r="A29" s="37"/>
      <c r="B29" s="94"/>
      <c r="C29" s="94"/>
      <c r="D29" s="94"/>
      <c r="E29" s="94"/>
      <c r="F29" s="94"/>
      <c r="G29" s="94"/>
      <c r="H29" s="38"/>
      <c r="I29" s="54" t="s">
        <v>37</v>
      </c>
      <c r="J29" s="90"/>
      <c r="K29" s="51"/>
      <c r="L29" s="38"/>
      <c r="M29" s="38"/>
      <c r="N29" s="94"/>
      <c r="O29" s="94"/>
    </row>
    <row r="30" spans="1:15" ht="15" customHeight="1">
      <c r="A30" s="37"/>
      <c r="B30" s="94"/>
      <c r="C30" s="94"/>
      <c r="D30" s="98" t="s">
        <v>35</v>
      </c>
      <c r="E30" s="98"/>
      <c r="F30" s="82"/>
      <c r="G30" s="83"/>
      <c r="H30" s="81"/>
      <c r="I30" s="39"/>
      <c r="J30" s="39"/>
      <c r="K30" s="39"/>
      <c r="L30" s="38"/>
      <c r="M30" s="38"/>
      <c r="N30" s="94"/>
      <c r="O30" s="94"/>
    </row>
    <row r="31" spans="1:15" ht="15" customHeight="1">
      <c r="A31" s="1"/>
      <c r="B31" s="7"/>
      <c r="C31" s="9"/>
      <c r="D31" s="98"/>
      <c r="E31" s="98"/>
      <c r="F31" s="84"/>
      <c r="G31" s="83" t="s">
        <v>51</v>
      </c>
      <c r="H31" s="81"/>
      <c r="I31" s="52" t="s">
        <v>52</v>
      </c>
      <c r="J31" s="40"/>
      <c r="K31" s="9"/>
      <c r="L31" s="9"/>
      <c r="M31" s="9"/>
      <c r="N31" s="9"/>
      <c r="O31" s="9"/>
    </row>
    <row r="32" spans="1:15" ht="15" customHeight="1">
      <c r="D32" s="85"/>
      <c r="E32" s="91"/>
      <c r="F32" s="85" t="s">
        <v>45</v>
      </c>
      <c r="G32" s="92">
        <f>G7</f>
        <v>0</v>
      </c>
      <c r="H32" s="41" t="s">
        <v>46</v>
      </c>
      <c r="I32" s="96">
        <f>E32-G32</f>
        <v>0</v>
      </c>
      <c r="J32" s="56" t="s">
        <v>50</v>
      </c>
      <c r="K32" s="55"/>
      <c r="L32" s="55"/>
      <c r="M32" s="55"/>
      <c r="N32" s="55"/>
      <c r="O32" s="2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</sheetData>
  <mergeCells count="36">
    <mergeCell ref="B2:O2"/>
    <mergeCell ref="M3:O3"/>
    <mergeCell ref="B5:E5"/>
    <mergeCell ref="H5:O5"/>
    <mergeCell ref="C6:E6"/>
    <mergeCell ref="H6:O6"/>
    <mergeCell ref="C7:E7"/>
    <mergeCell ref="H7:O7"/>
    <mergeCell ref="C8:E8"/>
    <mergeCell ref="H8:O8"/>
    <mergeCell ref="C9:E9"/>
    <mergeCell ref="H9:O9"/>
    <mergeCell ref="C10:E10"/>
    <mergeCell ref="H10:O10"/>
    <mergeCell ref="C11:E11"/>
    <mergeCell ref="H11:O11"/>
    <mergeCell ref="C12:E12"/>
    <mergeCell ref="H12:O12"/>
    <mergeCell ref="B15:E17"/>
    <mergeCell ref="G15:G16"/>
    <mergeCell ref="H15:L15"/>
    <mergeCell ref="N15:O16"/>
    <mergeCell ref="H16:I16"/>
    <mergeCell ref="J16:K16"/>
    <mergeCell ref="D30:E31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</mergeCells>
  <phoneticPr fontId="1"/>
  <dataValidations count="5">
    <dataValidation type="custom" allowBlank="1" showErrorMessage="1" error="くじ助成金額は、1000円未満切り捨てとなります。" sqref="G982990 G65486 G131022 G196558 G262094 G327630 G393166 G458702 G524238 G589774 G655310 G720846 G786382 G851918 G917454 G7 E32">
      <formula1>MOD(E7,1000)=0</formula1>
      <formula2>0</formula2>
    </dataValidation>
    <dataValidation allowBlank="1" showInputMessage="1" showErrorMessage="1" promptTitle="事業の全部又は一部を第三者へ委託する場合" prompt="【別紙３－２別添収支予算書】を提出してください。" sqref="H983012:K983012 H917476:K917476 H851940:K851940 H786404:K786404 H720868:K720868 H655332:K655332 H589796:K589796 H524260:K524260 H458724:K458724 H393188:K393188 H327652:K327652 H262116:K262116 H196580:K196580 H65508:K65508 H131044:K131044">
      <formula1>0</formula1>
      <formula2>0</formula2>
    </dataValidation>
    <dataValidation allowBlank="1" showInputMessage="1" showErrorMessage="1" promptTitle="重要！" prompt="機械的に処理しますので、「団体概要」（指定様式）に記入した団体名と同じものを正確に入力してください。" sqref="G65480 G131016 G196552 G262088 G327624 G393160 G458696 G524232 G589768 G655304 G720840 G786376 G851912 G917448 G982984">
      <formula1>0</formula1>
      <formula2>0</formula2>
    </dataValidation>
    <dataValidation type="list" allowBlank="1" showErrorMessage="1" sqref="G65481:M65481 G131017:M131017 G196553:M196553 G262089:M262089 G327625:M327625 G393161:M393161 G458697:M458697 G524233:M524233 G589769:M589769 G655305:M655305 G720841:M720841 G786377:M786377 G851913:M851913 G917449:M917449 G982985:M982985">
      <formula1>#REF!</formula1>
      <formula2>0</formula2>
    </dataValidation>
    <dataValidation type="custom" allowBlank="1" showErrorMessage="1" error="子どもの居場所推進事業補助金は、1000円未満切り捨てとなります。" sqref="G6">
      <formula1>MOD(G6,1000)=0</formula1>
    </dataValidation>
  </dataValidations>
  <pageMargins left="0.51181102362204722" right="0.51181102362204722" top="0.35433070866141736" bottom="0.15748031496062992" header="0.11811023622047245" footer="0.11811023622047245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経費内訳表 </vt:lpstr>
      <vt:lpstr>'経費内訳表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2023-03-29T02:43:55Z</dcterms:modified>
</cp:coreProperties>
</file>