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R4(2022)\A2企画部\B企画課\01企画係\統計\人口統計\区・自治会別人口世帯数 （R2国調確定値）＊毎月ＨＰ用資料にも有\区・自治会別人口世帯数 （H27国調確定値）(＊毎月ＨＰ用資料にも有\Ｈ31\"/>
    </mc:Choice>
  </mc:AlternateContent>
  <bookViews>
    <workbookView xWindow="360" yWindow="45" windowWidth="18255" windowHeight="10920" firstSheet="1" activeTab="1"/>
  </bookViews>
  <sheets>
    <sheet name="Sheet1" sheetId="17" state="hidden" r:id="rId1"/>
    <sheet name="R1.12.1 " sheetId="26" r:id="rId2"/>
    <sheet name="R1.11.1 " sheetId="25" r:id="rId3"/>
    <sheet name="R1.10.1 " sheetId="24" r:id="rId4"/>
    <sheet name="R1.9.1 " sheetId="23" r:id="rId5"/>
    <sheet name="R1.8.1  " sheetId="22" r:id="rId6"/>
    <sheet name="R1.7.1  " sheetId="21" r:id="rId7"/>
    <sheet name="R1.6.1  " sheetId="20" r:id="rId8"/>
    <sheet name="R1.5.1 " sheetId="19" r:id="rId9"/>
    <sheet name="H31.4.1" sheetId="18" r:id="rId10"/>
    <sheet name="H31.3.1 " sheetId="16" r:id="rId11"/>
    <sheet name="H31.2.1" sheetId="15" r:id="rId12"/>
    <sheet name="H31.1.1 " sheetId="13" r:id="rId13"/>
  </sheets>
  <externalReferences>
    <externalReference r:id="rId14"/>
  </externalReferences>
  <calcPr calcId="162913"/>
</workbook>
</file>

<file path=xl/calcChain.xml><?xml version="1.0" encoding="utf-8"?>
<calcChain xmlns="http://schemas.openxmlformats.org/spreadsheetml/2006/main">
  <c r="L67" i="26" l="1"/>
  <c r="L67" i="25" l="1"/>
  <c r="L67" i="24" l="1"/>
  <c r="L67" i="23" l="1"/>
  <c r="L67" i="22"/>
  <c r="L67" i="21" l="1"/>
  <c r="L67" i="20" l="1"/>
  <c r="L67" i="19" l="1"/>
  <c r="F68" i="17" l="1"/>
  <c r="E68" i="17"/>
  <c r="C68" i="17"/>
  <c r="F67" i="17"/>
  <c r="E67" i="17"/>
  <c r="C67" i="17"/>
  <c r="F66" i="17"/>
  <c r="E66" i="17"/>
  <c r="C66" i="17"/>
  <c r="F65" i="17"/>
  <c r="E65" i="17"/>
  <c r="C65" i="17"/>
  <c r="F64" i="17"/>
  <c r="E64" i="17"/>
  <c r="C64" i="17"/>
  <c r="F63" i="17"/>
  <c r="E63" i="17"/>
  <c r="C63" i="17"/>
  <c r="F62" i="17"/>
  <c r="E62" i="17"/>
  <c r="C62" i="17"/>
  <c r="F61" i="17"/>
  <c r="E61" i="17"/>
  <c r="C61" i="17"/>
  <c r="F60" i="17"/>
  <c r="E60" i="17"/>
  <c r="C60" i="17"/>
  <c r="F59" i="17"/>
  <c r="E59" i="17"/>
  <c r="C59" i="17"/>
  <c r="F58" i="17"/>
  <c r="E58" i="17"/>
  <c r="C58" i="17"/>
  <c r="F57" i="17"/>
  <c r="E57" i="17"/>
  <c r="C57" i="17"/>
  <c r="F56" i="17"/>
  <c r="E56" i="17"/>
  <c r="C56" i="17"/>
  <c r="F55" i="17"/>
  <c r="E55" i="17"/>
  <c r="C55" i="17"/>
  <c r="M54" i="17"/>
  <c r="L54" i="17"/>
  <c r="K54" i="17"/>
  <c r="J54" i="17"/>
  <c r="F54" i="17"/>
  <c r="E54" i="17"/>
  <c r="C54" i="17"/>
  <c r="F53" i="17"/>
  <c r="E53" i="17"/>
  <c r="C53" i="17"/>
  <c r="M51" i="17"/>
  <c r="L51" i="17"/>
  <c r="J51" i="17"/>
  <c r="F51" i="17"/>
  <c r="E51" i="17"/>
  <c r="C51" i="17"/>
  <c r="M50" i="17"/>
  <c r="L50" i="17"/>
  <c r="J50" i="17"/>
  <c r="F50" i="17"/>
  <c r="E50" i="17"/>
  <c r="C50" i="17"/>
  <c r="M49" i="17"/>
  <c r="L49" i="17"/>
  <c r="J49" i="17"/>
  <c r="F49" i="17"/>
  <c r="E49" i="17"/>
  <c r="C49" i="17"/>
  <c r="M48" i="17"/>
  <c r="L48" i="17"/>
  <c r="J48" i="17"/>
  <c r="F48" i="17"/>
  <c r="E48" i="17"/>
  <c r="C48" i="17"/>
  <c r="F47" i="17"/>
  <c r="E47" i="17"/>
  <c r="C47" i="17"/>
  <c r="M46" i="17"/>
  <c r="L46" i="17"/>
  <c r="J46" i="17"/>
  <c r="F46" i="17"/>
  <c r="E46" i="17"/>
  <c r="C46" i="17"/>
  <c r="M45" i="17"/>
  <c r="L45" i="17"/>
  <c r="J45" i="17"/>
  <c r="F45" i="17"/>
  <c r="E45" i="17"/>
  <c r="C45" i="17"/>
  <c r="M44" i="17"/>
  <c r="L44" i="17"/>
  <c r="J44" i="17"/>
  <c r="F44" i="17"/>
  <c r="E44" i="17"/>
  <c r="C44" i="17"/>
  <c r="M43" i="17"/>
  <c r="L43" i="17"/>
  <c r="J43" i="17"/>
  <c r="F43" i="17"/>
  <c r="E43" i="17"/>
  <c r="C43" i="17"/>
  <c r="M42" i="17"/>
  <c r="L42" i="17"/>
  <c r="J42" i="17"/>
  <c r="F42" i="17"/>
  <c r="E42" i="17"/>
  <c r="C42" i="17"/>
  <c r="M41" i="17"/>
  <c r="L41" i="17"/>
  <c r="J41" i="17"/>
  <c r="F41" i="17"/>
  <c r="E41" i="17"/>
  <c r="C41" i="17"/>
  <c r="M40" i="17"/>
  <c r="L40" i="17"/>
  <c r="J40" i="17"/>
  <c r="F40" i="17"/>
  <c r="E40" i="17"/>
  <c r="C40" i="17"/>
  <c r="M39" i="17"/>
  <c r="L39" i="17"/>
  <c r="J39" i="17"/>
  <c r="M38" i="17"/>
  <c r="L38" i="17"/>
  <c r="J38" i="17"/>
  <c r="F38" i="17"/>
  <c r="E38" i="17"/>
  <c r="C38" i="17"/>
  <c r="M37" i="17"/>
  <c r="L37" i="17"/>
  <c r="J37" i="17"/>
  <c r="F37" i="17"/>
  <c r="E37" i="17"/>
  <c r="C37" i="17"/>
  <c r="F36" i="17"/>
  <c r="E36" i="17"/>
  <c r="C36" i="17"/>
  <c r="M35" i="17"/>
  <c r="L35" i="17"/>
  <c r="J35" i="17"/>
  <c r="F35" i="17"/>
  <c r="E35" i="17"/>
  <c r="C35" i="17"/>
  <c r="M34" i="17"/>
  <c r="L34" i="17"/>
  <c r="J34" i="17"/>
  <c r="F34" i="17"/>
  <c r="E34" i="17"/>
  <c r="C34" i="17"/>
  <c r="M33" i="17"/>
  <c r="L33" i="17"/>
  <c r="J33" i="17"/>
  <c r="M32" i="17"/>
  <c r="L32" i="17"/>
  <c r="J32" i="17"/>
  <c r="F32" i="17"/>
  <c r="E32" i="17"/>
  <c r="C32" i="17"/>
  <c r="M31" i="17"/>
  <c r="L31" i="17"/>
  <c r="J31" i="17"/>
  <c r="F31" i="17"/>
  <c r="E31" i="17"/>
  <c r="C31" i="17"/>
  <c r="M30" i="17"/>
  <c r="L30" i="17"/>
  <c r="J30" i="17"/>
  <c r="F30" i="17"/>
  <c r="E30" i="17"/>
  <c r="C30" i="17"/>
  <c r="M29" i="17"/>
  <c r="L29" i="17"/>
  <c r="J29" i="17"/>
  <c r="F29" i="17"/>
  <c r="E29" i="17"/>
  <c r="C29" i="17"/>
  <c r="M28" i="17"/>
  <c r="L28" i="17"/>
  <c r="J28" i="17"/>
  <c r="F28" i="17"/>
  <c r="E28" i="17"/>
  <c r="C28" i="17"/>
  <c r="M27" i="17"/>
  <c r="L27" i="17"/>
  <c r="J27" i="17"/>
  <c r="F27" i="17"/>
  <c r="E27" i="17"/>
  <c r="C27" i="17"/>
  <c r="M26" i="17"/>
  <c r="L26" i="17"/>
  <c r="J26" i="17"/>
  <c r="F26" i="17"/>
  <c r="E26" i="17"/>
  <c r="C26" i="17"/>
  <c r="M25" i="17"/>
  <c r="L25" i="17"/>
  <c r="J25" i="17"/>
  <c r="F25" i="17"/>
  <c r="E25" i="17"/>
  <c r="C25" i="17"/>
  <c r="M24" i="17"/>
  <c r="L24" i="17"/>
  <c r="J24" i="17"/>
  <c r="F24" i="17"/>
  <c r="E24" i="17"/>
  <c r="C24" i="17"/>
  <c r="F23" i="17"/>
  <c r="E23" i="17"/>
  <c r="C23" i="17"/>
  <c r="M22" i="17"/>
  <c r="L22" i="17"/>
  <c r="J22" i="17"/>
  <c r="F22" i="17"/>
  <c r="E22" i="17"/>
  <c r="C22" i="17"/>
  <c r="M21" i="17"/>
  <c r="L21" i="17"/>
  <c r="J21" i="17"/>
  <c r="F21" i="17"/>
  <c r="E21" i="17"/>
  <c r="C21" i="17"/>
  <c r="M20" i="17"/>
  <c r="L20" i="17"/>
  <c r="J20" i="17"/>
  <c r="F20" i="17"/>
  <c r="E20" i="17"/>
  <c r="C20" i="17"/>
  <c r="M19" i="17"/>
  <c r="L19" i="17"/>
  <c r="J19" i="17"/>
  <c r="F19" i="17"/>
  <c r="E19" i="17"/>
  <c r="C19" i="17"/>
  <c r="M18" i="17"/>
  <c r="L18" i="17"/>
  <c r="J18" i="17"/>
  <c r="F18" i="17"/>
  <c r="E18" i="17"/>
  <c r="C18" i="17"/>
  <c r="M17" i="17"/>
  <c r="L17" i="17"/>
  <c r="J17" i="17"/>
  <c r="F17" i="17"/>
  <c r="E17" i="17"/>
  <c r="C17" i="17"/>
  <c r="M16" i="17"/>
  <c r="L16" i="17"/>
  <c r="J16" i="17"/>
  <c r="F16" i="17"/>
  <c r="E16" i="17"/>
  <c r="C16" i="17"/>
  <c r="M15" i="17"/>
  <c r="L15" i="17"/>
  <c r="J15" i="17"/>
  <c r="F15" i="17"/>
  <c r="E15" i="17"/>
  <c r="C15" i="17"/>
  <c r="M14" i="17"/>
  <c r="L14" i="17"/>
  <c r="J14" i="17"/>
  <c r="F14" i="17"/>
  <c r="E14" i="17"/>
  <c r="C14" i="17"/>
  <c r="M13" i="17"/>
  <c r="L13" i="17"/>
  <c r="J13" i="17"/>
  <c r="F13" i="17"/>
  <c r="E13" i="17"/>
  <c r="C13" i="17"/>
  <c r="M12" i="17"/>
  <c r="L12" i="17"/>
  <c r="J12" i="17"/>
  <c r="F12" i="17"/>
  <c r="E12" i="17"/>
  <c r="C12" i="17"/>
  <c r="M10" i="17"/>
  <c r="L10" i="17"/>
  <c r="J10" i="17"/>
  <c r="F10" i="17"/>
  <c r="E10" i="17"/>
  <c r="C10" i="17"/>
  <c r="M9" i="17"/>
  <c r="L9" i="17"/>
  <c r="J9" i="17"/>
  <c r="F9" i="17"/>
  <c r="E9" i="17"/>
  <c r="C9" i="17"/>
  <c r="M8" i="17"/>
  <c r="L8" i="17"/>
  <c r="J8" i="17"/>
  <c r="F8" i="17"/>
  <c r="E8" i="17"/>
  <c r="C8" i="17"/>
  <c r="M7" i="17"/>
  <c r="L7" i="17"/>
  <c r="J7" i="17"/>
  <c r="F7" i="17"/>
  <c r="E7" i="17"/>
  <c r="C7" i="17"/>
  <c r="M6" i="17"/>
  <c r="L6" i="17"/>
  <c r="J6" i="17"/>
  <c r="F6" i="17"/>
  <c r="E6" i="17"/>
  <c r="C6" i="17"/>
  <c r="M5" i="17"/>
  <c r="L5" i="17"/>
  <c r="J5" i="17"/>
  <c r="F5" i="17"/>
  <c r="E5" i="17"/>
  <c r="C5" i="17"/>
  <c r="M4" i="17"/>
  <c r="L4" i="17"/>
  <c r="J4" i="17"/>
  <c r="F4" i="17"/>
  <c r="E4" i="17"/>
  <c r="C4" i="17"/>
  <c r="M1" i="17"/>
  <c r="K6" i="17" l="1"/>
  <c r="K8" i="17"/>
  <c r="K10" i="17"/>
  <c r="K13" i="17"/>
  <c r="K15" i="17"/>
  <c r="K17" i="17"/>
  <c r="K19" i="17"/>
  <c r="K21" i="17"/>
  <c r="D24" i="17"/>
  <c r="D30" i="17"/>
  <c r="D32" i="17"/>
  <c r="K34" i="17"/>
  <c r="D37" i="17"/>
  <c r="K39" i="17"/>
  <c r="K41" i="17"/>
  <c r="K43" i="17"/>
  <c r="K45" i="17"/>
  <c r="D48" i="17"/>
  <c r="D50" i="17"/>
  <c r="D57" i="17"/>
  <c r="D61" i="17"/>
  <c r="D65" i="17"/>
  <c r="J11" i="17"/>
  <c r="J62" i="17" s="1"/>
  <c r="D5" i="17"/>
  <c r="D7" i="17"/>
  <c r="D9" i="17"/>
  <c r="D14" i="17"/>
  <c r="D16" i="17"/>
  <c r="D18" i="17"/>
  <c r="D20" i="17"/>
  <c r="D22" i="17"/>
  <c r="K26" i="17"/>
  <c r="K28" i="17"/>
  <c r="K30" i="17"/>
  <c r="K32" i="17"/>
  <c r="D35" i="17"/>
  <c r="D42" i="17"/>
  <c r="D44" i="17"/>
  <c r="D46" i="17"/>
  <c r="K50" i="17"/>
  <c r="D54" i="17"/>
  <c r="D58" i="17"/>
  <c r="D62" i="17"/>
  <c r="D66" i="17"/>
  <c r="F11" i="17"/>
  <c r="M57" i="17" s="1"/>
  <c r="L23" i="17"/>
  <c r="L63" i="17" s="1"/>
  <c r="J52" i="17"/>
  <c r="J66" i="17" s="1"/>
  <c r="M23" i="17"/>
  <c r="M63" i="17" s="1"/>
  <c r="K5" i="17"/>
  <c r="K7" i="17"/>
  <c r="K9" i="17"/>
  <c r="K14" i="17"/>
  <c r="K16" i="17"/>
  <c r="K18" i="17"/>
  <c r="K20" i="17"/>
  <c r="K22" i="17"/>
  <c r="D31" i="17"/>
  <c r="K33" i="17"/>
  <c r="F39" i="17"/>
  <c r="M59" i="17" s="1"/>
  <c r="K35" i="17"/>
  <c r="D38" i="17"/>
  <c r="K40" i="17"/>
  <c r="K42" i="17"/>
  <c r="K44" i="17"/>
  <c r="K46" i="17"/>
  <c r="D49" i="17"/>
  <c r="D51" i="17"/>
  <c r="D55" i="17"/>
  <c r="D59" i="17"/>
  <c r="D63" i="17"/>
  <c r="D67" i="17"/>
  <c r="L36" i="17"/>
  <c r="L64" i="17" s="1"/>
  <c r="L11" i="17"/>
  <c r="L62" i="17" s="1"/>
  <c r="M47" i="17"/>
  <c r="M65" i="17" s="1"/>
  <c r="F52" i="17"/>
  <c r="M60" i="17" s="1"/>
  <c r="M52" i="17"/>
  <c r="M66" i="17" s="1"/>
  <c r="E33" i="17"/>
  <c r="L58" i="17" s="1"/>
  <c r="C11" i="17"/>
  <c r="J57" i="17" s="1"/>
  <c r="E11" i="17"/>
  <c r="L57" i="17" s="1"/>
  <c r="M11" i="17"/>
  <c r="M62" i="17" s="1"/>
  <c r="D6" i="17"/>
  <c r="D8" i="17"/>
  <c r="D10" i="17"/>
  <c r="J23" i="17"/>
  <c r="J63" i="17" s="1"/>
  <c r="D13" i="17"/>
  <c r="D15" i="17"/>
  <c r="D17" i="17"/>
  <c r="D19" i="17"/>
  <c r="D21" i="17"/>
  <c r="D23" i="17"/>
  <c r="K25" i="17"/>
  <c r="K27" i="17"/>
  <c r="K29" i="17"/>
  <c r="K31" i="17"/>
  <c r="D36" i="17"/>
  <c r="K38" i="17"/>
  <c r="D41" i="17"/>
  <c r="D43" i="17"/>
  <c r="D45" i="17"/>
  <c r="D47" i="17"/>
  <c r="K49" i="17"/>
  <c r="K51" i="17"/>
  <c r="F69" i="17"/>
  <c r="M61" i="17" s="1"/>
  <c r="D56" i="17"/>
  <c r="D60" i="17"/>
  <c r="D64" i="17"/>
  <c r="D68" i="17"/>
  <c r="L47" i="17"/>
  <c r="L65" i="17" s="1"/>
  <c r="K37" i="17"/>
  <c r="E52" i="17"/>
  <c r="L60" i="17" s="1"/>
  <c r="D40" i="17"/>
  <c r="L52" i="17"/>
  <c r="L66" i="17" s="1"/>
  <c r="K48" i="17"/>
  <c r="F33" i="17"/>
  <c r="M58" i="17" s="1"/>
  <c r="M36" i="17"/>
  <c r="M64" i="17" s="1"/>
  <c r="D26" i="17"/>
  <c r="D28" i="17"/>
  <c r="C39" i="17"/>
  <c r="J59" i="17" s="1"/>
  <c r="E69" i="17"/>
  <c r="L61" i="17" s="1"/>
  <c r="D53" i="17"/>
  <c r="C33" i="17"/>
  <c r="J58" i="17" s="1"/>
  <c r="J36" i="17"/>
  <c r="J64" i="17" s="1"/>
  <c r="E39" i="17"/>
  <c r="L59" i="17" s="1"/>
  <c r="D34" i="17"/>
  <c r="D4" i="17"/>
  <c r="K4" i="17"/>
  <c r="D12" i="17"/>
  <c r="K12" i="17"/>
  <c r="K24" i="17"/>
  <c r="D25" i="17"/>
  <c r="D27" i="17"/>
  <c r="D29" i="17"/>
  <c r="J47" i="17"/>
  <c r="J65" i="17" s="1"/>
  <c r="C52" i="17"/>
  <c r="J60" i="17" s="1"/>
  <c r="C69" i="17"/>
  <c r="J61" i="17" s="1"/>
  <c r="K60" i="17" l="1"/>
  <c r="K63" i="17"/>
  <c r="K58" i="17"/>
  <c r="K66" i="17"/>
  <c r="K64" i="17"/>
  <c r="K62" i="17"/>
  <c r="K11" i="17"/>
  <c r="K61" i="17"/>
  <c r="K65" i="17"/>
  <c r="K23" i="17"/>
  <c r="L53" i="17"/>
  <c r="K59" i="17"/>
  <c r="D52" i="17"/>
  <c r="K36" i="17"/>
  <c r="D11" i="17"/>
  <c r="K52" i="17"/>
  <c r="K47" i="17"/>
  <c r="J53" i="17"/>
  <c r="M53" i="17"/>
  <c r="D39" i="17"/>
  <c r="D69" i="17"/>
  <c r="D33" i="17"/>
  <c r="K57" i="17"/>
  <c r="K53" i="17" l="1"/>
  <c r="L67" i="17" s="1"/>
  <c r="L67" i="18"/>
  <c r="L67" i="16" l="1"/>
  <c r="L67" i="15" l="1"/>
  <c r="L67" i="13" l="1"/>
</calcChain>
</file>

<file path=xl/sharedStrings.xml><?xml version="1.0" encoding="utf-8"?>
<sst xmlns="http://schemas.openxmlformats.org/spreadsheetml/2006/main" count="2105" uniqueCount="253">
  <si>
    <t xml:space="preserve">  茅野市 地区別、区・自治会別人口及び世帯数</t>
    <rPh sb="6" eb="8">
      <t>チク</t>
    </rPh>
    <rPh sb="8" eb="9">
      <t>ベツ</t>
    </rPh>
    <rPh sb="10" eb="11">
      <t>ク</t>
    </rPh>
    <rPh sb="12" eb="15">
      <t>ジチカイ</t>
    </rPh>
    <rPh sb="15" eb="16">
      <t>ベツ</t>
    </rPh>
    <rPh sb="18" eb="19">
      <t>オヨ</t>
    </rPh>
    <phoneticPr fontId="3"/>
  </si>
  <si>
    <t>企画部地域戦略課広報戦略係</t>
    <rPh sb="0" eb="2">
      <t>キカク</t>
    </rPh>
    <rPh sb="2" eb="3">
      <t>ブ</t>
    </rPh>
    <rPh sb="3" eb="5">
      <t>チイキ</t>
    </rPh>
    <rPh sb="5" eb="7">
      <t>センリャク</t>
    </rPh>
    <rPh sb="7" eb="8">
      <t>カ</t>
    </rPh>
    <rPh sb="8" eb="10">
      <t>コウホウ</t>
    </rPh>
    <rPh sb="10" eb="12">
      <t>センリャク</t>
    </rPh>
    <rPh sb="12" eb="13">
      <t>カカリ</t>
    </rPh>
    <phoneticPr fontId="1"/>
  </si>
  <si>
    <t>人口計</t>
    <rPh sb="0" eb="2">
      <t>ジンコウ</t>
    </rPh>
    <rPh sb="2" eb="3">
      <t>ケイ</t>
    </rPh>
    <phoneticPr fontId="13"/>
  </si>
  <si>
    <t>男</t>
    <rPh sb="0" eb="1">
      <t>オトコ</t>
    </rPh>
    <phoneticPr fontId="13"/>
  </si>
  <si>
    <t>女</t>
    <rPh sb="0" eb="1">
      <t>オンナ</t>
    </rPh>
    <phoneticPr fontId="13"/>
  </si>
  <si>
    <t>人口計</t>
    <rPh sb="2" eb="3">
      <t>ケイ</t>
    </rPh>
    <phoneticPr fontId="13"/>
  </si>
  <si>
    <t>ちの</t>
    <phoneticPr fontId="1"/>
  </si>
  <si>
    <t>上原</t>
  </si>
  <si>
    <t>泉野</t>
    <rPh sb="0" eb="1">
      <t>イズミ</t>
    </rPh>
    <rPh sb="1" eb="2">
      <t>ノ</t>
    </rPh>
    <phoneticPr fontId="1"/>
  </si>
  <si>
    <t>大日影</t>
  </si>
  <si>
    <t>横内</t>
  </si>
  <si>
    <t>下槻木</t>
  </si>
  <si>
    <t>茅野町</t>
  </si>
  <si>
    <t>上槻木</t>
  </si>
  <si>
    <t>仲町</t>
  </si>
  <si>
    <t>小屋場</t>
  </si>
  <si>
    <t>塚原</t>
  </si>
  <si>
    <t>中道</t>
  </si>
  <si>
    <t>本町</t>
  </si>
  <si>
    <t>南蓼科台</t>
  </si>
  <si>
    <t>城山</t>
  </si>
  <si>
    <t>若葉台</t>
  </si>
  <si>
    <t>計</t>
  </si>
  <si>
    <t>宮川</t>
    <rPh sb="0" eb="1">
      <t>ミヤ</t>
    </rPh>
    <rPh sb="1" eb="2">
      <t>カワ</t>
    </rPh>
    <phoneticPr fontId="1"/>
  </si>
  <si>
    <t>高部</t>
  </si>
  <si>
    <t>金沢</t>
    <rPh sb="0" eb="1">
      <t>カネ</t>
    </rPh>
    <rPh sb="1" eb="2">
      <t>サワ</t>
    </rPh>
    <phoneticPr fontId="1"/>
  </si>
  <si>
    <t>大沢</t>
  </si>
  <si>
    <t>新井</t>
  </si>
  <si>
    <t>青柳</t>
  </si>
  <si>
    <t>安国寺</t>
  </si>
  <si>
    <t>御狩野</t>
  </si>
  <si>
    <t>中河原</t>
  </si>
  <si>
    <t>金沢上</t>
  </si>
  <si>
    <t>茅野</t>
  </si>
  <si>
    <t>金沢下</t>
  </si>
  <si>
    <t>西茅野</t>
  </si>
  <si>
    <t>大池</t>
  </si>
  <si>
    <t>坂室</t>
  </si>
  <si>
    <t>木舟</t>
  </si>
  <si>
    <t>両久保</t>
  </si>
  <si>
    <t>金沢台</t>
  </si>
  <si>
    <t>田沢</t>
  </si>
  <si>
    <t>新金沢</t>
  </si>
  <si>
    <t>丸山</t>
  </si>
  <si>
    <t>旭ヶ丘</t>
    <phoneticPr fontId="13"/>
  </si>
  <si>
    <t>ひばりヶ丘</t>
  </si>
  <si>
    <t>ｻﾝ･ｺｰﾎﾟﾗｽ旭ヶ丘</t>
    <phoneticPr fontId="13"/>
  </si>
  <si>
    <t>みどりヶ丘</t>
  </si>
  <si>
    <t>西山</t>
  </si>
  <si>
    <t>湖東</t>
    <rPh sb="0" eb="1">
      <t>コ</t>
    </rPh>
    <rPh sb="1" eb="2">
      <t>ヒガシ</t>
    </rPh>
    <phoneticPr fontId="1"/>
  </si>
  <si>
    <t>上菅沢</t>
  </si>
  <si>
    <t>中村</t>
  </si>
  <si>
    <t>長峰</t>
  </si>
  <si>
    <t>山口</t>
  </si>
  <si>
    <t>雇用促進住宅</t>
  </si>
  <si>
    <t>松原</t>
  </si>
  <si>
    <t>東向ヶ丘</t>
  </si>
  <si>
    <t>花蒔</t>
  </si>
  <si>
    <t>堀</t>
  </si>
  <si>
    <t>中沖</t>
  </si>
  <si>
    <t>赤田</t>
  </si>
  <si>
    <t>金山</t>
  </si>
  <si>
    <t>須栗平</t>
  </si>
  <si>
    <t>笹原</t>
  </si>
  <si>
    <t>米沢</t>
    <rPh sb="0" eb="1">
      <t>コメ</t>
    </rPh>
    <rPh sb="1" eb="2">
      <t>サワ</t>
    </rPh>
    <phoneticPr fontId="1"/>
  </si>
  <si>
    <t>埴原田</t>
  </si>
  <si>
    <t>白井出</t>
  </si>
  <si>
    <t>鋳物師屋</t>
  </si>
  <si>
    <t>東平</t>
  </si>
  <si>
    <t>北大塩</t>
  </si>
  <si>
    <t>塩沢</t>
  </si>
  <si>
    <t>北山</t>
    <rPh sb="0" eb="1">
      <t>キタ</t>
    </rPh>
    <rPh sb="1" eb="2">
      <t>ヤマ</t>
    </rPh>
    <phoneticPr fontId="1"/>
  </si>
  <si>
    <t>柏原</t>
  </si>
  <si>
    <t>米沢台</t>
  </si>
  <si>
    <t>湯川</t>
  </si>
  <si>
    <t>芹ヶ沢</t>
  </si>
  <si>
    <t>豊平</t>
    <rPh sb="0" eb="1">
      <t>トヨ</t>
    </rPh>
    <rPh sb="1" eb="2">
      <t>ヒラ</t>
    </rPh>
    <phoneticPr fontId="1"/>
  </si>
  <si>
    <t>南大塩</t>
  </si>
  <si>
    <t>糸萱</t>
  </si>
  <si>
    <t>下菅沢</t>
  </si>
  <si>
    <t>鉄山</t>
  </si>
  <si>
    <t>福沢</t>
  </si>
  <si>
    <t>白樺湖</t>
  </si>
  <si>
    <t>下古田</t>
  </si>
  <si>
    <t>蓼科</t>
  </si>
  <si>
    <t>上古田</t>
  </si>
  <si>
    <t>緑の村</t>
  </si>
  <si>
    <t>御作田</t>
  </si>
  <si>
    <t>車山</t>
  </si>
  <si>
    <t>塩之目</t>
  </si>
  <si>
    <t>上場沢</t>
  </si>
  <si>
    <t>広見</t>
  </si>
  <si>
    <t>中大塩</t>
    <rPh sb="0" eb="1">
      <t>ナカ</t>
    </rPh>
    <rPh sb="1" eb="3">
      <t>オオシオ</t>
    </rPh>
    <phoneticPr fontId="1"/>
  </si>
  <si>
    <t>奥蓼科</t>
  </si>
  <si>
    <t>中大塩2区</t>
  </si>
  <si>
    <t>山寺団地</t>
  </si>
  <si>
    <t>中大塩3区</t>
  </si>
  <si>
    <t>中大塩4区</t>
  </si>
  <si>
    <t>玉川</t>
    <rPh sb="0" eb="1">
      <t>タマ</t>
    </rPh>
    <rPh sb="1" eb="2">
      <t>カワ</t>
    </rPh>
    <phoneticPr fontId="1"/>
  </si>
  <si>
    <t>山田</t>
  </si>
  <si>
    <t>茅野市総計</t>
    <phoneticPr fontId="13"/>
  </si>
  <si>
    <t>中沢</t>
  </si>
  <si>
    <t>田道</t>
  </si>
  <si>
    <t>粟沢</t>
  </si>
  <si>
    <t>地区別（再掲）</t>
    <rPh sb="2" eb="3">
      <t>ベツ</t>
    </rPh>
    <rPh sb="4" eb="6">
      <t>サイケイ</t>
    </rPh>
    <phoneticPr fontId="13"/>
  </si>
  <si>
    <t>神之原</t>
  </si>
  <si>
    <t>ちの地区計</t>
    <rPh sb="2" eb="4">
      <t>チク</t>
    </rPh>
    <rPh sb="4" eb="5">
      <t>ケイ</t>
    </rPh>
    <phoneticPr fontId="1"/>
  </si>
  <si>
    <t>北久保</t>
  </si>
  <si>
    <t>宮川地区計</t>
    <rPh sb="0" eb="2">
      <t>ミヤガワ</t>
    </rPh>
    <rPh sb="2" eb="4">
      <t>チク</t>
    </rPh>
    <rPh sb="4" eb="5">
      <t>ケイ</t>
    </rPh>
    <phoneticPr fontId="1"/>
  </si>
  <si>
    <t>上北久保</t>
  </si>
  <si>
    <t>米沢地区計</t>
    <rPh sb="0" eb="2">
      <t>ヨネザワ</t>
    </rPh>
    <rPh sb="2" eb="4">
      <t>チク</t>
    </rPh>
    <rPh sb="4" eb="5">
      <t>ケイ</t>
    </rPh>
    <phoneticPr fontId="1"/>
  </si>
  <si>
    <t>子之神</t>
  </si>
  <si>
    <t>豊平地区計</t>
    <rPh sb="0" eb="2">
      <t>トヨヒラ</t>
    </rPh>
    <rPh sb="2" eb="4">
      <t>チク</t>
    </rPh>
    <rPh sb="4" eb="5">
      <t>ケイ</t>
    </rPh>
    <phoneticPr fontId="1"/>
  </si>
  <si>
    <t>菊沢</t>
  </si>
  <si>
    <t>玉川地区計</t>
    <rPh sb="0" eb="2">
      <t>タマガワ</t>
    </rPh>
    <rPh sb="2" eb="4">
      <t>チク</t>
    </rPh>
    <rPh sb="4" eb="5">
      <t>ケイ</t>
    </rPh>
    <phoneticPr fontId="1"/>
  </si>
  <si>
    <t>穴山</t>
  </si>
  <si>
    <t>泉野地区計</t>
    <rPh sb="0" eb="2">
      <t>イズミノ</t>
    </rPh>
    <rPh sb="2" eb="4">
      <t>チク</t>
    </rPh>
    <rPh sb="4" eb="5">
      <t>ケイ</t>
    </rPh>
    <phoneticPr fontId="1"/>
  </si>
  <si>
    <t>農場</t>
  </si>
  <si>
    <t>金沢地区計</t>
    <rPh sb="0" eb="2">
      <t>カナザワ</t>
    </rPh>
    <rPh sb="2" eb="4">
      <t>チク</t>
    </rPh>
    <rPh sb="4" eb="5">
      <t>ケイ</t>
    </rPh>
    <phoneticPr fontId="1"/>
  </si>
  <si>
    <t>小泉</t>
  </si>
  <si>
    <t>湖東地区計</t>
    <rPh sb="0" eb="1">
      <t>コ</t>
    </rPh>
    <rPh sb="1" eb="2">
      <t>ヒガシ</t>
    </rPh>
    <rPh sb="2" eb="4">
      <t>チク</t>
    </rPh>
    <rPh sb="4" eb="5">
      <t>ケイ</t>
    </rPh>
    <phoneticPr fontId="1"/>
  </si>
  <si>
    <t>南小泉</t>
  </si>
  <si>
    <t>北山地区計</t>
    <rPh sb="0" eb="2">
      <t>キタヤマ</t>
    </rPh>
    <rPh sb="2" eb="4">
      <t>チク</t>
    </rPh>
    <rPh sb="4" eb="5">
      <t>ケイ</t>
    </rPh>
    <phoneticPr fontId="1"/>
  </si>
  <si>
    <t>小堂見</t>
  </si>
  <si>
    <t>中大塩地区計</t>
    <rPh sb="0" eb="3">
      <t>ナカオオシオ</t>
    </rPh>
    <rPh sb="3" eb="5">
      <t>チク</t>
    </rPh>
    <rPh sb="5" eb="6">
      <t>ケイ</t>
    </rPh>
    <phoneticPr fontId="1"/>
  </si>
  <si>
    <t>緑</t>
  </si>
  <si>
    <t>面積</t>
    <rPh sb="0" eb="2">
      <t>メンセキ</t>
    </rPh>
    <phoneticPr fontId="1"/>
  </si>
  <si>
    <t>㎢</t>
    <phoneticPr fontId="1"/>
  </si>
  <si>
    <t>人口密度</t>
    <rPh sb="0" eb="2">
      <t>ジンコウ</t>
    </rPh>
    <rPh sb="2" eb="4">
      <t>ミツド</t>
    </rPh>
    <phoneticPr fontId="1"/>
  </si>
  <si>
    <t>人/㎢</t>
    <rPh sb="0" eb="1">
      <t>ニン</t>
    </rPh>
    <phoneticPr fontId="1"/>
  </si>
  <si>
    <t>美濃戸</t>
  </si>
  <si>
    <t>※</t>
    <phoneticPr fontId="4"/>
  </si>
  <si>
    <t>平成27年国勢調査に基づく推計結果。（茅野市独自集計）</t>
    <rPh sb="0" eb="2">
      <t>ヘイセイ</t>
    </rPh>
    <rPh sb="4" eb="5">
      <t>ネン</t>
    </rPh>
    <rPh sb="5" eb="7">
      <t>コクセイ</t>
    </rPh>
    <rPh sb="7" eb="9">
      <t>チョウサ</t>
    </rPh>
    <rPh sb="10" eb="11">
      <t>モト</t>
    </rPh>
    <rPh sb="13" eb="15">
      <t>スイケイ</t>
    </rPh>
    <rPh sb="15" eb="17">
      <t>ケッカ</t>
    </rPh>
    <rPh sb="19" eb="22">
      <t>チノシ</t>
    </rPh>
    <rPh sb="22" eb="24">
      <t>ドクジ</t>
    </rPh>
    <rPh sb="24" eb="26">
      <t>シュウケイ</t>
    </rPh>
    <phoneticPr fontId="1"/>
  </si>
  <si>
    <t>世帯数</t>
    <phoneticPr fontId="13"/>
  </si>
  <si>
    <t>地区</t>
    <phoneticPr fontId="13"/>
  </si>
  <si>
    <t>区･自治会</t>
    <phoneticPr fontId="13"/>
  </si>
  <si>
    <t>蓼科中央高原</t>
    <phoneticPr fontId="13"/>
  </si>
  <si>
    <t>中大塩1区</t>
    <phoneticPr fontId="1"/>
  </si>
  <si>
    <t>向ヶ丘</t>
  </si>
  <si>
    <t>墨筋内</t>
  </si>
  <si>
    <t>堤久保</t>
  </si>
  <si>
    <t>グリーンヒルズ</t>
  </si>
  <si>
    <t>地区</t>
    <phoneticPr fontId="13"/>
  </si>
  <si>
    <t>区･自治会</t>
    <phoneticPr fontId="13"/>
  </si>
  <si>
    <t>世帯数</t>
    <phoneticPr fontId="13"/>
  </si>
  <si>
    <t>ちの</t>
    <phoneticPr fontId="1"/>
  </si>
  <si>
    <t>向ヶ丘</t>
    <phoneticPr fontId="15"/>
  </si>
  <si>
    <t>墨筋内</t>
    <phoneticPr fontId="15"/>
  </si>
  <si>
    <t>堤久保</t>
    <phoneticPr fontId="15"/>
  </si>
  <si>
    <t>グリーンヒルズ</t>
    <phoneticPr fontId="13"/>
  </si>
  <si>
    <t>地区</t>
    <phoneticPr fontId="13"/>
  </si>
  <si>
    <t>旭ヶ丘</t>
    <phoneticPr fontId="13"/>
  </si>
  <si>
    <t>ｻﾝ･ｺｰﾎﾟﾗｽ旭ヶ丘</t>
    <phoneticPr fontId="13"/>
  </si>
  <si>
    <t>蓼科中央高原</t>
    <phoneticPr fontId="13"/>
  </si>
  <si>
    <t>中大塩1区</t>
    <phoneticPr fontId="1"/>
  </si>
  <si>
    <t>茅野市総計</t>
    <phoneticPr fontId="13"/>
  </si>
  <si>
    <t>世帯数</t>
    <phoneticPr fontId="13"/>
  </si>
  <si>
    <t>㎢</t>
    <phoneticPr fontId="1"/>
  </si>
  <si>
    <t>※</t>
    <phoneticPr fontId="4"/>
  </si>
  <si>
    <t>平成31年1月1日現在</t>
    <phoneticPr fontId="1"/>
  </si>
  <si>
    <t>平成31年2月1日現在</t>
    <phoneticPr fontId="1"/>
  </si>
  <si>
    <t>地区</t>
    <phoneticPr fontId="13"/>
  </si>
  <si>
    <t>世帯数</t>
    <phoneticPr fontId="13"/>
  </si>
  <si>
    <t>ちの</t>
    <phoneticPr fontId="1"/>
  </si>
  <si>
    <t>旭ヶ丘</t>
    <phoneticPr fontId="13"/>
  </si>
  <si>
    <t>ｻﾝ･ｺｰﾎﾟﾗｽ旭ヶ丘</t>
    <phoneticPr fontId="13"/>
  </si>
  <si>
    <t>向ヶ丘</t>
    <phoneticPr fontId="15"/>
  </si>
  <si>
    <t>墨筋内</t>
    <phoneticPr fontId="15"/>
  </si>
  <si>
    <t>堤久保</t>
    <phoneticPr fontId="15"/>
  </si>
  <si>
    <t>蓼科中央高原</t>
    <phoneticPr fontId="13"/>
  </si>
  <si>
    <t>中大塩1区</t>
    <phoneticPr fontId="1"/>
  </si>
  <si>
    <t>グリーンヒルズ</t>
    <phoneticPr fontId="13"/>
  </si>
  <si>
    <t>茅野市総計</t>
    <phoneticPr fontId="13"/>
  </si>
  <si>
    <t>世帯数</t>
    <phoneticPr fontId="13"/>
  </si>
  <si>
    <t>地区</t>
    <phoneticPr fontId="13"/>
  </si>
  <si>
    <t>区･自治会</t>
    <phoneticPr fontId="13"/>
  </si>
  <si>
    <t>世帯数</t>
    <phoneticPr fontId="13"/>
  </si>
  <si>
    <t>ちの</t>
    <phoneticPr fontId="1"/>
  </si>
  <si>
    <t>旭ヶ丘</t>
    <phoneticPr fontId="13"/>
  </si>
  <si>
    <t>ｻﾝ･ｺｰﾎﾟﾗｽ旭ヶ丘</t>
    <phoneticPr fontId="13"/>
  </si>
  <si>
    <t>向ヶ丘</t>
    <phoneticPr fontId="15"/>
  </si>
  <si>
    <t>墨筋内</t>
    <phoneticPr fontId="15"/>
  </si>
  <si>
    <t>蓼科中央高原</t>
    <phoneticPr fontId="13"/>
  </si>
  <si>
    <t>中大塩1区</t>
    <phoneticPr fontId="1"/>
  </si>
  <si>
    <t>グリーンヒルズ</t>
    <phoneticPr fontId="13"/>
  </si>
  <si>
    <t>茅野市総計</t>
    <phoneticPr fontId="13"/>
  </si>
  <si>
    <t>世帯数</t>
    <phoneticPr fontId="13"/>
  </si>
  <si>
    <t>㎢</t>
    <phoneticPr fontId="1"/>
  </si>
  <si>
    <t>※</t>
    <phoneticPr fontId="4"/>
  </si>
  <si>
    <t>旭ヶ丘</t>
    <phoneticPr fontId="13"/>
  </si>
  <si>
    <t>ｻﾝ･ｺｰﾎﾟﾗｽ旭ヶ丘</t>
    <phoneticPr fontId="13"/>
  </si>
  <si>
    <t>向ヶ丘</t>
    <phoneticPr fontId="15"/>
  </si>
  <si>
    <t>墨筋内</t>
    <phoneticPr fontId="15"/>
  </si>
  <si>
    <t>堤久保</t>
    <phoneticPr fontId="15"/>
  </si>
  <si>
    <t>中大塩1区</t>
    <phoneticPr fontId="1"/>
  </si>
  <si>
    <t>グリーンヒルズ</t>
    <phoneticPr fontId="13"/>
  </si>
  <si>
    <t>茅野市総計</t>
    <phoneticPr fontId="13"/>
  </si>
  <si>
    <t>世帯数</t>
    <phoneticPr fontId="13"/>
  </si>
  <si>
    <t>㎢</t>
    <phoneticPr fontId="1"/>
  </si>
  <si>
    <t>令和元年5月1日現在</t>
    <rPh sb="0" eb="2">
      <t>レイワ</t>
    </rPh>
    <rPh sb="2" eb="4">
      <t>ガンネン</t>
    </rPh>
    <rPh sb="5" eb="6">
      <t>ガツ</t>
    </rPh>
    <rPh sb="7" eb="8">
      <t>ヒ</t>
    </rPh>
    <rPh sb="8" eb="10">
      <t>ゲンザイ</t>
    </rPh>
    <phoneticPr fontId="1"/>
  </si>
  <si>
    <t>旭ヶ丘</t>
    <phoneticPr fontId="13"/>
  </si>
  <si>
    <t>ｻﾝ･ｺｰﾎﾟﾗｽ旭ヶ丘</t>
    <phoneticPr fontId="13"/>
  </si>
  <si>
    <t>蓼科中央高原</t>
    <phoneticPr fontId="13"/>
  </si>
  <si>
    <t>中大塩1区</t>
    <phoneticPr fontId="1"/>
  </si>
  <si>
    <t>令和元年6月1日現在</t>
    <rPh sb="0" eb="2">
      <t>レイワ</t>
    </rPh>
    <rPh sb="2" eb="4">
      <t>ガンネン</t>
    </rPh>
    <rPh sb="5" eb="6">
      <t>ガツ</t>
    </rPh>
    <rPh sb="7" eb="8">
      <t>ヒ</t>
    </rPh>
    <rPh sb="8" eb="10">
      <t>ゲンザイ</t>
    </rPh>
    <phoneticPr fontId="1"/>
  </si>
  <si>
    <t>令和元年7月1日現在</t>
    <rPh sb="0" eb="2">
      <t>レイワ</t>
    </rPh>
    <rPh sb="2" eb="4">
      <t>ガンネン</t>
    </rPh>
    <rPh sb="5" eb="6">
      <t>ガツ</t>
    </rPh>
    <rPh sb="7" eb="8">
      <t>ヒ</t>
    </rPh>
    <rPh sb="8" eb="10">
      <t>ゲンザイ</t>
    </rPh>
    <phoneticPr fontId="1"/>
  </si>
  <si>
    <t>令和元年8月1日現在</t>
    <rPh sb="0" eb="2">
      <t>レイワ</t>
    </rPh>
    <rPh sb="2" eb="4">
      <t>ガンネン</t>
    </rPh>
    <rPh sb="5" eb="6">
      <t>ガツ</t>
    </rPh>
    <rPh sb="7" eb="8">
      <t>ヒ</t>
    </rPh>
    <rPh sb="8" eb="10">
      <t>ゲンザイ</t>
    </rPh>
    <phoneticPr fontId="1"/>
  </si>
  <si>
    <t>旭ヶ丘</t>
    <phoneticPr fontId="13"/>
  </si>
  <si>
    <t>ｻﾝ･ｺｰﾎﾟﾗｽ旭ヶ丘</t>
    <phoneticPr fontId="13"/>
  </si>
  <si>
    <t>蓼科中央高原</t>
    <phoneticPr fontId="13"/>
  </si>
  <si>
    <t>中大塩1区</t>
    <phoneticPr fontId="1"/>
  </si>
  <si>
    <t>令和元年9月1日現在</t>
    <rPh sb="0" eb="2">
      <t>レイワ</t>
    </rPh>
    <rPh sb="2" eb="4">
      <t>ガンネン</t>
    </rPh>
    <rPh sb="5" eb="6">
      <t>ガツ</t>
    </rPh>
    <rPh sb="7" eb="8">
      <t>ヒ</t>
    </rPh>
    <rPh sb="8" eb="10">
      <t>ゲンザイ</t>
    </rPh>
    <phoneticPr fontId="1"/>
  </si>
  <si>
    <t>蓼科中央高原</t>
    <phoneticPr fontId="13"/>
  </si>
  <si>
    <t>中大塩1区</t>
    <phoneticPr fontId="1"/>
  </si>
  <si>
    <t>令和元年10月1日現在</t>
    <rPh sb="0" eb="2">
      <t>レイワ</t>
    </rPh>
    <rPh sb="2" eb="4">
      <t>ガンネン</t>
    </rPh>
    <rPh sb="6" eb="7">
      <t>ガツ</t>
    </rPh>
    <rPh sb="8" eb="9">
      <t>ヒ</t>
    </rPh>
    <rPh sb="9" eb="11">
      <t>ゲンザイ</t>
    </rPh>
    <phoneticPr fontId="1"/>
  </si>
  <si>
    <t>地区</t>
    <phoneticPr fontId="13"/>
  </si>
  <si>
    <t>区･自治会</t>
    <phoneticPr fontId="13"/>
  </si>
  <si>
    <t>世帯数</t>
    <phoneticPr fontId="13"/>
  </si>
  <si>
    <t>地区</t>
    <phoneticPr fontId="13"/>
  </si>
  <si>
    <t>区･自治会</t>
    <phoneticPr fontId="13"/>
  </si>
  <si>
    <t>世帯数</t>
    <phoneticPr fontId="13"/>
  </si>
  <si>
    <t>ちの</t>
    <phoneticPr fontId="1"/>
  </si>
  <si>
    <t>旭ヶ丘</t>
    <phoneticPr fontId="13"/>
  </si>
  <si>
    <t>向ヶ丘</t>
    <phoneticPr fontId="15"/>
  </si>
  <si>
    <t>墨筋内</t>
    <phoneticPr fontId="15"/>
  </si>
  <si>
    <t>堤久保</t>
    <phoneticPr fontId="15"/>
  </si>
  <si>
    <t>蓼科中央高原</t>
    <phoneticPr fontId="13"/>
  </si>
  <si>
    <t>中大塩1区</t>
    <phoneticPr fontId="1"/>
  </si>
  <si>
    <t>グリーンヒルズ</t>
    <phoneticPr fontId="13"/>
  </si>
  <si>
    <t>世帯数</t>
    <phoneticPr fontId="13"/>
  </si>
  <si>
    <t>㎢</t>
    <phoneticPr fontId="1"/>
  </si>
  <si>
    <t>※</t>
    <phoneticPr fontId="4"/>
  </si>
  <si>
    <t>地区</t>
    <phoneticPr fontId="13"/>
  </si>
  <si>
    <t>区･自治会</t>
    <phoneticPr fontId="13"/>
  </si>
  <si>
    <t>世帯数</t>
    <phoneticPr fontId="13"/>
  </si>
  <si>
    <t>地区</t>
    <phoneticPr fontId="13"/>
  </si>
  <si>
    <t>区･自治会</t>
    <phoneticPr fontId="13"/>
  </si>
  <si>
    <t>世帯数</t>
    <phoneticPr fontId="13"/>
  </si>
  <si>
    <t>ちの</t>
    <phoneticPr fontId="1"/>
  </si>
  <si>
    <t>旭ヶ丘</t>
    <phoneticPr fontId="13"/>
  </si>
  <si>
    <t>ｻﾝ･ｺｰﾎﾟﾗｽ旭ヶ丘</t>
    <phoneticPr fontId="13"/>
  </si>
  <si>
    <t>向ヶ丘</t>
    <phoneticPr fontId="15"/>
  </si>
  <si>
    <t>墨筋内</t>
    <phoneticPr fontId="15"/>
  </si>
  <si>
    <t>堤久保</t>
    <phoneticPr fontId="15"/>
  </si>
  <si>
    <t>蓼科中央高原</t>
    <phoneticPr fontId="13"/>
  </si>
  <si>
    <t>グリーンヒルズ</t>
    <phoneticPr fontId="13"/>
  </si>
  <si>
    <t>茅野市総計</t>
    <phoneticPr fontId="13"/>
  </si>
  <si>
    <t>世帯数</t>
    <phoneticPr fontId="13"/>
  </si>
  <si>
    <t>※</t>
    <phoneticPr fontId="4"/>
  </si>
  <si>
    <t>令和元年12月1日現在</t>
    <rPh sb="0" eb="2">
      <t>レイワ</t>
    </rPh>
    <rPh sb="2" eb="4">
      <t>ガンネン</t>
    </rPh>
    <rPh sb="6" eb="7">
      <t>ガツ</t>
    </rPh>
    <rPh sb="8" eb="9">
      <t>ニチ</t>
    </rPh>
    <rPh sb="9" eb="11">
      <t>ゲンザイ</t>
    </rPh>
    <phoneticPr fontId="1"/>
  </si>
  <si>
    <t>令和元年11月1日現在</t>
    <rPh sb="0" eb="2">
      <t>レイワ</t>
    </rPh>
    <rPh sb="2" eb="4">
      <t>ガンネン</t>
    </rPh>
    <rPh sb="6" eb="7">
      <t>ガツ</t>
    </rPh>
    <rPh sb="8" eb="9">
      <t>ニチ</t>
    </rPh>
    <rPh sb="9" eb="11">
      <t>ゲンザイ</t>
    </rPh>
    <phoneticPr fontId="1"/>
  </si>
  <si>
    <t>平成31年4月1日現在</t>
    <rPh sb="0" eb="2">
      <t>ヘイセイ</t>
    </rPh>
    <rPh sb="4" eb="5">
      <t>ネン</t>
    </rPh>
    <rPh sb="6" eb="7">
      <t>ガツ</t>
    </rPh>
    <rPh sb="8" eb="11">
      <t>ニチゲンザイ</t>
    </rPh>
    <phoneticPr fontId="1"/>
  </si>
  <si>
    <t>平成31年3月1日現在</t>
    <rPh sb="0" eb="2">
      <t>ヘイセイ</t>
    </rPh>
    <rPh sb="4" eb="5">
      <t>ネン</t>
    </rPh>
    <rPh sb="6" eb="7">
      <t>ガツ</t>
    </rPh>
    <rPh sb="8" eb="11">
      <t>ニチゲンザイ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</si>
</sst>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_);[Red]\(#,##0\)"/>
    <numFmt numFmtId="177" formatCode="#,##0_ ;[Red]\-#,##0\ "/>
    <numFmt numFmtId="178" formatCode="\+#,##0;\-#,##0;&quot;±&quot;0"/>
    <numFmt numFmtId="179" formatCode="0_ ;[Red]\-0\ "/>
  </numFmts>
  <fonts count="1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5"/>
      <color theme="3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9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6"/>
      <name val="ＭＳ Ｐゴシック"/>
      <family val="3"/>
      <charset val="128"/>
    </font>
    <font>
      <b/>
      <sz val="11"/>
      <name val="ＭＳ Ｐ明朝"/>
      <family val="1"/>
      <charset val="128"/>
    </font>
    <font>
      <sz val="7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/>
  </cellStyleXfs>
  <cellXfs count="116">
    <xf numFmtId="0" fontId="0" fillId="0" borderId="0" xfId="0">
      <alignment vertical="center"/>
    </xf>
    <xf numFmtId="176" fontId="6" fillId="0" borderId="0" xfId="2" applyNumberFormat="1" applyFont="1" applyBorder="1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8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7" fillId="0" borderId="0" xfId="0" applyFont="1" applyAlignment="1">
      <alignment horizontal="right" vertical="center"/>
    </xf>
    <xf numFmtId="177" fontId="11" fillId="0" borderId="0" xfId="1" applyNumberFormat="1" applyFont="1" applyAlignment="1">
      <alignment horizontal="right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12" fillId="0" borderId="0" xfId="0" applyFont="1">
      <alignment vertical="center"/>
    </xf>
    <xf numFmtId="38" fontId="6" fillId="0" borderId="1" xfId="2" applyFont="1" applyBorder="1" applyAlignment="1">
      <alignment horizontal="center" vertical="center" shrinkToFit="1"/>
    </xf>
    <xf numFmtId="177" fontId="6" fillId="0" borderId="1" xfId="2" applyNumberFormat="1" applyFont="1" applyBorder="1" applyAlignment="1">
      <alignment horizontal="center" vertical="center"/>
    </xf>
    <xf numFmtId="0" fontId="6" fillId="0" borderId="0" xfId="2" applyNumberFormat="1" applyFont="1"/>
    <xf numFmtId="38" fontId="6" fillId="0" borderId="0" xfId="2" applyFont="1"/>
    <xf numFmtId="178" fontId="6" fillId="0" borderId="0" xfId="2" applyNumberFormat="1" applyFont="1"/>
    <xf numFmtId="38" fontId="6" fillId="0" borderId="5" xfId="1" applyFont="1" applyBorder="1" applyAlignment="1">
      <alignment horizontal="right" vertical="center"/>
    </xf>
    <xf numFmtId="38" fontId="6" fillId="0" borderId="9" xfId="1" applyFont="1" applyBorder="1" applyAlignment="1">
      <alignment horizontal="right" vertical="center"/>
    </xf>
    <xf numFmtId="38" fontId="6" fillId="0" borderId="11" xfId="2" applyFont="1" applyBorder="1" applyAlignment="1">
      <alignment horizontal="left" vertical="center"/>
    </xf>
    <xf numFmtId="38" fontId="6" fillId="0" borderId="12" xfId="1" applyFont="1" applyBorder="1" applyAlignment="1">
      <alignment horizontal="right" vertical="center"/>
    </xf>
    <xf numFmtId="38" fontId="14" fillId="0" borderId="2" xfId="2" applyFont="1" applyBorder="1" applyAlignment="1">
      <alignment horizontal="distributed" vertical="center"/>
    </xf>
    <xf numFmtId="38" fontId="14" fillId="0" borderId="16" xfId="1" applyFont="1" applyBorder="1" applyAlignment="1">
      <alignment horizontal="right" vertical="center"/>
    </xf>
    <xf numFmtId="38" fontId="6" fillId="0" borderId="8" xfId="2" quotePrefix="1" applyFont="1" applyBorder="1" applyAlignment="1">
      <alignment horizontal="left" vertical="center"/>
    </xf>
    <xf numFmtId="38" fontId="14" fillId="0" borderId="16" xfId="1" applyFont="1" applyBorder="1" applyAlignment="1">
      <alignment vertical="center"/>
    </xf>
    <xf numFmtId="38" fontId="6" fillId="0" borderId="11" xfId="2" applyFont="1" applyBorder="1" applyAlignment="1">
      <alignment horizontal="left" vertical="center" shrinkToFit="1"/>
    </xf>
    <xf numFmtId="0" fontId="8" fillId="0" borderId="0" xfId="0" applyFont="1" applyAlignment="1">
      <alignment horizontal="left" vertical="center"/>
    </xf>
    <xf numFmtId="38" fontId="8" fillId="0" borderId="0" xfId="1" applyFont="1">
      <alignment vertical="center"/>
    </xf>
    <xf numFmtId="38" fontId="6" fillId="0" borderId="1" xfId="1" applyFont="1" applyBorder="1" applyAlignment="1">
      <alignment horizontal="center" vertical="center"/>
    </xf>
    <xf numFmtId="38" fontId="8" fillId="0" borderId="5" xfId="1" applyFont="1" applyBorder="1">
      <alignment vertical="center"/>
    </xf>
    <xf numFmtId="38" fontId="8" fillId="0" borderId="9" xfId="1" applyFont="1" applyBorder="1">
      <alignment vertical="center"/>
    </xf>
    <xf numFmtId="38" fontId="8" fillId="0" borderId="25" xfId="1" applyFont="1" applyBorder="1">
      <alignment vertical="center"/>
    </xf>
    <xf numFmtId="0" fontId="10" fillId="0" borderId="0" xfId="0" applyFont="1" applyAlignment="1">
      <alignment horizontal="right" vertical="center"/>
    </xf>
    <xf numFmtId="0" fontId="10" fillId="0" borderId="0" xfId="0" applyFont="1">
      <alignment vertical="center"/>
    </xf>
    <xf numFmtId="0" fontId="10" fillId="0" borderId="0" xfId="0" applyFont="1" applyBorder="1" applyAlignment="1">
      <alignment horizontal="right" vertical="center"/>
    </xf>
    <xf numFmtId="0" fontId="10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 wrapText="1"/>
    </xf>
    <xf numFmtId="179" fontId="6" fillId="0" borderId="0" xfId="2" applyNumberFormat="1" applyFont="1"/>
    <xf numFmtId="38" fontId="8" fillId="0" borderId="26" xfId="1" applyFont="1" applyBorder="1">
      <alignment vertical="center"/>
    </xf>
    <xf numFmtId="38" fontId="6" fillId="0" borderId="8" xfId="2" applyFont="1" applyBorder="1" applyAlignment="1">
      <alignment horizontal="left" vertical="center" shrinkToFit="1"/>
    </xf>
    <xf numFmtId="38" fontId="6" fillId="0" borderId="8" xfId="2" applyFont="1" applyBorder="1" applyAlignment="1">
      <alignment horizontal="left" vertical="center"/>
    </xf>
    <xf numFmtId="38" fontId="6" fillId="0" borderId="4" xfId="2" applyFont="1" applyBorder="1" applyAlignment="1">
      <alignment horizontal="left" vertical="center"/>
    </xf>
    <xf numFmtId="0" fontId="10" fillId="0" borderId="0" xfId="0" applyFont="1" applyAlignment="1">
      <alignment horizontal="right"/>
    </xf>
    <xf numFmtId="38" fontId="6" fillId="0" borderId="4" xfId="2" applyFont="1" applyBorder="1" applyAlignment="1">
      <alignment horizontal="left" vertical="center"/>
    </xf>
    <xf numFmtId="38" fontId="6" fillId="0" borderId="8" xfId="2" applyFont="1" applyBorder="1" applyAlignment="1">
      <alignment horizontal="left" vertical="center"/>
    </xf>
    <xf numFmtId="38" fontId="6" fillId="0" borderId="8" xfId="2" applyFont="1" applyBorder="1" applyAlignment="1">
      <alignment horizontal="left" vertical="center" shrinkToFit="1"/>
    </xf>
    <xf numFmtId="0" fontId="10" fillId="0" borderId="0" xfId="0" applyFont="1" applyAlignment="1">
      <alignment horizontal="right"/>
    </xf>
    <xf numFmtId="38" fontId="6" fillId="0" borderId="8" xfId="2" applyFont="1" applyBorder="1" applyAlignment="1">
      <alignment horizontal="left" vertical="center" shrinkToFit="1"/>
    </xf>
    <xf numFmtId="38" fontId="6" fillId="0" borderId="8" xfId="2" applyFont="1" applyBorder="1" applyAlignment="1">
      <alignment horizontal="left" vertical="center"/>
    </xf>
    <xf numFmtId="38" fontId="6" fillId="0" borderId="4" xfId="2" applyFont="1" applyBorder="1" applyAlignment="1">
      <alignment horizontal="left" vertical="center"/>
    </xf>
    <xf numFmtId="38" fontId="6" fillId="0" borderId="4" xfId="2" applyFont="1" applyBorder="1" applyAlignment="1">
      <alignment horizontal="left" vertical="center"/>
    </xf>
    <xf numFmtId="38" fontId="6" fillId="0" borderId="8" xfId="2" applyFont="1" applyBorder="1" applyAlignment="1">
      <alignment horizontal="left" vertical="center"/>
    </xf>
    <xf numFmtId="38" fontId="6" fillId="0" borderId="8" xfId="2" applyFont="1" applyBorder="1" applyAlignment="1">
      <alignment horizontal="left" vertical="center" shrinkToFit="1"/>
    </xf>
    <xf numFmtId="38" fontId="6" fillId="0" borderId="4" xfId="2" applyFont="1" applyBorder="1" applyAlignment="1">
      <alignment horizontal="left" vertical="center"/>
    </xf>
    <xf numFmtId="38" fontId="6" fillId="0" borderId="8" xfId="2" applyFont="1" applyBorder="1" applyAlignment="1">
      <alignment horizontal="left" vertical="center"/>
    </xf>
    <xf numFmtId="38" fontId="6" fillId="0" borderId="8" xfId="2" applyFont="1" applyBorder="1" applyAlignment="1">
      <alignment horizontal="left" vertical="center" shrinkToFit="1"/>
    </xf>
    <xf numFmtId="38" fontId="6" fillId="0" borderId="4" xfId="2" applyFont="1" applyBorder="1" applyAlignment="1">
      <alignment horizontal="left" vertical="center"/>
    </xf>
    <xf numFmtId="38" fontId="6" fillId="0" borderId="8" xfId="2" applyFont="1" applyBorder="1" applyAlignment="1">
      <alignment horizontal="left" vertical="center"/>
    </xf>
    <xf numFmtId="38" fontId="6" fillId="0" borderId="8" xfId="2" applyFont="1" applyBorder="1" applyAlignment="1">
      <alignment horizontal="left" vertical="center" shrinkToFit="1"/>
    </xf>
    <xf numFmtId="38" fontId="6" fillId="0" borderId="8" xfId="2" applyFont="1" applyBorder="1" applyAlignment="1">
      <alignment horizontal="left" vertical="center" shrinkToFit="1"/>
    </xf>
    <xf numFmtId="38" fontId="6" fillId="0" borderId="8" xfId="2" applyFont="1" applyBorder="1" applyAlignment="1">
      <alignment horizontal="left" vertical="center"/>
    </xf>
    <xf numFmtId="38" fontId="6" fillId="0" borderId="4" xfId="2" applyFont="1" applyBorder="1" applyAlignment="1">
      <alignment horizontal="left" vertical="center"/>
    </xf>
    <xf numFmtId="38" fontId="6" fillId="0" borderId="4" xfId="2" applyFont="1" applyBorder="1" applyAlignment="1">
      <alignment horizontal="left" vertical="center"/>
    </xf>
    <xf numFmtId="38" fontId="6" fillId="0" borderId="8" xfId="2" applyFont="1" applyBorder="1" applyAlignment="1">
      <alignment horizontal="left" vertical="center"/>
    </xf>
    <xf numFmtId="38" fontId="6" fillId="0" borderId="8" xfId="2" applyFont="1" applyBorder="1" applyAlignment="1">
      <alignment horizontal="left" vertical="center" shrinkToFit="1"/>
    </xf>
    <xf numFmtId="38" fontId="6" fillId="0" borderId="4" xfId="2" applyFont="1" applyBorder="1" applyAlignment="1">
      <alignment horizontal="left" vertical="center"/>
    </xf>
    <xf numFmtId="38" fontId="6" fillId="0" borderId="8" xfId="2" applyFont="1" applyBorder="1" applyAlignment="1">
      <alignment horizontal="left" vertical="center"/>
    </xf>
    <xf numFmtId="38" fontId="6" fillId="0" borderId="8" xfId="2" applyFont="1" applyBorder="1" applyAlignment="1">
      <alignment horizontal="left" vertical="center" shrinkToFit="1"/>
    </xf>
    <xf numFmtId="38" fontId="6" fillId="0" borderId="4" xfId="2" applyFont="1" applyBorder="1" applyAlignment="1">
      <alignment horizontal="left" vertical="center"/>
    </xf>
    <xf numFmtId="38" fontId="6" fillId="0" borderId="8" xfId="2" applyFont="1" applyBorder="1" applyAlignment="1">
      <alignment horizontal="left" vertical="center"/>
    </xf>
    <xf numFmtId="38" fontId="6" fillId="0" borderId="8" xfId="2" applyFont="1" applyBorder="1" applyAlignment="1">
      <alignment horizontal="left" vertical="center" shrinkToFit="1"/>
    </xf>
    <xf numFmtId="38" fontId="6" fillId="0" borderId="4" xfId="2" applyFont="1" applyBorder="1" applyAlignment="1">
      <alignment horizontal="left" vertical="center"/>
    </xf>
    <xf numFmtId="38" fontId="6" fillId="0" borderId="8" xfId="2" applyFont="1" applyBorder="1" applyAlignment="1">
      <alignment horizontal="left" vertical="center"/>
    </xf>
    <xf numFmtId="38" fontId="6" fillId="0" borderId="8" xfId="2" applyFont="1" applyBorder="1" applyAlignment="1">
      <alignment horizontal="left" vertical="center" shrinkToFit="1"/>
    </xf>
    <xf numFmtId="38" fontId="6" fillId="0" borderId="8" xfId="2" applyFont="1" applyBorder="1" applyAlignment="1">
      <alignment horizontal="left" vertical="center" shrinkToFit="1"/>
    </xf>
    <xf numFmtId="38" fontId="6" fillId="0" borderId="8" xfId="2" applyFont="1" applyBorder="1" applyAlignment="1">
      <alignment horizontal="left" vertical="center"/>
    </xf>
    <xf numFmtId="38" fontId="6" fillId="0" borderId="4" xfId="2" applyFont="1" applyBorder="1" applyAlignment="1">
      <alignment horizontal="left" vertical="center"/>
    </xf>
    <xf numFmtId="38" fontId="6" fillId="0" borderId="1" xfId="2" applyFont="1" applyBorder="1" applyAlignment="1">
      <alignment horizontal="center" vertical="distributed" textRotation="255" justifyLastLine="1"/>
    </xf>
    <xf numFmtId="38" fontId="6" fillId="0" borderId="7" xfId="2" applyFont="1" applyBorder="1" applyAlignment="1">
      <alignment horizontal="center" vertical="distributed" textRotation="255" justifyLastLine="1"/>
    </xf>
    <xf numFmtId="38" fontId="6" fillId="0" borderId="15" xfId="2" applyFont="1" applyBorder="1" applyAlignment="1">
      <alignment horizontal="center" vertical="distributed" textRotation="255" justifyLastLine="1"/>
    </xf>
    <xf numFmtId="0" fontId="14" fillId="0" borderId="19" xfId="0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38" fontId="14" fillId="0" borderId="1" xfId="1" applyFont="1" applyBorder="1" applyAlignment="1">
      <alignment horizontal="right" vertical="center"/>
    </xf>
    <xf numFmtId="38" fontId="14" fillId="0" borderId="15" xfId="1" applyFont="1" applyBorder="1" applyAlignment="1">
      <alignment horizontal="right" vertical="center"/>
    </xf>
    <xf numFmtId="0" fontId="8" fillId="0" borderId="13" xfId="0" applyFont="1" applyBorder="1" applyAlignment="1">
      <alignment horizontal="distributed" vertical="center" justifyLastLine="1" shrinkToFit="1"/>
    </xf>
    <xf numFmtId="0" fontId="8" fillId="0" borderId="24" xfId="0" applyFont="1" applyBorder="1" applyAlignment="1">
      <alignment horizontal="distributed" vertical="center" justifyLastLine="1" shrinkToFit="1"/>
    </xf>
    <xf numFmtId="0" fontId="10" fillId="0" borderId="19" xfId="0" applyFont="1" applyBorder="1" applyAlignment="1">
      <alignment horizontal="right" vertical="center"/>
    </xf>
    <xf numFmtId="0" fontId="10" fillId="0" borderId="20" xfId="0" applyFont="1" applyBorder="1" applyAlignment="1">
      <alignment horizontal="right" vertical="center"/>
    </xf>
    <xf numFmtId="0" fontId="8" fillId="0" borderId="8" xfId="0" applyFont="1" applyBorder="1" applyAlignment="1">
      <alignment horizontal="distributed" vertical="center" justifyLastLine="1"/>
    </xf>
    <xf numFmtId="0" fontId="8" fillId="0" borderId="23" xfId="0" applyFont="1" applyBorder="1" applyAlignment="1">
      <alignment horizontal="distributed" vertical="center" justifyLastLine="1"/>
    </xf>
    <xf numFmtId="38" fontId="6" fillId="0" borderId="19" xfId="2" applyFont="1" applyBorder="1" applyAlignment="1">
      <alignment horizontal="center" vertical="center"/>
    </xf>
    <xf numFmtId="38" fontId="6" fillId="0" borderId="20" xfId="2" applyFont="1" applyBorder="1" applyAlignment="1">
      <alignment horizontal="center" vertical="center"/>
    </xf>
    <xf numFmtId="0" fontId="8" fillId="0" borderId="4" xfId="0" applyFont="1" applyBorder="1" applyAlignment="1">
      <alignment horizontal="distributed" vertical="center" justifyLastLine="1"/>
    </xf>
    <xf numFmtId="0" fontId="8" fillId="0" borderId="22" xfId="0" applyFont="1" applyBorder="1" applyAlignment="1">
      <alignment horizontal="distributed" vertical="center" justifyLastLine="1"/>
    </xf>
    <xf numFmtId="38" fontId="6" fillId="0" borderId="4" xfId="2" applyFont="1" applyBorder="1" applyAlignment="1">
      <alignment horizontal="left" vertical="center" shrinkToFit="1"/>
    </xf>
    <xf numFmtId="38" fontId="6" fillId="0" borderId="6" xfId="2" applyFont="1" applyBorder="1" applyAlignment="1">
      <alignment horizontal="left" vertical="center" shrinkToFit="1"/>
    </xf>
    <xf numFmtId="38" fontId="6" fillId="0" borderId="8" xfId="2" applyFont="1" applyBorder="1" applyAlignment="1">
      <alignment horizontal="left" vertical="center" shrinkToFit="1"/>
    </xf>
    <xf numFmtId="38" fontId="6" fillId="0" borderId="10" xfId="2" applyFont="1" applyBorder="1" applyAlignment="1">
      <alignment horizontal="left" vertical="center" shrinkToFit="1"/>
    </xf>
    <xf numFmtId="38" fontId="6" fillId="0" borderId="13" xfId="2" applyFont="1" applyBorder="1" applyAlignment="1">
      <alignment horizontal="left" vertical="center" shrinkToFit="1"/>
    </xf>
    <xf numFmtId="38" fontId="6" fillId="0" borderId="14" xfId="2" applyFont="1" applyBorder="1" applyAlignment="1">
      <alignment horizontal="left" vertical="center" shrinkToFit="1"/>
    </xf>
    <xf numFmtId="38" fontId="14" fillId="0" borderId="17" xfId="2" applyFont="1" applyBorder="1" applyAlignment="1">
      <alignment horizontal="center" vertical="center"/>
    </xf>
    <xf numFmtId="38" fontId="14" fillId="0" borderId="18" xfId="2" applyFont="1" applyBorder="1" applyAlignment="1">
      <alignment horizontal="center" vertical="center"/>
    </xf>
    <xf numFmtId="38" fontId="6" fillId="0" borderId="8" xfId="2" applyFont="1" applyBorder="1" applyAlignment="1">
      <alignment horizontal="left" vertical="center"/>
    </xf>
    <xf numFmtId="38" fontId="6" fillId="0" borderId="10" xfId="2" applyFont="1" applyBorder="1" applyAlignment="1">
      <alignment horizontal="left" vertical="center"/>
    </xf>
    <xf numFmtId="38" fontId="14" fillId="0" borderId="17" xfId="2" applyFont="1" applyBorder="1" applyAlignment="1">
      <alignment horizontal="center" vertical="center" shrinkToFit="1"/>
    </xf>
    <xf numFmtId="38" fontId="14" fillId="0" borderId="18" xfId="2" applyFont="1" applyBorder="1" applyAlignment="1">
      <alignment horizontal="center" vertical="center" shrinkToFit="1"/>
    </xf>
    <xf numFmtId="38" fontId="6" fillId="0" borderId="13" xfId="2" applyFont="1" applyBorder="1" applyAlignment="1">
      <alignment horizontal="left" vertical="center"/>
    </xf>
    <xf numFmtId="38" fontId="6" fillId="0" borderId="14" xfId="2" applyFont="1" applyBorder="1" applyAlignment="1">
      <alignment horizontal="left" vertical="center"/>
    </xf>
    <xf numFmtId="38" fontId="6" fillId="0" borderId="4" xfId="2" applyFont="1" applyBorder="1" applyAlignment="1">
      <alignment horizontal="left" vertical="center"/>
    </xf>
    <xf numFmtId="38" fontId="6" fillId="0" borderId="6" xfId="2" applyFont="1" applyBorder="1" applyAlignment="1">
      <alignment horizontal="left" vertical="center"/>
    </xf>
    <xf numFmtId="0" fontId="6" fillId="0" borderId="13" xfId="2" quotePrefix="1" applyNumberFormat="1" applyFont="1" applyBorder="1" applyAlignment="1">
      <alignment horizontal="left" vertical="center" shrinkToFit="1"/>
    </xf>
    <xf numFmtId="0" fontId="6" fillId="0" borderId="14" xfId="2" quotePrefix="1" applyNumberFormat="1" applyFont="1" applyBorder="1" applyAlignment="1">
      <alignment horizontal="left" vertical="center" shrinkToFit="1"/>
    </xf>
    <xf numFmtId="38" fontId="6" fillId="0" borderId="4" xfId="2" quotePrefix="1" applyFont="1" applyBorder="1" applyAlignment="1">
      <alignment horizontal="left" vertical="center"/>
    </xf>
    <xf numFmtId="38" fontId="6" fillId="0" borderId="6" xfId="2" quotePrefix="1" applyFont="1" applyBorder="1" applyAlignment="1">
      <alignment horizontal="left" vertical="center"/>
    </xf>
    <xf numFmtId="38" fontId="6" fillId="0" borderId="2" xfId="2" applyFont="1" applyBorder="1" applyAlignment="1">
      <alignment horizontal="center" vertical="center" shrinkToFit="1"/>
    </xf>
    <xf numFmtId="38" fontId="6" fillId="0" borderId="3" xfId="2" applyFont="1" applyBorder="1" applyAlignment="1">
      <alignment horizontal="center" vertical="center" shrinkToFit="1"/>
    </xf>
  </cellXfs>
  <cellStyles count="3">
    <cellStyle name="桁区切り" xfId="1" builtinId="6"/>
    <cellStyle name="桁区切り 2 2" xfId="2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31(2019)/A2&#20225;&#30011;&#37096;/C&#22320;&#22495;&#25126;&#30053;&#35506;/02&#24195;&#22577;&#25126;&#30053;&#20418;/&#32113;&#35336;/&#20154;&#21475;&#32113;&#35336;/&#21306;&#12539;&#33258;&#27835;&#20250;&#21029;&#20154;&#21475;&#19990;&#24111;&#25968;%20(&#26032;&#65289;&#65288;H27&#22269;&#35519;&#30906;&#23450;&#20516;&#65289;&#65290;&#27598;&#26376;&#65320;&#65328;&#29992;&#36039;&#26009;&#12395;&#12418;&#26377;/&#21306;&#12539;&#33258;&#27835;&#20250;&#21029;&#20154;&#21475;&#19990;&#24111;&#25968;%20A4&#29256;&#65288;H27&#22269;&#35519;&#30906;&#23450;&#20516;&#65289;/&#21306;&#12539;&#33258;&#27835;&#20250;&#21029;&#20154;&#21475;&#19990;&#24111;&#25968;%20A4&#29256;&#65288;H27&#22269;&#35519;&#30906;&#23450;&#20516;&#65289;&#65290;&#27598;&#26376;&#65320;&#65328;&#29992;&#36039;&#26009;&#12395;&#12418;&#26377;/&#65320;31/H31.4.1%20%20%20%20%20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31.4.1"/>
      <sheetName val="H31.4.1（増減）"/>
      <sheetName val="入力票"/>
      <sheetName val="ホームページ用"/>
    </sheetNames>
    <sheetDataSet>
      <sheetData sheetId="0"/>
      <sheetData sheetId="1">
        <row r="4">
          <cell r="D4">
            <v>1480</v>
          </cell>
          <cell r="H4">
            <v>1601</v>
          </cell>
          <cell r="J4">
            <v>1479</v>
          </cell>
          <cell r="O4">
            <v>61</v>
          </cell>
          <cell r="S4">
            <v>79</v>
          </cell>
          <cell r="U4">
            <v>83</v>
          </cell>
        </row>
        <row r="5">
          <cell r="D5">
            <v>637</v>
          </cell>
          <cell r="H5">
            <v>747</v>
          </cell>
          <cell r="J5">
            <v>753</v>
          </cell>
          <cell r="O5">
            <v>126</v>
          </cell>
          <cell r="S5">
            <v>153</v>
          </cell>
          <cell r="U5">
            <v>177</v>
          </cell>
        </row>
        <row r="6">
          <cell r="D6">
            <v>271</v>
          </cell>
          <cell r="H6">
            <v>322</v>
          </cell>
          <cell r="J6">
            <v>323</v>
          </cell>
          <cell r="O6">
            <v>99</v>
          </cell>
          <cell r="S6">
            <v>137</v>
          </cell>
          <cell r="U6">
            <v>160</v>
          </cell>
        </row>
        <row r="7">
          <cell r="D7">
            <v>488</v>
          </cell>
          <cell r="H7">
            <v>523</v>
          </cell>
          <cell r="J7">
            <v>512</v>
          </cell>
          <cell r="O7">
            <v>61</v>
          </cell>
          <cell r="S7">
            <v>70</v>
          </cell>
          <cell r="U7">
            <v>77</v>
          </cell>
        </row>
        <row r="8">
          <cell r="D8">
            <v>874</v>
          </cell>
          <cell r="H8">
            <v>1008</v>
          </cell>
          <cell r="J8">
            <v>1004</v>
          </cell>
          <cell r="O8">
            <v>217</v>
          </cell>
          <cell r="S8">
            <v>278</v>
          </cell>
          <cell r="U8">
            <v>306</v>
          </cell>
        </row>
        <row r="9">
          <cell r="D9">
            <v>1012</v>
          </cell>
          <cell r="H9">
            <v>1085</v>
          </cell>
          <cell r="J9">
            <v>976</v>
          </cell>
          <cell r="O9">
            <v>96</v>
          </cell>
          <cell r="S9">
            <v>86</v>
          </cell>
          <cell r="U9">
            <v>86</v>
          </cell>
        </row>
        <row r="10">
          <cell r="D10">
            <v>228</v>
          </cell>
          <cell r="H10">
            <v>289</v>
          </cell>
          <cell r="J10">
            <v>272</v>
          </cell>
          <cell r="O10">
            <v>94</v>
          </cell>
          <cell r="S10">
            <v>129</v>
          </cell>
          <cell r="U10">
            <v>125</v>
          </cell>
        </row>
        <row r="12">
          <cell r="D12">
            <v>124</v>
          </cell>
          <cell r="H12">
            <v>135</v>
          </cell>
          <cell r="J12">
            <v>161</v>
          </cell>
          <cell r="O12">
            <v>233</v>
          </cell>
          <cell r="S12">
            <v>259</v>
          </cell>
          <cell r="U12">
            <v>106</v>
          </cell>
        </row>
        <row r="13">
          <cell r="D13">
            <v>133</v>
          </cell>
          <cell r="H13">
            <v>152</v>
          </cell>
          <cell r="J13">
            <v>173</v>
          </cell>
          <cell r="O13">
            <v>67</v>
          </cell>
          <cell r="S13">
            <v>72</v>
          </cell>
          <cell r="U13">
            <v>68</v>
          </cell>
        </row>
        <row r="14">
          <cell r="D14">
            <v>339</v>
          </cell>
          <cell r="H14">
            <v>398</v>
          </cell>
          <cell r="J14">
            <v>402</v>
          </cell>
          <cell r="O14">
            <v>133</v>
          </cell>
          <cell r="S14">
            <v>150</v>
          </cell>
          <cell r="U14">
            <v>148</v>
          </cell>
        </row>
        <row r="15">
          <cell r="D15">
            <v>321</v>
          </cell>
          <cell r="H15">
            <v>344</v>
          </cell>
          <cell r="J15">
            <v>330</v>
          </cell>
          <cell r="O15">
            <v>97</v>
          </cell>
          <cell r="S15">
            <v>135</v>
          </cell>
          <cell r="U15">
            <v>139</v>
          </cell>
        </row>
        <row r="16">
          <cell r="D16">
            <v>867</v>
          </cell>
          <cell r="H16">
            <v>995</v>
          </cell>
          <cell r="J16">
            <v>1112</v>
          </cell>
          <cell r="O16">
            <v>159</v>
          </cell>
          <cell r="S16">
            <v>314</v>
          </cell>
          <cell r="U16">
            <v>303</v>
          </cell>
        </row>
        <row r="17">
          <cell r="D17">
            <v>304</v>
          </cell>
          <cell r="H17">
            <v>428</v>
          </cell>
          <cell r="J17">
            <v>427</v>
          </cell>
          <cell r="O17">
            <v>65</v>
          </cell>
          <cell r="S17">
            <v>80</v>
          </cell>
          <cell r="U17">
            <v>79</v>
          </cell>
        </row>
        <row r="18">
          <cell r="D18">
            <v>170</v>
          </cell>
          <cell r="H18">
            <v>224</v>
          </cell>
          <cell r="J18">
            <v>243</v>
          </cell>
          <cell r="O18">
            <v>100</v>
          </cell>
          <cell r="S18">
            <v>157</v>
          </cell>
          <cell r="U18">
            <v>151</v>
          </cell>
        </row>
        <row r="19">
          <cell r="D19">
            <v>743</v>
          </cell>
          <cell r="H19">
            <v>962</v>
          </cell>
          <cell r="J19">
            <v>1028</v>
          </cell>
          <cell r="O19">
            <v>38</v>
          </cell>
          <cell r="S19">
            <v>40</v>
          </cell>
          <cell r="U19">
            <v>53</v>
          </cell>
        </row>
        <row r="20">
          <cell r="D20">
            <v>122</v>
          </cell>
          <cell r="H20">
            <v>177</v>
          </cell>
          <cell r="J20">
            <v>196</v>
          </cell>
          <cell r="O20">
            <v>70</v>
          </cell>
          <cell r="S20">
            <v>71</v>
          </cell>
          <cell r="U20">
            <v>77</v>
          </cell>
        </row>
        <row r="21">
          <cell r="D21">
            <v>155</v>
          </cell>
          <cell r="H21">
            <v>221</v>
          </cell>
          <cell r="J21">
            <v>212</v>
          </cell>
          <cell r="O21">
            <v>51</v>
          </cell>
          <cell r="S21">
            <v>65</v>
          </cell>
          <cell r="U21">
            <v>65</v>
          </cell>
        </row>
        <row r="22">
          <cell r="D22">
            <v>231</v>
          </cell>
          <cell r="H22">
            <v>228</v>
          </cell>
          <cell r="J22">
            <v>337</v>
          </cell>
          <cell r="O22">
            <v>48</v>
          </cell>
          <cell r="S22">
            <v>61</v>
          </cell>
          <cell r="U22">
            <v>61</v>
          </cell>
        </row>
        <row r="23">
          <cell r="D23">
            <v>149</v>
          </cell>
          <cell r="H23">
            <v>149</v>
          </cell>
          <cell r="J23">
            <v>154</v>
          </cell>
        </row>
        <row r="24">
          <cell r="D24">
            <v>202</v>
          </cell>
          <cell r="H24">
            <v>273</v>
          </cell>
          <cell r="J24">
            <v>255</v>
          </cell>
          <cell r="O24">
            <v>139</v>
          </cell>
          <cell r="S24">
            <v>162</v>
          </cell>
          <cell r="U24">
            <v>169</v>
          </cell>
        </row>
        <row r="25">
          <cell r="D25">
            <v>140</v>
          </cell>
          <cell r="H25">
            <v>160</v>
          </cell>
          <cell r="J25">
            <v>151</v>
          </cell>
          <cell r="O25">
            <v>266</v>
          </cell>
          <cell r="S25">
            <v>379</v>
          </cell>
          <cell r="U25">
            <v>398</v>
          </cell>
        </row>
        <row r="26">
          <cell r="D26">
            <v>391</v>
          </cell>
          <cell r="H26">
            <v>478</v>
          </cell>
          <cell r="J26">
            <v>519</v>
          </cell>
          <cell r="O26">
            <v>62</v>
          </cell>
          <cell r="S26">
            <v>74</v>
          </cell>
          <cell r="U26">
            <v>87</v>
          </cell>
        </row>
        <row r="27">
          <cell r="D27">
            <v>9</v>
          </cell>
          <cell r="H27">
            <v>13</v>
          </cell>
          <cell r="J27">
            <v>4</v>
          </cell>
          <cell r="O27">
            <v>10</v>
          </cell>
          <cell r="S27">
            <v>11</v>
          </cell>
          <cell r="U27">
            <v>9</v>
          </cell>
        </row>
        <row r="28">
          <cell r="D28">
            <v>224</v>
          </cell>
          <cell r="H28">
            <v>265</v>
          </cell>
          <cell r="J28">
            <v>268</v>
          </cell>
          <cell r="O28">
            <v>89</v>
          </cell>
          <cell r="S28">
            <v>103</v>
          </cell>
          <cell r="U28">
            <v>104</v>
          </cell>
        </row>
        <row r="29">
          <cell r="D29">
            <v>10</v>
          </cell>
          <cell r="H29">
            <v>4</v>
          </cell>
          <cell r="J29">
            <v>12</v>
          </cell>
          <cell r="O29">
            <v>119</v>
          </cell>
          <cell r="S29">
            <v>141</v>
          </cell>
          <cell r="U29">
            <v>151</v>
          </cell>
        </row>
        <row r="30">
          <cell r="D30">
            <v>10</v>
          </cell>
          <cell r="H30">
            <v>12</v>
          </cell>
          <cell r="J30">
            <v>10</v>
          </cell>
          <cell r="O30">
            <v>115</v>
          </cell>
          <cell r="S30">
            <v>169</v>
          </cell>
          <cell r="U30">
            <v>149</v>
          </cell>
        </row>
        <row r="31">
          <cell r="D31">
            <v>24</v>
          </cell>
          <cell r="H31">
            <v>18</v>
          </cell>
          <cell r="J31">
            <v>13</v>
          </cell>
          <cell r="O31">
            <v>40</v>
          </cell>
          <cell r="S31">
            <v>60</v>
          </cell>
          <cell r="U31">
            <v>64</v>
          </cell>
        </row>
        <row r="32">
          <cell r="D32">
            <v>38</v>
          </cell>
          <cell r="H32">
            <v>34</v>
          </cell>
          <cell r="J32">
            <v>30</v>
          </cell>
          <cell r="O32">
            <v>86</v>
          </cell>
          <cell r="S32">
            <v>111</v>
          </cell>
          <cell r="U32">
            <v>112</v>
          </cell>
        </row>
        <row r="33">
          <cell r="O33">
            <v>115</v>
          </cell>
          <cell r="S33">
            <v>132</v>
          </cell>
          <cell r="U33">
            <v>152</v>
          </cell>
        </row>
        <row r="34">
          <cell r="D34">
            <v>287</v>
          </cell>
          <cell r="H34">
            <v>322</v>
          </cell>
          <cell r="J34">
            <v>330</v>
          </cell>
          <cell r="O34">
            <v>65</v>
          </cell>
          <cell r="S34">
            <v>70</v>
          </cell>
          <cell r="U34">
            <v>70</v>
          </cell>
        </row>
        <row r="35">
          <cell r="D35">
            <v>115</v>
          </cell>
          <cell r="H35">
            <v>128</v>
          </cell>
          <cell r="J35">
            <v>148</v>
          </cell>
          <cell r="O35">
            <v>32</v>
          </cell>
          <cell r="S35">
            <v>31</v>
          </cell>
          <cell r="U35">
            <v>45</v>
          </cell>
        </row>
        <row r="36">
          <cell r="D36">
            <v>445</v>
          </cell>
          <cell r="H36">
            <v>584</v>
          </cell>
          <cell r="J36">
            <v>627</v>
          </cell>
        </row>
        <row r="37">
          <cell r="D37">
            <v>169</v>
          </cell>
          <cell r="H37">
            <v>209</v>
          </cell>
          <cell r="J37">
            <v>233</v>
          </cell>
          <cell r="O37">
            <v>133</v>
          </cell>
          <cell r="S37">
            <v>141</v>
          </cell>
          <cell r="U37">
            <v>155</v>
          </cell>
        </row>
        <row r="38">
          <cell r="D38">
            <v>133</v>
          </cell>
          <cell r="H38">
            <v>163</v>
          </cell>
          <cell r="J38">
            <v>158</v>
          </cell>
          <cell r="O38">
            <v>211</v>
          </cell>
          <cell r="S38">
            <v>261</v>
          </cell>
          <cell r="U38">
            <v>277</v>
          </cell>
        </row>
        <row r="39">
          <cell r="O39">
            <v>290</v>
          </cell>
          <cell r="S39">
            <v>345</v>
          </cell>
          <cell r="U39">
            <v>387</v>
          </cell>
        </row>
        <row r="40">
          <cell r="D40">
            <v>704</v>
          </cell>
          <cell r="H40">
            <v>769</v>
          </cell>
          <cell r="J40">
            <v>690</v>
          </cell>
          <cell r="O40">
            <v>86</v>
          </cell>
          <cell r="S40">
            <v>100</v>
          </cell>
          <cell r="U40">
            <v>125</v>
          </cell>
        </row>
        <row r="41">
          <cell r="D41">
            <v>86</v>
          </cell>
          <cell r="H41">
            <v>91</v>
          </cell>
          <cell r="J41">
            <v>93</v>
          </cell>
          <cell r="O41">
            <v>5</v>
          </cell>
          <cell r="S41">
            <v>6</v>
          </cell>
          <cell r="U41">
            <v>5</v>
          </cell>
        </row>
        <row r="42">
          <cell r="D42">
            <v>411</v>
          </cell>
          <cell r="H42">
            <v>443</v>
          </cell>
          <cell r="J42">
            <v>317</v>
          </cell>
          <cell r="O42">
            <v>114</v>
          </cell>
          <cell r="S42">
            <v>113</v>
          </cell>
          <cell r="U42">
            <v>83</v>
          </cell>
        </row>
        <row r="43">
          <cell r="D43">
            <v>197</v>
          </cell>
          <cell r="H43">
            <v>242</v>
          </cell>
          <cell r="J43">
            <v>197</v>
          </cell>
          <cell r="O43">
            <v>383</v>
          </cell>
          <cell r="S43">
            <v>312</v>
          </cell>
          <cell r="U43">
            <v>254</v>
          </cell>
        </row>
        <row r="44">
          <cell r="D44">
            <v>91</v>
          </cell>
          <cell r="H44">
            <v>138</v>
          </cell>
          <cell r="J44">
            <v>121</v>
          </cell>
          <cell r="O44">
            <v>42</v>
          </cell>
          <cell r="S44">
            <v>32</v>
          </cell>
          <cell r="U44">
            <v>31</v>
          </cell>
        </row>
        <row r="45">
          <cell r="D45">
            <v>42</v>
          </cell>
          <cell r="H45">
            <v>62</v>
          </cell>
          <cell r="J45">
            <v>64</v>
          </cell>
          <cell r="O45">
            <v>101</v>
          </cell>
          <cell r="S45">
            <v>97</v>
          </cell>
          <cell r="U45">
            <v>72</v>
          </cell>
        </row>
        <row r="46">
          <cell r="D46">
            <v>313</v>
          </cell>
          <cell r="H46">
            <v>378</v>
          </cell>
          <cell r="J46">
            <v>361</v>
          </cell>
          <cell r="O46">
            <v>219</v>
          </cell>
          <cell r="S46">
            <v>179</v>
          </cell>
          <cell r="U46">
            <v>218</v>
          </cell>
        </row>
        <row r="47">
          <cell r="D47">
            <v>91</v>
          </cell>
          <cell r="H47">
            <v>145</v>
          </cell>
          <cell r="J47">
            <v>139</v>
          </cell>
        </row>
        <row r="48">
          <cell r="D48">
            <v>222</v>
          </cell>
          <cell r="H48">
            <v>214</v>
          </cell>
          <cell r="J48">
            <v>226</v>
          </cell>
          <cell r="O48">
            <v>322</v>
          </cell>
          <cell r="S48">
            <v>393</v>
          </cell>
          <cell r="U48">
            <v>427</v>
          </cell>
        </row>
        <row r="49">
          <cell r="D49">
            <v>29</v>
          </cell>
          <cell r="H49">
            <v>25</v>
          </cell>
          <cell r="J49">
            <v>21</v>
          </cell>
          <cell r="O49">
            <v>221</v>
          </cell>
          <cell r="S49">
            <v>253</v>
          </cell>
          <cell r="U49">
            <v>278</v>
          </cell>
        </row>
        <row r="50">
          <cell r="D50">
            <v>42</v>
          </cell>
          <cell r="H50">
            <v>61</v>
          </cell>
          <cell r="J50">
            <v>46</v>
          </cell>
          <cell r="O50">
            <v>346</v>
          </cell>
          <cell r="S50">
            <v>373</v>
          </cell>
          <cell r="U50">
            <v>396</v>
          </cell>
        </row>
        <row r="51">
          <cell r="D51">
            <v>93</v>
          </cell>
          <cell r="H51">
            <v>107</v>
          </cell>
          <cell r="J51">
            <v>108</v>
          </cell>
          <cell r="O51">
            <v>287</v>
          </cell>
          <cell r="S51">
            <v>300</v>
          </cell>
          <cell r="U51">
            <v>335</v>
          </cell>
        </row>
        <row r="53">
          <cell r="D53">
            <v>165</v>
          </cell>
          <cell r="H53">
            <v>224</v>
          </cell>
          <cell r="J53">
            <v>233</v>
          </cell>
        </row>
        <row r="54">
          <cell r="D54">
            <v>181</v>
          </cell>
          <cell r="H54">
            <v>226</v>
          </cell>
          <cell r="J54">
            <v>228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</row>
        <row r="55">
          <cell r="D55">
            <v>95</v>
          </cell>
          <cell r="H55">
            <v>138</v>
          </cell>
          <cell r="J55">
            <v>132</v>
          </cell>
        </row>
        <row r="56">
          <cell r="D56">
            <v>339</v>
          </cell>
          <cell r="H56">
            <v>525</v>
          </cell>
          <cell r="J56">
            <v>453</v>
          </cell>
        </row>
        <row r="57">
          <cell r="D57">
            <v>1348</v>
          </cell>
          <cell r="H57">
            <v>1671</v>
          </cell>
          <cell r="J57">
            <v>1754</v>
          </cell>
        </row>
        <row r="58">
          <cell r="D58">
            <v>82</v>
          </cell>
          <cell r="H58">
            <v>82</v>
          </cell>
          <cell r="J58">
            <v>97</v>
          </cell>
        </row>
        <row r="59">
          <cell r="D59">
            <v>81</v>
          </cell>
          <cell r="H59">
            <v>118</v>
          </cell>
          <cell r="J59">
            <v>117</v>
          </cell>
        </row>
        <row r="60">
          <cell r="D60">
            <v>187</v>
          </cell>
          <cell r="H60">
            <v>261</v>
          </cell>
          <cell r="J60">
            <v>249</v>
          </cell>
        </row>
        <row r="61">
          <cell r="D61">
            <v>230</v>
          </cell>
          <cell r="H61">
            <v>323</v>
          </cell>
          <cell r="J61">
            <v>357</v>
          </cell>
        </row>
        <row r="62">
          <cell r="D62">
            <v>174</v>
          </cell>
          <cell r="H62">
            <v>228</v>
          </cell>
          <cell r="J62">
            <v>259</v>
          </cell>
        </row>
        <row r="63">
          <cell r="D63">
            <v>33</v>
          </cell>
          <cell r="H63">
            <v>40</v>
          </cell>
          <cell r="J63">
            <v>28</v>
          </cell>
        </row>
        <row r="64">
          <cell r="D64">
            <v>427</v>
          </cell>
          <cell r="H64">
            <v>506</v>
          </cell>
          <cell r="J64">
            <v>506</v>
          </cell>
        </row>
        <row r="65">
          <cell r="D65">
            <v>184</v>
          </cell>
          <cell r="H65">
            <v>266</v>
          </cell>
          <cell r="J65">
            <v>258</v>
          </cell>
        </row>
        <row r="66">
          <cell r="D66">
            <v>623</v>
          </cell>
          <cell r="H66">
            <v>851</v>
          </cell>
          <cell r="J66">
            <v>831</v>
          </cell>
        </row>
        <row r="67">
          <cell r="D67">
            <v>158</v>
          </cell>
          <cell r="H67">
            <v>200</v>
          </cell>
          <cell r="J67">
            <v>177</v>
          </cell>
        </row>
        <row r="68">
          <cell r="D68">
            <v>48</v>
          </cell>
          <cell r="H68">
            <v>42</v>
          </cell>
          <cell r="J68">
            <v>41</v>
          </cell>
        </row>
      </sheetData>
      <sheetData sheetId="2">
        <row r="2">
          <cell r="O2" t="str">
            <v>平成31年4月1日現在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21"/>
  <sheetViews>
    <sheetView workbookViewId="0">
      <selection activeCell="J1" sqref="J1"/>
    </sheetView>
  </sheetViews>
  <sheetFormatPr defaultRowHeight="13.5" x14ac:dyDescent="0.15"/>
  <cols>
    <col min="1" max="1" width="3.75" style="3" customWidth="1"/>
    <col min="2" max="2" width="12.25" style="3" customWidth="1"/>
    <col min="3" max="6" width="7.875" style="3" customWidth="1"/>
    <col min="7" max="8" width="3.75" style="3" customWidth="1"/>
    <col min="9" max="9" width="8.5" style="24" customWidth="1"/>
    <col min="10" max="13" width="7.875" style="3" customWidth="1"/>
    <col min="14" max="14" width="5" style="35" customWidth="1"/>
    <col min="15" max="15" width="5.5" style="13" bestFit="1" customWidth="1"/>
    <col min="16" max="16" width="5.25" style="14" bestFit="1" customWidth="1"/>
    <col min="17" max="17" width="5.5" style="13" bestFit="1" customWidth="1"/>
    <col min="18" max="18" width="5.25" style="14" bestFit="1" customWidth="1"/>
    <col min="19" max="19" width="4.5" style="13" bestFit="1" customWidth="1"/>
    <col min="20" max="20" width="5.25" style="14" bestFit="1" customWidth="1"/>
    <col min="21" max="21" width="5.5" style="13" bestFit="1" customWidth="1"/>
    <col min="22" max="16384" width="9" style="3"/>
  </cols>
  <sheetData>
    <row r="1" spans="1:22" ht="21.75" customHeight="1" x14ac:dyDescent="0.15">
      <c r="A1" s="1"/>
      <c r="B1" s="2" t="s">
        <v>0</v>
      </c>
      <c r="G1" s="4"/>
      <c r="H1" s="4"/>
      <c r="I1" s="5"/>
      <c r="L1" s="44"/>
      <c r="M1" s="6" t="str">
        <f>[1]入力票!O2</f>
        <v>平成31年4月1日現在</v>
      </c>
      <c r="N1" s="3"/>
      <c r="O1" s="3"/>
      <c r="P1" s="3"/>
      <c r="Q1" s="3"/>
      <c r="R1" s="3"/>
      <c r="S1" s="3"/>
      <c r="T1" s="3"/>
      <c r="U1" s="3"/>
    </row>
    <row r="2" spans="1:22" s="9" customFormat="1" ht="12" x14ac:dyDescent="0.15">
      <c r="A2" s="7"/>
      <c r="B2" s="8"/>
      <c r="G2" s="8"/>
      <c r="H2" s="8"/>
      <c r="L2" s="6"/>
      <c r="M2" s="44" t="s">
        <v>1</v>
      </c>
      <c r="O2" s="6"/>
    </row>
    <row r="3" spans="1:22" ht="13.5" customHeight="1" x14ac:dyDescent="0.15">
      <c r="A3" s="10" t="s">
        <v>134</v>
      </c>
      <c r="B3" s="10" t="s">
        <v>135</v>
      </c>
      <c r="C3" s="11" t="s">
        <v>133</v>
      </c>
      <c r="D3" s="11" t="s">
        <v>2</v>
      </c>
      <c r="E3" s="11" t="s">
        <v>3</v>
      </c>
      <c r="F3" s="11" t="s">
        <v>4</v>
      </c>
      <c r="G3" s="10" t="s">
        <v>174</v>
      </c>
      <c r="H3" s="114" t="s">
        <v>175</v>
      </c>
      <c r="I3" s="115"/>
      <c r="J3" s="11" t="s">
        <v>176</v>
      </c>
      <c r="K3" s="11" t="s">
        <v>5</v>
      </c>
      <c r="L3" s="11" t="s">
        <v>3</v>
      </c>
      <c r="M3" s="11" t="s">
        <v>4</v>
      </c>
      <c r="N3" s="3"/>
      <c r="O3" s="12"/>
      <c r="P3" s="13"/>
      <c r="Q3" s="14"/>
      <c r="R3" s="13"/>
      <c r="S3" s="14"/>
      <c r="T3" s="13"/>
      <c r="U3" s="14"/>
      <c r="V3" s="13"/>
    </row>
    <row r="4" spans="1:22" ht="13.5" customHeight="1" x14ac:dyDescent="0.15">
      <c r="A4" s="75" t="s">
        <v>177</v>
      </c>
      <c r="B4" s="48" t="s">
        <v>7</v>
      </c>
      <c r="C4" s="15">
        <f>'[1]H31.4.1（増減）'!D4</f>
        <v>1480</v>
      </c>
      <c r="D4" s="15">
        <f>SUM(E4:F4)</f>
        <v>3080</v>
      </c>
      <c r="E4" s="15">
        <f>'[1]H31.4.1（増減）'!H4</f>
        <v>1601</v>
      </c>
      <c r="F4" s="15">
        <f>'[1]H31.4.1（増減）'!J4</f>
        <v>1479</v>
      </c>
      <c r="G4" s="75" t="s">
        <v>8</v>
      </c>
      <c r="H4" s="108" t="s">
        <v>9</v>
      </c>
      <c r="I4" s="109"/>
      <c r="J4" s="15">
        <f>'[1]H31.4.1（増減）'!O4</f>
        <v>61</v>
      </c>
      <c r="K4" s="15">
        <f>SUM(L4:M4)</f>
        <v>162</v>
      </c>
      <c r="L4" s="15">
        <f>'[1]H31.4.1（増減）'!S4</f>
        <v>79</v>
      </c>
      <c r="M4" s="15">
        <f>'[1]H31.4.1（増減）'!U4</f>
        <v>83</v>
      </c>
      <c r="N4" s="3"/>
      <c r="O4" s="12"/>
      <c r="P4" s="13"/>
      <c r="Q4" s="14"/>
      <c r="R4" s="13"/>
      <c r="S4" s="14"/>
      <c r="T4" s="13"/>
      <c r="U4" s="14"/>
      <c r="V4" s="13"/>
    </row>
    <row r="5" spans="1:22" ht="13.5" customHeight="1" x14ac:dyDescent="0.15">
      <c r="A5" s="76"/>
      <c r="B5" s="49" t="s">
        <v>10</v>
      </c>
      <c r="C5" s="16">
        <f>'[1]H31.4.1（増減）'!D5</f>
        <v>637</v>
      </c>
      <c r="D5" s="16">
        <f t="shared" ref="D5:D68" si="0">SUM(E5:F5)</f>
        <v>1500</v>
      </c>
      <c r="E5" s="16">
        <f>'[1]H31.4.1（増減）'!H5</f>
        <v>747</v>
      </c>
      <c r="F5" s="16">
        <f>'[1]H31.4.1（増減）'!J5</f>
        <v>753</v>
      </c>
      <c r="G5" s="76"/>
      <c r="H5" s="102" t="s">
        <v>11</v>
      </c>
      <c r="I5" s="103"/>
      <c r="J5" s="16">
        <f>'[1]H31.4.1（増減）'!O5</f>
        <v>126</v>
      </c>
      <c r="K5" s="16">
        <f t="shared" ref="K5:K51" si="1">SUM(L5:M5)</f>
        <v>330</v>
      </c>
      <c r="L5" s="16">
        <f>'[1]H31.4.1（増減）'!S5</f>
        <v>153</v>
      </c>
      <c r="M5" s="16">
        <f>'[1]H31.4.1（増減）'!U5</f>
        <v>177</v>
      </c>
      <c r="N5" s="3"/>
      <c r="O5" s="12"/>
      <c r="P5" s="13"/>
      <c r="Q5" s="14"/>
      <c r="R5" s="13"/>
      <c r="S5" s="14"/>
      <c r="T5" s="13"/>
      <c r="U5" s="14"/>
      <c r="V5" s="13"/>
    </row>
    <row r="6" spans="1:22" ht="13.5" customHeight="1" x14ac:dyDescent="0.15">
      <c r="A6" s="76"/>
      <c r="B6" s="49" t="s">
        <v>12</v>
      </c>
      <c r="C6" s="16">
        <f>'[1]H31.4.1（増減）'!D6</f>
        <v>271</v>
      </c>
      <c r="D6" s="16">
        <f t="shared" si="0"/>
        <v>645</v>
      </c>
      <c r="E6" s="16">
        <f>'[1]H31.4.1（増減）'!H6</f>
        <v>322</v>
      </c>
      <c r="F6" s="16">
        <f>'[1]H31.4.1（増減）'!J6</f>
        <v>323</v>
      </c>
      <c r="G6" s="76"/>
      <c r="H6" s="102" t="s">
        <v>13</v>
      </c>
      <c r="I6" s="103"/>
      <c r="J6" s="16">
        <f>'[1]H31.4.1（増減）'!O6</f>
        <v>99</v>
      </c>
      <c r="K6" s="16">
        <f t="shared" si="1"/>
        <v>297</v>
      </c>
      <c r="L6" s="16">
        <f>'[1]H31.4.1（増減）'!S6</f>
        <v>137</v>
      </c>
      <c r="M6" s="16">
        <f>'[1]H31.4.1（増減）'!U6</f>
        <v>160</v>
      </c>
      <c r="N6" s="3"/>
      <c r="O6" s="12"/>
      <c r="P6" s="13"/>
      <c r="Q6" s="14"/>
      <c r="R6" s="13"/>
      <c r="S6" s="14"/>
      <c r="T6" s="13"/>
      <c r="U6" s="14"/>
      <c r="V6" s="13"/>
    </row>
    <row r="7" spans="1:22" ht="13.5" customHeight="1" x14ac:dyDescent="0.15">
      <c r="A7" s="76"/>
      <c r="B7" s="49" t="s">
        <v>14</v>
      </c>
      <c r="C7" s="16">
        <f>'[1]H31.4.1（増減）'!D7</f>
        <v>488</v>
      </c>
      <c r="D7" s="16">
        <f t="shared" si="0"/>
        <v>1035</v>
      </c>
      <c r="E7" s="16">
        <f>'[1]H31.4.1（増減）'!H7</f>
        <v>523</v>
      </c>
      <c r="F7" s="16">
        <f>'[1]H31.4.1（増減）'!J7</f>
        <v>512</v>
      </c>
      <c r="G7" s="76"/>
      <c r="H7" s="102" t="s">
        <v>15</v>
      </c>
      <c r="I7" s="103"/>
      <c r="J7" s="16">
        <f>'[1]H31.4.1（増減）'!O7</f>
        <v>61</v>
      </c>
      <c r="K7" s="16">
        <f t="shared" si="1"/>
        <v>147</v>
      </c>
      <c r="L7" s="16">
        <f>'[1]H31.4.1（増減）'!S7</f>
        <v>70</v>
      </c>
      <c r="M7" s="16">
        <f>'[1]H31.4.1（増減）'!U7</f>
        <v>77</v>
      </c>
      <c r="N7" s="3"/>
      <c r="O7" s="12"/>
      <c r="P7" s="13"/>
      <c r="Q7" s="14"/>
      <c r="R7" s="13"/>
      <c r="S7" s="14"/>
      <c r="T7" s="13"/>
      <c r="U7" s="14"/>
      <c r="V7" s="13"/>
    </row>
    <row r="8" spans="1:22" ht="13.5" customHeight="1" x14ac:dyDescent="0.15">
      <c r="A8" s="76"/>
      <c r="B8" s="49" t="s">
        <v>16</v>
      </c>
      <c r="C8" s="16">
        <f>'[1]H31.4.1（増減）'!D8</f>
        <v>874</v>
      </c>
      <c r="D8" s="16">
        <f t="shared" si="0"/>
        <v>2012</v>
      </c>
      <c r="E8" s="16">
        <f>'[1]H31.4.1（増減）'!H8</f>
        <v>1008</v>
      </c>
      <c r="F8" s="16">
        <f>'[1]H31.4.1（増減）'!J8</f>
        <v>1004</v>
      </c>
      <c r="G8" s="76"/>
      <c r="H8" s="102" t="s">
        <v>17</v>
      </c>
      <c r="I8" s="103"/>
      <c r="J8" s="16">
        <f>'[1]H31.4.1（増減）'!O8</f>
        <v>217</v>
      </c>
      <c r="K8" s="16">
        <f t="shared" si="1"/>
        <v>584</v>
      </c>
      <c r="L8" s="16">
        <f>'[1]H31.4.1（増減）'!S8</f>
        <v>278</v>
      </c>
      <c r="M8" s="16">
        <f>'[1]H31.4.1（増減）'!U8</f>
        <v>306</v>
      </c>
      <c r="N8" s="3"/>
      <c r="O8" s="12"/>
      <c r="P8" s="13"/>
      <c r="Q8" s="14"/>
      <c r="R8" s="13"/>
      <c r="S8" s="14"/>
      <c r="T8" s="13"/>
      <c r="U8" s="14"/>
      <c r="V8" s="13"/>
    </row>
    <row r="9" spans="1:22" ht="13.5" customHeight="1" x14ac:dyDescent="0.15">
      <c r="A9" s="76"/>
      <c r="B9" s="49" t="s">
        <v>18</v>
      </c>
      <c r="C9" s="16">
        <f>'[1]H31.4.1（増減）'!D9</f>
        <v>1012</v>
      </c>
      <c r="D9" s="16">
        <f t="shared" si="0"/>
        <v>2061</v>
      </c>
      <c r="E9" s="16">
        <f>'[1]H31.4.1（増減）'!H9</f>
        <v>1085</v>
      </c>
      <c r="F9" s="16">
        <f>'[1]H31.4.1（増減）'!J9</f>
        <v>976</v>
      </c>
      <c r="G9" s="76"/>
      <c r="H9" s="96" t="s">
        <v>19</v>
      </c>
      <c r="I9" s="97"/>
      <c r="J9" s="16">
        <f>'[1]H31.4.1（増減）'!O9</f>
        <v>96</v>
      </c>
      <c r="K9" s="16">
        <f t="shared" si="1"/>
        <v>172</v>
      </c>
      <c r="L9" s="16">
        <f>'[1]H31.4.1（増減）'!S9</f>
        <v>86</v>
      </c>
      <c r="M9" s="16">
        <f>'[1]H31.4.1（増減）'!U9</f>
        <v>86</v>
      </c>
      <c r="N9" s="3"/>
      <c r="O9" s="12"/>
      <c r="P9" s="13"/>
      <c r="Q9" s="14"/>
      <c r="R9" s="13"/>
      <c r="S9" s="14"/>
      <c r="T9" s="13"/>
      <c r="U9" s="14"/>
      <c r="V9" s="13"/>
    </row>
    <row r="10" spans="1:22" ht="13.5" customHeight="1" x14ac:dyDescent="0.15">
      <c r="A10" s="76"/>
      <c r="B10" s="17" t="s">
        <v>20</v>
      </c>
      <c r="C10" s="18">
        <f>'[1]H31.4.1（増減）'!D10</f>
        <v>228</v>
      </c>
      <c r="D10" s="18">
        <f t="shared" si="0"/>
        <v>561</v>
      </c>
      <c r="E10" s="18">
        <f>'[1]H31.4.1（増減）'!H10</f>
        <v>289</v>
      </c>
      <c r="F10" s="18">
        <f>'[1]H31.4.1（増減）'!J10</f>
        <v>272</v>
      </c>
      <c r="G10" s="76"/>
      <c r="H10" s="106" t="s">
        <v>21</v>
      </c>
      <c r="I10" s="107"/>
      <c r="J10" s="18">
        <f>'[1]H31.4.1（増減）'!O10</f>
        <v>94</v>
      </c>
      <c r="K10" s="18">
        <f t="shared" si="1"/>
        <v>254</v>
      </c>
      <c r="L10" s="18">
        <f>'[1]H31.4.1（増減）'!S10</f>
        <v>129</v>
      </c>
      <c r="M10" s="18">
        <f>'[1]H31.4.1（増減）'!U10</f>
        <v>125</v>
      </c>
      <c r="N10" s="3"/>
      <c r="O10" s="12"/>
      <c r="P10" s="13"/>
      <c r="Q10" s="14"/>
      <c r="R10" s="13"/>
      <c r="S10" s="14"/>
      <c r="T10" s="13"/>
      <c r="U10" s="14"/>
      <c r="V10" s="13"/>
    </row>
    <row r="11" spans="1:22" ht="13.5" customHeight="1" x14ac:dyDescent="0.15">
      <c r="A11" s="77"/>
      <c r="B11" s="19" t="s">
        <v>22</v>
      </c>
      <c r="C11" s="20">
        <f>SUM(C4:C10)</f>
        <v>4990</v>
      </c>
      <c r="D11" s="20">
        <f t="shared" ref="D11:F11" si="2">SUM(D4:D10)</f>
        <v>10894</v>
      </c>
      <c r="E11" s="20">
        <f t="shared" si="2"/>
        <v>5575</v>
      </c>
      <c r="F11" s="20">
        <f t="shared" si="2"/>
        <v>5319</v>
      </c>
      <c r="G11" s="77"/>
      <c r="H11" s="100" t="s">
        <v>22</v>
      </c>
      <c r="I11" s="101"/>
      <c r="J11" s="20">
        <f>SUM(J4:J10)</f>
        <v>754</v>
      </c>
      <c r="K11" s="20">
        <f t="shared" ref="K11:M11" si="3">SUM(K4:K10)</f>
        <v>1946</v>
      </c>
      <c r="L11" s="20">
        <f t="shared" si="3"/>
        <v>932</v>
      </c>
      <c r="M11" s="20">
        <f t="shared" si="3"/>
        <v>1014</v>
      </c>
      <c r="N11" s="3"/>
      <c r="O11" s="12"/>
      <c r="P11" s="13"/>
      <c r="Q11" s="14"/>
      <c r="R11" s="13"/>
      <c r="S11" s="14"/>
      <c r="T11" s="13"/>
      <c r="U11" s="14"/>
      <c r="V11" s="13"/>
    </row>
    <row r="12" spans="1:22" ht="13.5" customHeight="1" x14ac:dyDescent="0.15">
      <c r="A12" s="75" t="s">
        <v>23</v>
      </c>
      <c r="B12" s="48" t="s">
        <v>24</v>
      </c>
      <c r="C12" s="15">
        <f>'[1]H31.4.1（増減）'!D12</f>
        <v>124</v>
      </c>
      <c r="D12" s="15">
        <f t="shared" si="0"/>
        <v>296</v>
      </c>
      <c r="E12" s="15">
        <f>'[1]H31.4.1（増減）'!H12</f>
        <v>135</v>
      </c>
      <c r="F12" s="15">
        <f>'[1]H31.4.1（増減）'!J12</f>
        <v>161</v>
      </c>
      <c r="G12" s="75" t="s">
        <v>25</v>
      </c>
      <c r="H12" s="108" t="s">
        <v>26</v>
      </c>
      <c r="I12" s="109"/>
      <c r="J12" s="15">
        <f>'[1]H31.4.1（増減）'!O12</f>
        <v>233</v>
      </c>
      <c r="K12" s="15">
        <f t="shared" si="1"/>
        <v>365</v>
      </c>
      <c r="L12" s="15">
        <f>'[1]H31.4.1（増減）'!S12</f>
        <v>259</v>
      </c>
      <c r="M12" s="15">
        <f>'[1]H31.4.1（増減）'!U12</f>
        <v>106</v>
      </c>
      <c r="N12" s="3"/>
      <c r="O12" s="12"/>
      <c r="P12" s="13"/>
      <c r="Q12" s="14"/>
      <c r="R12" s="13"/>
      <c r="S12" s="14"/>
      <c r="T12" s="13"/>
      <c r="U12" s="14"/>
      <c r="V12" s="13"/>
    </row>
    <row r="13" spans="1:22" ht="13.5" customHeight="1" x14ac:dyDescent="0.15">
      <c r="A13" s="76"/>
      <c r="B13" s="49" t="s">
        <v>27</v>
      </c>
      <c r="C13" s="16">
        <f>'[1]H31.4.1（増減）'!D13</f>
        <v>133</v>
      </c>
      <c r="D13" s="16">
        <f t="shared" si="0"/>
        <v>325</v>
      </c>
      <c r="E13" s="16">
        <f>'[1]H31.4.1（増減）'!H13</f>
        <v>152</v>
      </c>
      <c r="F13" s="16">
        <f>'[1]H31.4.1（増減）'!J13</f>
        <v>173</v>
      </c>
      <c r="G13" s="76"/>
      <c r="H13" s="102" t="s">
        <v>28</v>
      </c>
      <c r="I13" s="103"/>
      <c r="J13" s="16">
        <f>'[1]H31.4.1（増減）'!O13</f>
        <v>67</v>
      </c>
      <c r="K13" s="16">
        <f t="shared" si="1"/>
        <v>140</v>
      </c>
      <c r="L13" s="16">
        <f>'[1]H31.4.1（増減）'!S13</f>
        <v>72</v>
      </c>
      <c r="M13" s="16">
        <f>'[1]H31.4.1（増減）'!U13</f>
        <v>68</v>
      </c>
      <c r="N13" s="3"/>
      <c r="O13" s="12"/>
      <c r="P13" s="13"/>
      <c r="Q13" s="14"/>
      <c r="R13" s="13"/>
      <c r="S13" s="14"/>
      <c r="T13" s="13"/>
      <c r="U13" s="14"/>
      <c r="V13" s="13"/>
    </row>
    <row r="14" spans="1:22" ht="13.5" customHeight="1" x14ac:dyDescent="0.15">
      <c r="A14" s="76"/>
      <c r="B14" s="49" t="s">
        <v>29</v>
      </c>
      <c r="C14" s="16">
        <f>'[1]H31.4.1（増減）'!D14</f>
        <v>339</v>
      </c>
      <c r="D14" s="16">
        <f t="shared" si="0"/>
        <v>800</v>
      </c>
      <c r="E14" s="16">
        <f>'[1]H31.4.1（増減）'!H14</f>
        <v>398</v>
      </c>
      <c r="F14" s="16">
        <f>'[1]H31.4.1（増減）'!J14</f>
        <v>402</v>
      </c>
      <c r="G14" s="76"/>
      <c r="H14" s="102" t="s">
        <v>30</v>
      </c>
      <c r="I14" s="103"/>
      <c r="J14" s="16">
        <f>'[1]H31.4.1（増減）'!O14</f>
        <v>133</v>
      </c>
      <c r="K14" s="16">
        <f t="shared" si="1"/>
        <v>298</v>
      </c>
      <c r="L14" s="16">
        <f>'[1]H31.4.1（増減）'!S14</f>
        <v>150</v>
      </c>
      <c r="M14" s="16">
        <f>'[1]H31.4.1（増減）'!U14</f>
        <v>148</v>
      </c>
      <c r="N14" s="3"/>
      <c r="O14" s="12"/>
      <c r="P14" s="13"/>
      <c r="Q14" s="14"/>
      <c r="R14" s="13"/>
      <c r="S14" s="14"/>
      <c r="T14" s="13"/>
      <c r="U14" s="14"/>
      <c r="V14" s="13"/>
    </row>
    <row r="15" spans="1:22" ht="13.5" customHeight="1" x14ac:dyDescent="0.15">
      <c r="A15" s="76"/>
      <c r="B15" s="49" t="s">
        <v>31</v>
      </c>
      <c r="C15" s="16">
        <f>'[1]H31.4.1（増減）'!D15</f>
        <v>321</v>
      </c>
      <c r="D15" s="16">
        <f t="shared" si="0"/>
        <v>674</v>
      </c>
      <c r="E15" s="16">
        <f>'[1]H31.4.1（増減）'!H15</f>
        <v>344</v>
      </c>
      <c r="F15" s="16">
        <f>'[1]H31.4.1（増減）'!J15</f>
        <v>330</v>
      </c>
      <c r="G15" s="76"/>
      <c r="H15" s="102" t="s">
        <v>32</v>
      </c>
      <c r="I15" s="103"/>
      <c r="J15" s="16">
        <f>'[1]H31.4.1（増減）'!O15</f>
        <v>97</v>
      </c>
      <c r="K15" s="16">
        <f t="shared" si="1"/>
        <v>274</v>
      </c>
      <c r="L15" s="16">
        <f>'[1]H31.4.1（増減）'!S15</f>
        <v>135</v>
      </c>
      <c r="M15" s="16">
        <f>'[1]H31.4.1（増減）'!U15</f>
        <v>139</v>
      </c>
      <c r="N15" s="3"/>
      <c r="O15" s="12"/>
      <c r="P15" s="13"/>
      <c r="Q15" s="14"/>
      <c r="R15" s="13"/>
      <c r="S15" s="14"/>
      <c r="T15" s="13"/>
      <c r="U15" s="14"/>
      <c r="V15" s="13"/>
    </row>
    <row r="16" spans="1:22" ht="13.5" customHeight="1" x14ac:dyDescent="0.15">
      <c r="A16" s="76"/>
      <c r="B16" s="49" t="s">
        <v>33</v>
      </c>
      <c r="C16" s="16">
        <f>'[1]H31.4.1（増減）'!D16</f>
        <v>867</v>
      </c>
      <c r="D16" s="16">
        <f t="shared" si="0"/>
        <v>2107</v>
      </c>
      <c r="E16" s="16">
        <f>'[1]H31.4.1（増減）'!H16</f>
        <v>995</v>
      </c>
      <c r="F16" s="16">
        <f>'[1]H31.4.1（増減）'!J16</f>
        <v>1112</v>
      </c>
      <c r="G16" s="76"/>
      <c r="H16" s="102" t="s">
        <v>34</v>
      </c>
      <c r="I16" s="103"/>
      <c r="J16" s="16">
        <f>'[1]H31.4.1（増減）'!O16</f>
        <v>159</v>
      </c>
      <c r="K16" s="16">
        <f t="shared" si="1"/>
        <v>617</v>
      </c>
      <c r="L16" s="16">
        <f>'[1]H31.4.1（増減）'!S16</f>
        <v>314</v>
      </c>
      <c r="M16" s="16">
        <f>'[1]H31.4.1（増減）'!U16</f>
        <v>303</v>
      </c>
      <c r="N16" s="3"/>
      <c r="O16" s="12"/>
      <c r="P16" s="13"/>
      <c r="Q16" s="14"/>
      <c r="R16" s="13"/>
      <c r="S16" s="14"/>
      <c r="T16" s="13"/>
      <c r="U16" s="14"/>
      <c r="V16" s="13"/>
    </row>
    <row r="17" spans="1:22" ht="13.5" customHeight="1" x14ac:dyDescent="0.15">
      <c r="A17" s="76"/>
      <c r="B17" s="49" t="s">
        <v>35</v>
      </c>
      <c r="C17" s="16">
        <f>'[1]H31.4.1（増減）'!D17</f>
        <v>304</v>
      </c>
      <c r="D17" s="16">
        <f t="shared" si="0"/>
        <v>855</v>
      </c>
      <c r="E17" s="16">
        <f>'[1]H31.4.1（増減）'!H17</f>
        <v>428</v>
      </c>
      <c r="F17" s="16">
        <f>'[1]H31.4.1（増減）'!J17</f>
        <v>427</v>
      </c>
      <c r="G17" s="76"/>
      <c r="H17" s="102" t="s">
        <v>36</v>
      </c>
      <c r="I17" s="103"/>
      <c r="J17" s="16">
        <f>'[1]H31.4.1（増減）'!O17</f>
        <v>65</v>
      </c>
      <c r="K17" s="16">
        <f t="shared" si="1"/>
        <v>159</v>
      </c>
      <c r="L17" s="16">
        <f>'[1]H31.4.1（増減）'!S17</f>
        <v>80</v>
      </c>
      <c r="M17" s="16">
        <f>'[1]H31.4.1（増減）'!U17</f>
        <v>79</v>
      </c>
      <c r="N17" s="3"/>
      <c r="O17" s="12"/>
      <c r="P17" s="13"/>
      <c r="Q17" s="14"/>
      <c r="R17" s="13"/>
      <c r="S17" s="14"/>
      <c r="T17" s="13"/>
      <c r="U17" s="14"/>
      <c r="V17" s="13"/>
    </row>
    <row r="18" spans="1:22" ht="13.5" customHeight="1" x14ac:dyDescent="0.15">
      <c r="A18" s="76"/>
      <c r="B18" s="49" t="s">
        <v>37</v>
      </c>
      <c r="C18" s="16">
        <f>'[1]H31.4.1（増減）'!D18</f>
        <v>170</v>
      </c>
      <c r="D18" s="16">
        <f t="shared" si="0"/>
        <v>467</v>
      </c>
      <c r="E18" s="16">
        <f>'[1]H31.4.1（増減）'!H18</f>
        <v>224</v>
      </c>
      <c r="F18" s="16">
        <f>'[1]H31.4.1（増減）'!J18</f>
        <v>243</v>
      </c>
      <c r="G18" s="76"/>
      <c r="H18" s="102" t="s">
        <v>38</v>
      </c>
      <c r="I18" s="103"/>
      <c r="J18" s="16">
        <f>'[1]H31.4.1（増減）'!O18</f>
        <v>100</v>
      </c>
      <c r="K18" s="16">
        <f t="shared" si="1"/>
        <v>308</v>
      </c>
      <c r="L18" s="16">
        <f>'[1]H31.4.1（増減）'!S18</f>
        <v>157</v>
      </c>
      <c r="M18" s="16">
        <f>'[1]H31.4.1（増減）'!U18</f>
        <v>151</v>
      </c>
      <c r="N18" s="3"/>
      <c r="O18" s="12"/>
      <c r="P18" s="13"/>
      <c r="Q18" s="14"/>
      <c r="R18" s="13"/>
      <c r="S18" s="14"/>
      <c r="T18" s="13"/>
      <c r="U18" s="14"/>
      <c r="V18" s="13"/>
    </row>
    <row r="19" spans="1:22" ht="13.5" customHeight="1" x14ac:dyDescent="0.15">
      <c r="A19" s="76"/>
      <c r="B19" s="49" t="s">
        <v>39</v>
      </c>
      <c r="C19" s="16">
        <f>'[1]H31.4.1（増減）'!D19</f>
        <v>743</v>
      </c>
      <c r="D19" s="16">
        <f t="shared" si="0"/>
        <v>1990</v>
      </c>
      <c r="E19" s="16">
        <f>'[1]H31.4.1（増減）'!H19</f>
        <v>962</v>
      </c>
      <c r="F19" s="16">
        <f>'[1]H31.4.1（増減）'!J19</f>
        <v>1028</v>
      </c>
      <c r="G19" s="76"/>
      <c r="H19" s="102" t="s">
        <v>40</v>
      </c>
      <c r="I19" s="103"/>
      <c r="J19" s="16">
        <f>'[1]H31.4.1（増減）'!O19</f>
        <v>38</v>
      </c>
      <c r="K19" s="16">
        <f t="shared" si="1"/>
        <v>93</v>
      </c>
      <c r="L19" s="16">
        <f>'[1]H31.4.1（増減）'!S19</f>
        <v>40</v>
      </c>
      <c r="M19" s="16">
        <f>'[1]H31.4.1（増減）'!U19</f>
        <v>53</v>
      </c>
      <c r="N19" s="3"/>
      <c r="O19" s="12"/>
      <c r="P19" s="13"/>
      <c r="Q19" s="14"/>
      <c r="R19" s="13"/>
      <c r="S19" s="14"/>
      <c r="T19" s="13"/>
      <c r="U19" s="14"/>
      <c r="V19" s="13"/>
    </row>
    <row r="20" spans="1:22" ht="13.5" customHeight="1" x14ac:dyDescent="0.15">
      <c r="A20" s="76"/>
      <c r="B20" s="49" t="s">
        <v>41</v>
      </c>
      <c r="C20" s="16">
        <f>'[1]H31.4.1（増減）'!D20</f>
        <v>122</v>
      </c>
      <c r="D20" s="16">
        <f t="shared" si="0"/>
        <v>373</v>
      </c>
      <c r="E20" s="16">
        <f>'[1]H31.4.1（増減）'!H20</f>
        <v>177</v>
      </c>
      <c r="F20" s="16">
        <f>'[1]H31.4.1（増減）'!J20</f>
        <v>196</v>
      </c>
      <c r="G20" s="76"/>
      <c r="H20" s="102" t="s">
        <v>42</v>
      </c>
      <c r="I20" s="103"/>
      <c r="J20" s="16">
        <f>'[1]H31.4.1（増減）'!O20</f>
        <v>70</v>
      </c>
      <c r="K20" s="16">
        <f t="shared" si="1"/>
        <v>148</v>
      </c>
      <c r="L20" s="16">
        <f>'[1]H31.4.1（増減）'!S20</f>
        <v>71</v>
      </c>
      <c r="M20" s="16">
        <f>'[1]H31.4.1（増減）'!U20</f>
        <v>77</v>
      </c>
      <c r="N20" s="3"/>
      <c r="O20" s="12"/>
      <c r="P20" s="13"/>
      <c r="Q20" s="14"/>
      <c r="R20" s="13"/>
      <c r="S20" s="14"/>
      <c r="T20" s="13"/>
      <c r="U20" s="14"/>
      <c r="V20" s="13"/>
    </row>
    <row r="21" spans="1:22" ht="13.5" customHeight="1" x14ac:dyDescent="0.15">
      <c r="A21" s="76"/>
      <c r="B21" s="49" t="s">
        <v>43</v>
      </c>
      <c r="C21" s="16">
        <f>'[1]H31.4.1（増減）'!D21</f>
        <v>155</v>
      </c>
      <c r="D21" s="16">
        <f t="shared" si="0"/>
        <v>433</v>
      </c>
      <c r="E21" s="16">
        <f>'[1]H31.4.1（増減）'!H21</f>
        <v>221</v>
      </c>
      <c r="F21" s="16">
        <f>'[1]H31.4.1（増減）'!J21</f>
        <v>212</v>
      </c>
      <c r="G21" s="76"/>
      <c r="H21" s="102" t="s">
        <v>178</v>
      </c>
      <c r="I21" s="103"/>
      <c r="J21" s="16">
        <f>'[1]H31.4.1（増減）'!O21</f>
        <v>51</v>
      </c>
      <c r="K21" s="16">
        <f t="shared" si="1"/>
        <v>130</v>
      </c>
      <c r="L21" s="16">
        <f>'[1]H31.4.1（増減）'!S21</f>
        <v>65</v>
      </c>
      <c r="M21" s="16">
        <f>'[1]H31.4.1（増減）'!U21</f>
        <v>65</v>
      </c>
      <c r="N21" s="3"/>
      <c r="O21" s="12"/>
      <c r="P21" s="13"/>
      <c r="Q21" s="14"/>
      <c r="R21" s="13"/>
      <c r="S21" s="14"/>
      <c r="T21" s="13"/>
      <c r="U21" s="14"/>
      <c r="V21" s="13"/>
    </row>
    <row r="22" spans="1:22" ht="13.5" customHeight="1" x14ac:dyDescent="0.15">
      <c r="A22" s="76"/>
      <c r="B22" s="50" t="s">
        <v>45</v>
      </c>
      <c r="C22" s="16">
        <f>'[1]H31.4.1（増減）'!D22</f>
        <v>231</v>
      </c>
      <c r="D22" s="16">
        <f t="shared" si="0"/>
        <v>565</v>
      </c>
      <c r="E22" s="16">
        <f>'[1]H31.4.1（増減）'!H22</f>
        <v>228</v>
      </c>
      <c r="F22" s="16">
        <f>'[1]H31.4.1（増減）'!J22</f>
        <v>337</v>
      </c>
      <c r="G22" s="76"/>
      <c r="H22" s="110" t="s">
        <v>179</v>
      </c>
      <c r="I22" s="111"/>
      <c r="J22" s="18">
        <f>'[1]H31.4.1（増減）'!O22</f>
        <v>48</v>
      </c>
      <c r="K22" s="18">
        <f t="shared" si="1"/>
        <v>122</v>
      </c>
      <c r="L22" s="18">
        <f>'[1]H31.4.1（増減）'!S22</f>
        <v>61</v>
      </c>
      <c r="M22" s="18">
        <f>'[1]H31.4.1（増減）'!U22</f>
        <v>61</v>
      </c>
      <c r="N22" s="3"/>
      <c r="O22" s="12"/>
      <c r="P22" s="13"/>
      <c r="Q22" s="14"/>
      <c r="R22" s="13"/>
      <c r="S22" s="14"/>
      <c r="T22" s="13"/>
      <c r="U22" s="14"/>
      <c r="V22" s="13"/>
    </row>
    <row r="23" spans="1:22" ht="13.5" customHeight="1" x14ac:dyDescent="0.15">
      <c r="A23" s="76"/>
      <c r="B23" s="50" t="s">
        <v>47</v>
      </c>
      <c r="C23" s="16">
        <f>'[1]H31.4.1（増減）'!D23</f>
        <v>149</v>
      </c>
      <c r="D23" s="16">
        <f t="shared" si="0"/>
        <v>303</v>
      </c>
      <c r="E23" s="16">
        <f>'[1]H31.4.1（増減）'!H23</f>
        <v>149</v>
      </c>
      <c r="F23" s="16">
        <f>'[1]H31.4.1（増減）'!J23</f>
        <v>154</v>
      </c>
      <c r="G23" s="77"/>
      <c r="H23" s="100" t="s">
        <v>22</v>
      </c>
      <c r="I23" s="101"/>
      <c r="J23" s="20">
        <f>SUM(J12:J22)</f>
        <v>1061</v>
      </c>
      <c r="K23" s="20">
        <f t="shared" ref="K23:M23" si="4">SUM(K12:K22)</f>
        <v>2654</v>
      </c>
      <c r="L23" s="20">
        <f t="shared" si="4"/>
        <v>1404</v>
      </c>
      <c r="M23" s="20">
        <f t="shared" si="4"/>
        <v>1250</v>
      </c>
      <c r="N23" s="3"/>
      <c r="O23" s="12"/>
      <c r="P23" s="13"/>
      <c r="Q23" s="14"/>
      <c r="R23" s="13"/>
      <c r="S23" s="14"/>
      <c r="T23" s="13"/>
      <c r="U23" s="14"/>
      <c r="V23" s="13"/>
    </row>
    <row r="24" spans="1:22" ht="13.5" customHeight="1" x14ac:dyDescent="0.15">
      <c r="A24" s="76"/>
      <c r="B24" s="49" t="s">
        <v>48</v>
      </c>
      <c r="C24" s="16">
        <f>'[1]H31.4.1（増減）'!D24</f>
        <v>202</v>
      </c>
      <c r="D24" s="16">
        <f t="shared" si="0"/>
        <v>528</v>
      </c>
      <c r="E24" s="16">
        <f>'[1]H31.4.1（増減）'!H24</f>
        <v>273</v>
      </c>
      <c r="F24" s="16">
        <f>'[1]H31.4.1（増減）'!J24</f>
        <v>255</v>
      </c>
      <c r="G24" s="75" t="s">
        <v>49</v>
      </c>
      <c r="H24" s="112" t="s">
        <v>50</v>
      </c>
      <c r="I24" s="113"/>
      <c r="J24" s="15">
        <f>'[1]H31.4.1（増減）'!O24</f>
        <v>139</v>
      </c>
      <c r="K24" s="15">
        <f t="shared" si="1"/>
        <v>331</v>
      </c>
      <c r="L24" s="15">
        <f>'[1]H31.4.1（増減）'!S24</f>
        <v>162</v>
      </c>
      <c r="M24" s="15">
        <f>'[1]H31.4.1（増減）'!U24</f>
        <v>169</v>
      </c>
      <c r="N24" s="3"/>
      <c r="O24" s="12"/>
      <c r="P24" s="13"/>
      <c r="Q24" s="14"/>
      <c r="R24" s="13"/>
      <c r="S24" s="14"/>
      <c r="T24" s="13"/>
      <c r="U24" s="14"/>
      <c r="V24" s="13"/>
    </row>
    <row r="25" spans="1:22" ht="13.5" customHeight="1" x14ac:dyDescent="0.15">
      <c r="A25" s="76"/>
      <c r="B25" s="49" t="s">
        <v>180</v>
      </c>
      <c r="C25" s="16">
        <f>'[1]H31.4.1（増減）'!D25</f>
        <v>140</v>
      </c>
      <c r="D25" s="16">
        <f t="shared" si="0"/>
        <v>311</v>
      </c>
      <c r="E25" s="16">
        <f>'[1]H31.4.1（増減）'!H25</f>
        <v>160</v>
      </c>
      <c r="F25" s="16">
        <f>'[1]H31.4.1（増減）'!J25</f>
        <v>151</v>
      </c>
      <c r="G25" s="76"/>
      <c r="H25" s="102" t="s">
        <v>51</v>
      </c>
      <c r="I25" s="103"/>
      <c r="J25" s="16">
        <f>'[1]H31.4.1（増減）'!O25</f>
        <v>266</v>
      </c>
      <c r="K25" s="16">
        <f t="shared" si="1"/>
        <v>777</v>
      </c>
      <c r="L25" s="16">
        <f>'[1]H31.4.1（増減）'!S25</f>
        <v>379</v>
      </c>
      <c r="M25" s="16">
        <f>'[1]H31.4.1（増減）'!U25</f>
        <v>398</v>
      </c>
      <c r="N25" s="3"/>
      <c r="O25" s="12"/>
      <c r="P25" s="13"/>
      <c r="Q25" s="14"/>
      <c r="R25" s="13"/>
      <c r="S25" s="14"/>
      <c r="T25" s="13"/>
      <c r="U25" s="14"/>
      <c r="V25" s="13"/>
    </row>
    <row r="26" spans="1:22" ht="13.5" customHeight="1" x14ac:dyDescent="0.15">
      <c r="A26" s="76"/>
      <c r="B26" s="49" t="s">
        <v>52</v>
      </c>
      <c r="C26" s="16">
        <f>'[1]H31.4.1（増減）'!D26</f>
        <v>391</v>
      </c>
      <c r="D26" s="16">
        <f t="shared" si="0"/>
        <v>997</v>
      </c>
      <c r="E26" s="16">
        <f>'[1]H31.4.1（増減）'!H26</f>
        <v>478</v>
      </c>
      <c r="F26" s="16">
        <f>'[1]H31.4.1（増減）'!J26</f>
        <v>519</v>
      </c>
      <c r="G26" s="76"/>
      <c r="H26" s="102" t="s">
        <v>53</v>
      </c>
      <c r="I26" s="103"/>
      <c r="J26" s="16">
        <f>'[1]H31.4.1（増減）'!O26</f>
        <v>62</v>
      </c>
      <c r="K26" s="16">
        <f t="shared" si="1"/>
        <v>161</v>
      </c>
      <c r="L26" s="16">
        <f>'[1]H31.4.1（増減）'!S26</f>
        <v>74</v>
      </c>
      <c r="M26" s="16">
        <f>'[1]H31.4.1（増減）'!U26</f>
        <v>87</v>
      </c>
      <c r="N26" s="3"/>
      <c r="O26" s="12"/>
      <c r="P26" s="13"/>
      <c r="Q26" s="14"/>
      <c r="R26" s="13"/>
      <c r="S26" s="14"/>
      <c r="T26" s="13"/>
      <c r="U26" s="14"/>
      <c r="V26" s="13"/>
    </row>
    <row r="27" spans="1:22" ht="13.5" customHeight="1" x14ac:dyDescent="0.15">
      <c r="A27" s="76"/>
      <c r="B27" s="50" t="s">
        <v>54</v>
      </c>
      <c r="C27" s="16">
        <f>'[1]H31.4.1（増減）'!D27</f>
        <v>9</v>
      </c>
      <c r="D27" s="16">
        <f t="shared" si="0"/>
        <v>17</v>
      </c>
      <c r="E27" s="16">
        <f>'[1]H31.4.1（増減）'!H27</f>
        <v>13</v>
      </c>
      <c r="F27" s="16">
        <f>'[1]H31.4.1（増減）'!J27</f>
        <v>4</v>
      </c>
      <c r="G27" s="76"/>
      <c r="H27" s="102" t="s">
        <v>55</v>
      </c>
      <c r="I27" s="103"/>
      <c r="J27" s="16">
        <f>'[1]H31.4.1（増減）'!O27</f>
        <v>10</v>
      </c>
      <c r="K27" s="16">
        <f t="shared" si="1"/>
        <v>20</v>
      </c>
      <c r="L27" s="16">
        <f>'[1]H31.4.1（増減）'!S27</f>
        <v>11</v>
      </c>
      <c r="M27" s="16">
        <f>'[1]H31.4.1（増減）'!U27</f>
        <v>9</v>
      </c>
      <c r="N27" s="3"/>
      <c r="O27" s="12"/>
      <c r="P27" s="13"/>
      <c r="Q27" s="14"/>
      <c r="R27" s="13"/>
      <c r="S27" s="14"/>
      <c r="T27" s="13"/>
      <c r="U27" s="14"/>
      <c r="V27" s="13"/>
    </row>
    <row r="28" spans="1:22" ht="13.5" customHeight="1" x14ac:dyDescent="0.15">
      <c r="A28" s="76"/>
      <c r="B28" s="49" t="s">
        <v>56</v>
      </c>
      <c r="C28" s="16">
        <f>'[1]H31.4.1（増減）'!D28</f>
        <v>224</v>
      </c>
      <c r="D28" s="16">
        <f t="shared" si="0"/>
        <v>533</v>
      </c>
      <c r="E28" s="16">
        <f>'[1]H31.4.1（増減）'!H28</f>
        <v>265</v>
      </c>
      <c r="F28" s="16">
        <f>'[1]H31.4.1（増減）'!J28</f>
        <v>268</v>
      </c>
      <c r="G28" s="76"/>
      <c r="H28" s="102" t="s">
        <v>57</v>
      </c>
      <c r="I28" s="103"/>
      <c r="J28" s="16">
        <f>'[1]H31.4.1（増減）'!O28</f>
        <v>89</v>
      </c>
      <c r="K28" s="16">
        <f t="shared" si="1"/>
        <v>207</v>
      </c>
      <c r="L28" s="16">
        <f>'[1]H31.4.1（増減）'!S28</f>
        <v>103</v>
      </c>
      <c r="M28" s="16">
        <f>'[1]H31.4.1（増減）'!U28</f>
        <v>104</v>
      </c>
      <c r="N28" s="3"/>
      <c r="O28" s="12"/>
      <c r="P28" s="13"/>
      <c r="Q28" s="14"/>
      <c r="R28" s="13"/>
      <c r="S28" s="14"/>
      <c r="T28" s="13"/>
      <c r="U28" s="14"/>
      <c r="V28" s="13"/>
    </row>
    <row r="29" spans="1:22" ht="13.5" customHeight="1" x14ac:dyDescent="0.15">
      <c r="A29" s="76"/>
      <c r="B29" s="21" t="s">
        <v>181</v>
      </c>
      <c r="C29" s="16">
        <f>'[1]H31.4.1（増減）'!D29</f>
        <v>10</v>
      </c>
      <c r="D29" s="16">
        <f t="shared" si="0"/>
        <v>16</v>
      </c>
      <c r="E29" s="16">
        <f>'[1]H31.4.1（増減）'!H29</f>
        <v>4</v>
      </c>
      <c r="F29" s="16">
        <f>'[1]H31.4.1（増減）'!J29</f>
        <v>12</v>
      </c>
      <c r="G29" s="76"/>
      <c r="H29" s="102" t="s">
        <v>58</v>
      </c>
      <c r="I29" s="103"/>
      <c r="J29" s="16">
        <f>'[1]H31.4.1（増減）'!O29</f>
        <v>119</v>
      </c>
      <c r="K29" s="16">
        <f t="shared" si="1"/>
        <v>292</v>
      </c>
      <c r="L29" s="16">
        <f>'[1]H31.4.1（増減）'!S29</f>
        <v>141</v>
      </c>
      <c r="M29" s="16">
        <f>'[1]H31.4.1（増減）'!U29</f>
        <v>151</v>
      </c>
      <c r="N29" s="3"/>
      <c r="O29" s="12"/>
      <c r="P29" s="13"/>
      <c r="Q29" s="14"/>
      <c r="R29" s="13"/>
      <c r="S29" s="14"/>
      <c r="T29" s="13"/>
      <c r="U29" s="14"/>
      <c r="V29" s="13"/>
    </row>
    <row r="30" spans="1:22" ht="13.5" customHeight="1" x14ac:dyDescent="0.15">
      <c r="A30" s="76"/>
      <c r="B30" s="49" t="s">
        <v>59</v>
      </c>
      <c r="C30" s="16">
        <f>'[1]H31.4.1（増減）'!D30</f>
        <v>10</v>
      </c>
      <c r="D30" s="16">
        <f t="shared" si="0"/>
        <v>22</v>
      </c>
      <c r="E30" s="16">
        <f>'[1]H31.4.1（増減）'!H30</f>
        <v>12</v>
      </c>
      <c r="F30" s="16">
        <f>'[1]H31.4.1（増減）'!J30</f>
        <v>10</v>
      </c>
      <c r="G30" s="76"/>
      <c r="H30" s="102" t="s">
        <v>27</v>
      </c>
      <c r="I30" s="103"/>
      <c r="J30" s="16">
        <f>'[1]H31.4.1（増減）'!O30</f>
        <v>115</v>
      </c>
      <c r="K30" s="16">
        <f t="shared" si="1"/>
        <v>318</v>
      </c>
      <c r="L30" s="16">
        <f>'[1]H31.4.1（増減）'!S30</f>
        <v>169</v>
      </c>
      <c r="M30" s="16">
        <f>'[1]H31.4.1（増減）'!U30</f>
        <v>149</v>
      </c>
      <c r="N30" s="3"/>
      <c r="O30" s="12"/>
      <c r="P30" s="13"/>
      <c r="Q30" s="14"/>
      <c r="R30" s="13"/>
      <c r="S30" s="14"/>
      <c r="T30" s="13"/>
      <c r="U30" s="14"/>
      <c r="V30" s="13"/>
    </row>
    <row r="31" spans="1:22" ht="13.5" customHeight="1" x14ac:dyDescent="0.15">
      <c r="A31" s="76"/>
      <c r="B31" s="49" t="s">
        <v>60</v>
      </c>
      <c r="C31" s="16">
        <f>'[1]H31.4.1（増減）'!D31</f>
        <v>24</v>
      </c>
      <c r="D31" s="16">
        <f t="shared" si="0"/>
        <v>31</v>
      </c>
      <c r="E31" s="16">
        <f>'[1]H31.4.1（増減）'!H31</f>
        <v>18</v>
      </c>
      <c r="F31" s="16">
        <f>'[1]H31.4.1（増減）'!J31</f>
        <v>13</v>
      </c>
      <c r="G31" s="76"/>
      <c r="H31" s="102" t="s">
        <v>61</v>
      </c>
      <c r="I31" s="103"/>
      <c r="J31" s="16">
        <f>'[1]H31.4.1（増減）'!O31</f>
        <v>40</v>
      </c>
      <c r="K31" s="16">
        <f t="shared" si="1"/>
        <v>124</v>
      </c>
      <c r="L31" s="16">
        <f>'[1]H31.4.1（増減）'!S31</f>
        <v>60</v>
      </c>
      <c r="M31" s="16">
        <f>'[1]H31.4.1（増減）'!U31</f>
        <v>64</v>
      </c>
      <c r="N31" s="3"/>
      <c r="O31" s="12"/>
      <c r="P31" s="13"/>
      <c r="Q31" s="14"/>
      <c r="R31" s="13"/>
      <c r="S31" s="14"/>
      <c r="T31" s="13"/>
      <c r="U31" s="14"/>
      <c r="V31" s="13"/>
    </row>
    <row r="32" spans="1:22" ht="13.5" customHeight="1" x14ac:dyDescent="0.15">
      <c r="A32" s="76"/>
      <c r="B32" s="17" t="s">
        <v>148</v>
      </c>
      <c r="C32" s="18">
        <f>'[1]H31.4.1（増減）'!D32</f>
        <v>38</v>
      </c>
      <c r="D32" s="18">
        <f t="shared" si="0"/>
        <v>64</v>
      </c>
      <c r="E32" s="18">
        <f>'[1]H31.4.1（増減）'!H32</f>
        <v>34</v>
      </c>
      <c r="F32" s="18">
        <f>'[1]H31.4.1（増減）'!J32</f>
        <v>30</v>
      </c>
      <c r="G32" s="76"/>
      <c r="H32" s="102" t="s">
        <v>62</v>
      </c>
      <c r="I32" s="103"/>
      <c r="J32" s="16">
        <f>'[1]H31.4.1（増減）'!O32</f>
        <v>86</v>
      </c>
      <c r="K32" s="16">
        <f t="shared" si="1"/>
        <v>223</v>
      </c>
      <c r="L32" s="16">
        <f>'[1]H31.4.1（増減）'!S32</f>
        <v>111</v>
      </c>
      <c r="M32" s="16">
        <f>'[1]H31.4.1（増減）'!U32</f>
        <v>112</v>
      </c>
      <c r="N32" s="3"/>
      <c r="O32" s="12"/>
      <c r="P32" s="13"/>
      <c r="Q32" s="14"/>
      <c r="R32" s="13"/>
      <c r="S32" s="14"/>
      <c r="T32" s="13"/>
      <c r="U32" s="14"/>
      <c r="V32" s="13"/>
    </row>
    <row r="33" spans="1:22" ht="13.5" customHeight="1" x14ac:dyDescent="0.15">
      <c r="A33" s="77"/>
      <c r="B33" s="19" t="s">
        <v>22</v>
      </c>
      <c r="C33" s="22">
        <f>SUM(C12:C32)</f>
        <v>4706</v>
      </c>
      <c r="D33" s="22">
        <f t="shared" ref="D33:F33" si="5">SUM(D12:D32)</f>
        <v>11707</v>
      </c>
      <c r="E33" s="22">
        <f t="shared" si="5"/>
        <v>5670</v>
      </c>
      <c r="F33" s="22">
        <f t="shared" si="5"/>
        <v>6037</v>
      </c>
      <c r="G33" s="76"/>
      <c r="H33" s="102" t="s">
        <v>63</v>
      </c>
      <c r="I33" s="103"/>
      <c r="J33" s="16">
        <f>'[1]H31.4.1（増減）'!O33</f>
        <v>115</v>
      </c>
      <c r="K33" s="16">
        <f t="shared" si="1"/>
        <v>284</v>
      </c>
      <c r="L33" s="16">
        <f>'[1]H31.4.1（増減）'!S33</f>
        <v>132</v>
      </c>
      <c r="M33" s="16">
        <f>'[1]H31.4.1（増減）'!U33</f>
        <v>152</v>
      </c>
      <c r="N33" s="3"/>
      <c r="O33" s="12"/>
      <c r="P33" s="13"/>
      <c r="Q33" s="14"/>
      <c r="R33" s="13"/>
      <c r="S33" s="14"/>
      <c r="T33" s="13"/>
      <c r="U33" s="14"/>
      <c r="V33" s="13"/>
    </row>
    <row r="34" spans="1:22" ht="13.5" customHeight="1" x14ac:dyDescent="0.15">
      <c r="A34" s="75" t="s">
        <v>64</v>
      </c>
      <c r="B34" s="48" t="s">
        <v>65</v>
      </c>
      <c r="C34" s="15">
        <f>'[1]H31.4.1（増減）'!D34</f>
        <v>287</v>
      </c>
      <c r="D34" s="15">
        <f t="shared" si="0"/>
        <v>652</v>
      </c>
      <c r="E34" s="15">
        <f>'[1]H31.4.1（増減）'!H34</f>
        <v>322</v>
      </c>
      <c r="F34" s="15">
        <f>'[1]H31.4.1（増減）'!J34</f>
        <v>330</v>
      </c>
      <c r="G34" s="76"/>
      <c r="H34" s="102" t="s">
        <v>66</v>
      </c>
      <c r="I34" s="103"/>
      <c r="J34" s="16">
        <f>'[1]H31.4.1（増減）'!O34</f>
        <v>65</v>
      </c>
      <c r="K34" s="16">
        <f t="shared" si="1"/>
        <v>140</v>
      </c>
      <c r="L34" s="16">
        <f>'[1]H31.4.1（増減）'!S34</f>
        <v>70</v>
      </c>
      <c r="M34" s="16">
        <f>'[1]H31.4.1（増減）'!U34</f>
        <v>70</v>
      </c>
      <c r="N34" s="3"/>
      <c r="O34" s="12"/>
      <c r="P34" s="13"/>
      <c r="Q34" s="14"/>
      <c r="R34" s="13"/>
      <c r="S34" s="14"/>
      <c r="T34" s="13"/>
      <c r="U34" s="14"/>
      <c r="V34" s="13"/>
    </row>
    <row r="35" spans="1:22" ht="13.5" customHeight="1" x14ac:dyDescent="0.15">
      <c r="A35" s="76"/>
      <c r="B35" s="49" t="s">
        <v>67</v>
      </c>
      <c r="C35" s="16">
        <f>'[1]H31.4.1（増減）'!D35</f>
        <v>115</v>
      </c>
      <c r="D35" s="16">
        <f t="shared" si="0"/>
        <v>276</v>
      </c>
      <c r="E35" s="16">
        <f>'[1]H31.4.1（増減）'!H35</f>
        <v>128</v>
      </c>
      <c r="F35" s="16">
        <f>'[1]H31.4.1（増減）'!J35</f>
        <v>148</v>
      </c>
      <c r="G35" s="76"/>
      <c r="H35" s="106" t="s">
        <v>68</v>
      </c>
      <c r="I35" s="107"/>
      <c r="J35" s="18">
        <f>'[1]H31.4.1（増減）'!O35</f>
        <v>32</v>
      </c>
      <c r="K35" s="18">
        <f t="shared" si="1"/>
        <v>76</v>
      </c>
      <c r="L35" s="18">
        <f>'[1]H31.4.1（増減）'!S35</f>
        <v>31</v>
      </c>
      <c r="M35" s="18">
        <f>'[1]H31.4.1（増減）'!U35</f>
        <v>45</v>
      </c>
      <c r="N35" s="3"/>
      <c r="O35" s="12"/>
      <c r="P35" s="13"/>
      <c r="Q35" s="14"/>
      <c r="R35" s="13"/>
      <c r="S35" s="14"/>
      <c r="T35" s="13"/>
      <c r="U35" s="14"/>
      <c r="V35" s="13"/>
    </row>
    <row r="36" spans="1:22" ht="13.5" customHeight="1" x14ac:dyDescent="0.15">
      <c r="A36" s="76"/>
      <c r="B36" s="49" t="s">
        <v>69</v>
      </c>
      <c r="C36" s="16">
        <f>'[1]H31.4.1（増減）'!D36</f>
        <v>445</v>
      </c>
      <c r="D36" s="16">
        <f t="shared" si="0"/>
        <v>1211</v>
      </c>
      <c r="E36" s="16">
        <f>'[1]H31.4.1（増減）'!H36</f>
        <v>584</v>
      </c>
      <c r="F36" s="16">
        <f>'[1]H31.4.1（増減）'!J36</f>
        <v>627</v>
      </c>
      <c r="G36" s="77"/>
      <c r="H36" s="100" t="s">
        <v>22</v>
      </c>
      <c r="I36" s="101"/>
      <c r="J36" s="20">
        <f>SUM(J24:J35)</f>
        <v>1138</v>
      </c>
      <c r="K36" s="20">
        <f t="shared" ref="K36:M36" si="6">SUM(K24:K35)</f>
        <v>2953</v>
      </c>
      <c r="L36" s="20">
        <f t="shared" si="6"/>
        <v>1443</v>
      </c>
      <c r="M36" s="20">
        <f t="shared" si="6"/>
        <v>1510</v>
      </c>
      <c r="N36" s="3"/>
      <c r="O36" s="12"/>
      <c r="P36" s="13"/>
      <c r="Q36" s="14"/>
      <c r="R36" s="13"/>
      <c r="S36" s="14"/>
      <c r="T36" s="13"/>
      <c r="U36" s="14"/>
      <c r="V36" s="13"/>
    </row>
    <row r="37" spans="1:22" ht="13.5" customHeight="1" x14ac:dyDescent="0.15">
      <c r="A37" s="76"/>
      <c r="B37" s="49" t="s">
        <v>70</v>
      </c>
      <c r="C37" s="16">
        <f>'[1]H31.4.1（増減）'!D37</f>
        <v>169</v>
      </c>
      <c r="D37" s="16">
        <f t="shared" si="0"/>
        <v>442</v>
      </c>
      <c r="E37" s="16">
        <f>'[1]H31.4.1（増減）'!H37</f>
        <v>209</v>
      </c>
      <c r="F37" s="16">
        <f>'[1]H31.4.1（増減）'!J37</f>
        <v>233</v>
      </c>
      <c r="G37" s="75" t="s">
        <v>71</v>
      </c>
      <c r="H37" s="108" t="s">
        <v>72</v>
      </c>
      <c r="I37" s="109"/>
      <c r="J37" s="15">
        <f>'[1]H31.4.1（増減）'!O37</f>
        <v>133</v>
      </c>
      <c r="K37" s="15">
        <f t="shared" si="1"/>
        <v>296</v>
      </c>
      <c r="L37" s="15">
        <f>'[1]H31.4.1（増減）'!S37</f>
        <v>141</v>
      </c>
      <c r="M37" s="15">
        <f>'[1]H31.4.1（増減）'!U37</f>
        <v>155</v>
      </c>
      <c r="N37" s="3"/>
      <c r="O37" s="12"/>
      <c r="P37" s="13"/>
      <c r="Q37" s="14"/>
      <c r="R37" s="13"/>
      <c r="S37" s="14"/>
      <c r="T37" s="13"/>
      <c r="U37" s="14"/>
      <c r="V37" s="13"/>
    </row>
    <row r="38" spans="1:22" ht="13.5" customHeight="1" x14ac:dyDescent="0.15">
      <c r="A38" s="76"/>
      <c r="B38" s="17" t="s">
        <v>73</v>
      </c>
      <c r="C38" s="18">
        <f>'[1]H31.4.1（増減）'!D38</f>
        <v>133</v>
      </c>
      <c r="D38" s="18">
        <f t="shared" si="0"/>
        <v>321</v>
      </c>
      <c r="E38" s="18">
        <f>'[1]H31.4.1（増減）'!H38</f>
        <v>163</v>
      </c>
      <c r="F38" s="18">
        <f>'[1]H31.4.1（増減）'!J38</f>
        <v>158</v>
      </c>
      <c r="G38" s="76"/>
      <c r="H38" s="102" t="s">
        <v>74</v>
      </c>
      <c r="I38" s="103"/>
      <c r="J38" s="16">
        <f>'[1]H31.4.1（増減）'!O38</f>
        <v>211</v>
      </c>
      <c r="K38" s="16">
        <f t="shared" si="1"/>
        <v>538</v>
      </c>
      <c r="L38" s="16">
        <f>'[1]H31.4.1（増減）'!S38</f>
        <v>261</v>
      </c>
      <c r="M38" s="16">
        <f>'[1]H31.4.1（増減）'!U38</f>
        <v>277</v>
      </c>
      <c r="N38" s="3"/>
      <c r="O38" s="12"/>
      <c r="P38" s="13"/>
      <c r="Q38" s="14"/>
      <c r="R38" s="13"/>
      <c r="S38" s="14"/>
      <c r="T38" s="13"/>
      <c r="U38" s="14"/>
      <c r="V38" s="13"/>
    </row>
    <row r="39" spans="1:22" ht="13.5" customHeight="1" x14ac:dyDescent="0.15">
      <c r="A39" s="77"/>
      <c r="B39" s="19" t="s">
        <v>22</v>
      </c>
      <c r="C39" s="20">
        <f>SUM(C34:C38)</f>
        <v>1149</v>
      </c>
      <c r="D39" s="20">
        <f t="shared" ref="D39:F39" si="7">SUM(D34:D38)</f>
        <v>2902</v>
      </c>
      <c r="E39" s="20">
        <f t="shared" si="7"/>
        <v>1406</v>
      </c>
      <c r="F39" s="20">
        <f t="shared" si="7"/>
        <v>1496</v>
      </c>
      <c r="G39" s="76"/>
      <c r="H39" s="102" t="s">
        <v>75</v>
      </c>
      <c r="I39" s="103"/>
      <c r="J39" s="16">
        <f>'[1]H31.4.1（増減）'!O39</f>
        <v>290</v>
      </c>
      <c r="K39" s="16">
        <f t="shared" si="1"/>
        <v>732</v>
      </c>
      <c r="L39" s="16">
        <f>'[1]H31.4.1（増減）'!S39</f>
        <v>345</v>
      </c>
      <c r="M39" s="16">
        <f>'[1]H31.4.1（増減）'!U39</f>
        <v>387</v>
      </c>
      <c r="N39" s="3"/>
      <c r="O39" s="12"/>
      <c r="P39" s="13"/>
      <c r="Q39" s="14"/>
      <c r="R39" s="13"/>
      <c r="S39" s="14"/>
      <c r="T39" s="13"/>
      <c r="U39" s="14"/>
      <c r="V39" s="13"/>
    </row>
    <row r="40" spans="1:22" ht="13.5" customHeight="1" x14ac:dyDescent="0.15">
      <c r="A40" s="75" t="s">
        <v>76</v>
      </c>
      <c r="B40" s="48" t="s">
        <v>77</v>
      </c>
      <c r="C40" s="15">
        <f>'[1]H31.4.1（増減）'!D40</f>
        <v>704</v>
      </c>
      <c r="D40" s="15">
        <f t="shared" si="0"/>
        <v>1459</v>
      </c>
      <c r="E40" s="15">
        <f>'[1]H31.4.1（増減）'!H40</f>
        <v>769</v>
      </c>
      <c r="F40" s="15">
        <f>'[1]H31.4.1（増減）'!J40</f>
        <v>690</v>
      </c>
      <c r="G40" s="76"/>
      <c r="H40" s="102" t="s">
        <v>78</v>
      </c>
      <c r="I40" s="103"/>
      <c r="J40" s="16">
        <f>'[1]H31.4.1（増減）'!O40</f>
        <v>86</v>
      </c>
      <c r="K40" s="16">
        <f t="shared" si="1"/>
        <v>225</v>
      </c>
      <c r="L40" s="16">
        <f>'[1]H31.4.1（増減）'!S40</f>
        <v>100</v>
      </c>
      <c r="M40" s="16">
        <f>'[1]H31.4.1（増減）'!U40</f>
        <v>125</v>
      </c>
      <c r="N40" s="3"/>
      <c r="O40" s="12"/>
      <c r="P40" s="13"/>
      <c r="Q40" s="14"/>
      <c r="R40" s="13"/>
      <c r="S40" s="14"/>
      <c r="T40" s="13"/>
      <c r="U40" s="14"/>
      <c r="V40" s="13"/>
    </row>
    <row r="41" spans="1:22" ht="13.5" customHeight="1" x14ac:dyDescent="0.15">
      <c r="A41" s="76"/>
      <c r="B41" s="49" t="s">
        <v>79</v>
      </c>
      <c r="C41" s="16">
        <f>'[1]H31.4.1（増減）'!D41</f>
        <v>86</v>
      </c>
      <c r="D41" s="16">
        <f t="shared" si="0"/>
        <v>184</v>
      </c>
      <c r="E41" s="16">
        <f>'[1]H31.4.1（増減）'!H41</f>
        <v>91</v>
      </c>
      <c r="F41" s="16">
        <f>'[1]H31.4.1（増減）'!J41</f>
        <v>93</v>
      </c>
      <c r="G41" s="76"/>
      <c r="H41" s="102" t="s">
        <v>80</v>
      </c>
      <c r="I41" s="103"/>
      <c r="J41" s="16">
        <f>'[1]H31.4.1（増減）'!O41</f>
        <v>5</v>
      </c>
      <c r="K41" s="16">
        <f t="shared" si="1"/>
        <v>11</v>
      </c>
      <c r="L41" s="16">
        <f>'[1]H31.4.1（増減）'!S41</f>
        <v>6</v>
      </c>
      <c r="M41" s="16">
        <f>'[1]H31.4.1（増減）'!U41</f>
        <v>5</v>
      </c>
      <c r="N41" s="3"/>
      <c r="O41" s="12"/>
      <c r="P41" s="13"/>
      <c r="Q41" s="14"/>
      <c r="R41" s="13"/>
      <c r="S41" s="14"/>
      <c r="T41" s="13"/>
      <c r="U41" s="14"/>
      <c r="V41" s="13"/>
    </row>
    <row r="42" spans="1:22" ht="13.5" customHeight="1" x14ac:dyDescent="0.15">
      <c r="A42" s="76"/>
      <c r="B42" s="49" t="s">
        <v>81</v>
      </c>
      <c r="C42" s="16">
        <f>'[1]H31.4.1（増減）'!D42</f>
        <v>411</v>
      </c>
      <c r="D42" s="16">
        <f t="shared" si="0"/>
        <v>760</v>
      </c>
      <c r="E42" s="16">
        <f>'[1]H31.4.1（増減）'!H42</f>
        <v>443</v>
      </c>
      <c r="F42" s="16">
        <f>'[1]H31.4.1（増減）'!J42</f>
        <v>317</v>
      </c>
      <c r="G42" s="76"/>
      <c r="H42" s="102" t="s">
        <v>82</v>
      </c>
      <c r="I42" s="103"/>
      <c r="J42" s="16">
        <f>'[1]H31.4.1（増減）'!O42</f>
        <v>114</v>
      </c>
      <c r="K42" s="16">
        <f t="shared" si="1"/>
        <v>196</v>
      </c>
      <c r="L42" s="16">
        <f>'[1]H31.4.1（増減）'!S42</f>
        <v>113</v>
      </c>
      <c r="M42" s="16">
        <f>'[1]H31.4.1（増減）'!U42</f>
        <v>83</v>
      </c>
      <c r="N42" s="3"/>
      <c r="O42" s="12"/>
      <c r="P42" s="13"/>
      <c r="Q42" s="14"/>
      <c r="R42" s="13"/>
      <c r="S42" s="14"/>
      <c r="T42" s="13"/>
      <c r="U42" s="14"/>
      <c r="V42" s="13"/>
    </row>
    <row r="43" spans="1:22" ht="13.5" customHeight="1" x14ac:dyDescent="0.15">
      <c r="A43" s="76"/>
      <c r="B43" s="49" t="s">
        <v>83</v>
      </c>
      <c r="C43" s="16">
        <f>'[1]H31.4.1（増減）'!D43</f>
        <v>197</v>
      </c>
      <c r="D43" s="16">
        <f t="shared" si="0"/>
        <v>439</v>
      </c>
      <c r="E43" s="16">
        <f>'[1]H31.4.1（増減）'!H43</f>
        <v>242</v>
      </c>
      <c r="F43" s="16">
        <f>'[1]H31.4.1（増減）'!J43</f>
        <v>197</v>
      </c>
      <c r="G43" s="76"/>
      <c r="H43" s="102" t="s">
        <v>84</v>
      </c>
      <c r="I43" s="103"/>
      <c r="J43" s="16">
        <f>'[1]H31.4.1（増減）'!O43</f>
        <v>383</v>
      </c>
      <c r="K43" s="16">
        <f t="shared" si="1"/>
        <v>566</v>
      </c>
      <c r="L43" s="16">
        <f>'[1]H31.4.1（増減）'!S43</f>
        <v>312</v>
      </c>
      <c r="M43" s="16">
        <f>'[1]H31.4.1（増減）'!U43</f>
        <v>254</v>
      </c>
      <c r="N43" s="3"/>
      <c r="O43" s="12"/>
      <c r="P43" s="13"/>
      <c r="Q43" s="14"/>
      <c r="R43" s="13"/>
      <c r="S43" s="14"/>
      <c r="T43" s="13"/>
      <c r="U43" s="14"/>
      <c r="V43" s="13"/>
    </row>
    <row r="44" spans="1:22" ht="13.5" customHeight="1" x14ac:dyDescent="0.15">
      <c r="A44" s="76"/>
      <c r="B44" s="49" t="s">
        <v>85</v>
      </c>
      <c r="C44" s="16">
        <f>'[1]H31.4.1（増減）'!D44</f>
        <v>91</v>
      </c>
      <c r="D44" s="16">
        <f t="shared" si="0"/>
        <v>259</v>
      </c>
      <c r="E44" s="16">
        <f>'[1]H31.4.1（増減）'!H44</f>
        <v>138</v>
      </c>
      <c r="F44" s="16">
        <f>'[1]H31.4.1（増減）'!J44</f>
        <v>121</v>
      </c>
      <c r="G44" s="76"/>
      <c r="H44" s="102" t="s">
        <v>86</v>
      </c>
      <c r="I44" s="103"/>
      <c r="J44" s="16">
        <f>'[1]H31.4.1（増減）'!O44</f>
        <v>42</v>
      </c>
      <c r="K44" s="16">
        <f t="shared" si="1"/>
        <v>63</v>
      </c>
      <c r="L44" s="16">
        <f>'[1]H31.4.1（増減）'!S44</f>
        <v>32</v>
      </c>
      <c r="M44" s="16">
        <f>'[1]H31.4.1（増減）'!U44</f>
        <v>31</v>
      </c>
      <c r="N44" s="3"/>
      <c r="O44" s="12"/>
      <c r="P44" s="13"/>
      <c r="Q44" s="14"/>
      <c r="R44" s="13"/>
      <c r="S44" s="14"/>
      <c r="T44" s="13"/>
      <c r="U44" s="14"/>
      <c r="V44" s="13"/>
    </row>
    <row r="45" spans="1:22" ht="13.5" customHeight="1" x14ac:dyDescent="0.15">
      <c r="A45" s="76"/>
      <c r="B45" s="49" t="s">
        <v>87</v>
      </c>
      <c r="C45" s="16">
        <f>'[1]H31.4.1（増減）'!D45</f>
        <v>42</v>
      </c>
      <c r="D45" s="16">
        <f t="shared" si="0"/>
        <v>126</v>
      </c>
      <c r="E45" s="16">
        <f>'[1]H31.4.1（増減）'!H45</f>
        <v>62</v>
      </c>
      <c r="F45" s="16">
        <f>'[1]H31.4.1（増減）'!J45</f>
        <v>64</v>
      </c>
      <c r="G45" s="76"/>
      <c r="H45" s="96" t="s">
        <v>88</v>
      </c>
      <c r="I45" s="97"/>
      <c r="J45" s="16">
        <f>'[1]H31.4.1（増減）'!O45</f>
        <v>101</v>
      </c>
      <c r="K45" s="16">
        <f t="shared" si="1"/>
        <v>169</v>
      </c>
      <c r="L45" s="16">
        <f>'[1]H31.4.1（増減）'!S45</f>
        <v>97</v>
      </c>
      <c r="M45" s="16">
        <f>'[1]H31.4.1（増減）'!U45</f>
        <v>72</v>
      </c>
      <c r="N45" s="3"/>
      <c r="O45" s="12"/>
      <c r="P45" s="13"/>
      <c r="Q45" s="14"/>
      <c r="R45" s="13"/>
      <c r="S45" s="14"/>
      <c r="T45" s="13"/>
      <c r="U45" s="14"/>
      <c r="V45" s="13"/>
    </row>
    <row r="46" spans="1:22" ht="13.5" customHeight="1" x14ac:dyDescent="0.15">
      <c r="A46" s="76"/>
      <c r="B46" s="21" t="s">
        <v>89</v>
      </c>
      <c r="C46" s="16">
        <f>'[1]H31.4.1（増減）'!D46</f>
        <v>313</v>
      </c>
      <c r="D46" s="16">
        <f t="shared" si="0"/>
        <v>739</v>
      </c>
      <c r="E46" s="16">
        <f>'[1]H31.4.1（増減）'!H46</f>
        <v>378</v>
      </c>
      <c r="F46" s="16">
        <f>'[1]H31.4.1（増減）'!J46</f>
        <v>361</v>
      </c>
      <c r="G46" s="76"/>
      <c r="H46" s="98" t="s">
        <v>182</v>
      </c>
      <c r="I46" s="99"/>
      <c r="J46" s="18">
        <f>'[1]H31.4.1（増減）'!O46</f>
        <v>219</v>
      </c>
      <c r="K46" s="18">
        <f t="shared" si="1"/>
        <v>397</v>
      </c>
      <c r="L46" s="18">
        <f>'[1]H31.4.1（増減）'!S46</f>
        <v>179</v>
      </c>
      <c r="M46" s="18">
        <f>'[1]H31.4.1（増減）'!U46</f>
        <v>218</v>
      </c>
      <c r="N46" s="3"/>
      <c r="O46" s="12"/>
      <c r="P46" s="13"/>
      <c r="Q46" s="14"/>
      <c r="R46" s="13"/>
      <c r="S46" s="14"/>
      <c r="T46" s="13"/>
      <c r="U46" s="14"/>
      <c r="V46" s="13"/>
    </row>
    <row r="47" spans="1:22" ht="13.5" customHeight="1" x14ac:dyDescent="0.15">
      <c r="A47" s="76"/>
      <c r="B47" s="49" t="s">
        <v>90</v>
      </c>
      <c r="C47" s="16">
        <f>'[1]H31.4.1（増減）'!D47</f>
        <v>91</v>
      </c>
      <c r="D47" s="16">
        <f t="shared" si="0"/>
        <v>284</v>
      </c>
      <c r="E47" s="16">
        <f>'[1]H31.4.1（増減）'!H47</f>
        <v>145</v>
      </c>
      <c r="F47" s="16">
        <f>'[1]H31.4.1（増減）'!J47</f>
        <v>139</v>
      </c>
      <c r="G47" s="77"/>
      <c r="H47" s="104" t="s">
        <v>22</v>
      </c>
      <c r="I47" s="105"/>
      <c r="J47" s="20">
        <f>SUM(J37:J46)</f>
        <v>1584</v>
      </c>
      <c r="K47" s="20">
        <f t="shared" ref="K47:M47" si="8">SUM(K37:K46)</f>
        <v>3193</v>
      </c>
      <c r="L47" s="20">
        <f t="shared" si="8"/>
        <v>1586</v>
      </c>
      <c r="M47" s="20">
        <f t="shared" si="8"/>
        <v>1607</v>
      </c>
      <c r="N47" s="3"/>
      <c r="O47" s="12"/>
      <c r="P47" s="13"/>
      <c r="Q47" s="14"/>
      <c r="R47" s="13"/>
      <c r="S47" s="14"/>
      <c r="T47" s="13"/>
      <c r="U47" s="14"/>
      <c r="V47" s="13"/>
    </row>
    <row r="48" spans="1:22" ht="13.5" customHeight="1" x14ac:dyDescent="0.15">
      <c r="A48" s="76"/>
      <c r="B48" s="49" t="s">
        <v>91</v>
      </c>
      <c r="C48" s="16">
        <f>'[1]H31.4.1（増減）'!D48</f>
        <v>222</v>
      </c>
      <c r="D48" s="16">
        <f t="shared" si="0"/>
        <v>440</v>
      </c>
      <c r="E48" s="16">
        <f>'[1]H31.4.1（増減）'!H48</f>
        <v>214</v>
      </c>
      <c r="F48" s="16">
        <f>'[1]H31.4.1（増減）'!J48</f>
        <v>226</v>
      </c>
      <c r="G48" s="75" t="s">
        <v>92</v>
      </c>
      <c r="H48" s="94" t="s">
        <v>183</v>
      </c>
      <c r="I48" s="95"/>
      <c r="J48" s="15">
        <f>'[1]H31.4.1（増減）'!O48</f>
        <v>322</v>
      </c>
      <c r="K48" s="15">
        <f t="shared" si="1"/>
        <v>820</v>
      </c>
      <c r="L48" s="15">
        <f>'[1]H31.4.1（増減）'!S48</f>
        <v>393</v>
      </c>
      <c r="M48" s="15">
        <f>'[1]H31.4.1（増減）'!U48</f>
        <v>427</v>
      </c>
      <c r="N48" s="3"/>
      <c r="O48" s="12"/>
      <c r="P48" s="13"/>
      <c r="Q48" s="14"/>
      <c r="R48" s="13"/>
      <c r="S48" s="14"/>
      <c r="T48" s="13"/>
      <c r="U48" s="14"/>
      <c r="V48" s="13"/>
    </row>
    <row r="49" spans="1:22" ht="13.5" customHeight="1" x14ac:dyDescent="0.15">
      <c r="A49" s="76"/>
      <c r="B49" s="49" t="s">
        <v>93</v>
      </c>
      <c r="C49" s="16">
        <f>'[1]H31.4.1（増減）'!D49</f>
        <v>29</v>
      </c>
      <c r="D49" s="16">
        <f t="shared" si="0"/>
        <v>46</v>
      </c>
      <c r="E49" s="16">
        <f>'[1]H31.4.1（増減）'!H49</f>
        <v>25</v>
      </c>
      <c r="F49" s="16">
        <f>'[1]H31.4.1（増減）'!J49</f>
        <v>21</v>
      </c>
      <c r="G49" s="76"/>
      <c r="H49" s="96" t="s">
        <v>94</v>
      </c>
      <c r="I49" s="97"/>
      <c r="J49" s="16">
        <f>'[1]H31.4.1（増減）'!O49</f>
        <v>221</v>
      </c>
      <c r="K49" s="16">
        <f t="shared" si="1"/>
        <v>531</v>
      </c>
      <c r="L49" s="16">
        <f>'[1]H31.4.1（増減）'!S49</f>
        <v>253</v>
      </c>
      <c r="M49" s="16">
        <f>'[1]H31.4.1（増減）'!U49</f>
        <v>278</v>
      </c>
      <c r="N49" s="3"/>
      <c r="O49" s="12"/>
      <c r="P49" s="13"/>
      <c r="Q49" s="14"/>
      <c r="R49" s="13"/>
      <c r="S49" s="14"/>
      <c r="T49" s="13"/>
      <c r="U49" s="14"/>
      <c r="V49" s="13"/>
    </row>
    <row r="50" spans="1:22" ht="13.5" customHeight="1" x14ac:dyDescent="0.15">
      <c r="A50" s="76"/>
      <c r="B50" s="49" t="s">
        <v>95</v>
      </c>
      <c r="C50" s="16">
        <f>'[1]H31.4.1（増減）'!D50</f>
        <v>42</v>
      </c>
      <c r="D50" s="16">
        <f t="shared" si="0"/>
        <v>107</v>
      </c>
      <c r="E50" s="16">
        <f>'[1]H31.4.1（増減）'!H50</f>
        <v>61</v>
      </c>
      <c r="F50" s="16">
        <f>'[1]H31.4.1（増減）'!J50</f>
        <v>46</v>
      </c>
      <c r="G50" s="76"/>
      <c r="H50" s="96" t="s">
        <v>96</v>
      </c>
      <c r="I50" s="97"/>
      <c r="J50" s="16">
        <f>'[1]H31.4.1（増減）'!O50</f>
        <v>346</v>
      </c>
      <c r="K50" s="16">
        <f t="shared" si="1"/>
        <v>769</v>
      </c>
      <c r="L50" s="16">
        <f>'[1]H31.4.1（増減）'!S50</f>
        <v>373</v>
      </c>
      <c r="M50" s="16">
        <f>'[1]H31.4.1（増減）'!U50</f>
        <v>396</v>
      </c>
      <c r="N50" s="3"/>
      <c r="O50" s="12"/>
      <c r="P50" s="13"/>
      <c r="Q50" s="14"/>
      <c r="R50" s="13"/>
      <c r="S50" s="14"/>
      <c r="T50" s="13"/>
      <c r="U50" s="14"/>
      <c r="V50" s="13"/>
    </row>
    <row r="51" spans="1:22" ht="13.5" customHeight="1" x14ac:dyDescent="0.15">
      <c r="A51" s="76"/>
      <c r="B51" s="23" t="s">
        <v>184</v>
      </c>
      <c r="C51" s="18">
        <f>'[1]H31.4.1（増減）'!D51</f>
        <v>93</v>
      </c>
      <c r="D51" s="18">
        <f t="shared" si="0"/>
        <v>215</v>
      </c>
      <c r="E51" s="18">
        <f>'[1]H31.4.1（増減）'!H51</f>
        <v>107</v>
      </c>
      <c r="F51" s="18">
        <f>'[1]H31.4.1（増減）'!J51</f>
        <v>108</v>
      </c>
      <c r="G51" s="76"/>
      <c r="H51" s="98" t="s">
        <v>97</v>
      </c>
      <c r="I51" s="99"/>
      <c r="J51" s="18">
        <f>'[1]H31.4.1（増減）'!O51</f>
        <v>287</v>
      </c>
      <c r="K51" s="18">
        <f t="shared" si="1"/>
        <v>635</v>
      </c>
      <c r="L51" s="18">
        <f>'[1]H31.4.1（増減）'!S51</f>
        <v>300</v>
      </c>
      <c r="M51" s="18">
        <f>'[1]H31.4.1（増減）'!U51</f>
        <v>335</v>
      </c>
      <c r="N51" s="3"/>
      <c r="O51" s="12"/>
      <c r="P51" s="13"/>
      <c r="Q51" s="14"/>
      <c r="R51" s="13"/>
      <c r="S51" s="14"/>
      <c r="T51" s="13"/>
      <c r="U51" s="14"/>
      <c r="V51" s="13"/>
    </row>
    <row r="52" spans="1:22" ht="13.5" customHeight="1" x14ac:dyDescent="0.15">
      <c r="A52" s="77"/>
      <c r="B52" s="19" t="s">
        <v>22</v>
      </c>
      <c r="C52" s="20">
        <f>SUM(C40:C51)</f>
        <v>2321</v>
      </c>
      <c r="D52" s="20">
        <f t="shared" ref="D52:F52" si="9">SUM(D40:D51)</f>
        <v>5058</v>
      </c>
      <c r="E52" s="20">
        <f t="shared" si="9"/>
        <v>2675</v>
      </c>
      <c r="F52" s="20">
        <f t="shared" si="9"/>
        <v>2383</v>
      </c>
      <c r="G52" s="77"/>
      <c r="H52" s="100" t="s">
        <v>22</v>
      </c>
      <c r="I52" s="101"/>
      <c r="J52" s="20">
        <f>SUM(J48:J51)</f>
        <v>1176</v>
      </c>
      <c r="K52" s="20">
        <f>SUM(K48:K51)</f>
        <v>2755</v>
      </c>
      <c r="L52" s="20">
        <f>SUM(L48:L51)</f>
        <v>1319</v>
      </c>
      <c r="M52" s="20">
        <f t="shared" ref="M52" si="10">SUM(M48:M51)</f>
        <v>1436</v>
      </c>
      <c r="N52" s="3"/>
      <c r="O52" s="12"/>
      <c r="P52" s="13"/>
      <c r="Q52" s="14"/>
      <c r="R52" s="13"/>
      <c r="S52" s="14"/>
      <c r="T52" s="13"/>
      <c r="U52" s="14"/>
      <c r="V52" s="13"/>
    </row>
    <row r="53" spans="1:22" ht="13.5" customHeight="1" x14ac:dyDescent="0.15">
      <c r="A53" s="75" t="s">
        <v>98</v>
      </c>
      <c r="B53" s="48" t="s">
        <v>99</v>
      </c>
      <c r="C53" s="15">
        <f>'[1]H31.4.1（増減）'!D53</f>
        <v>165</v>
      </c>
      <c r="D53" s="15">
        <f t="shared" si="0"/>
        <v>457</v>
      </c>
      <c r="E53" s="15">
        <f>'[1]H31.4.1（増減）'!H53</f>
        <v>224</v>
      </c>
      <c r="F53" s="15">
        <f>'[1]H31.4.1（増減）'!J53</f>
        <v>233</v>
      </c>
      <c r="G53" s="78" t="s">
        <v>185</v>
      </c>
      <c r="H53" s="79"/>
      <c r="I53" s="79"/>
      <c r="J53" s="82">
        <f>C11+C33+C39+C52+C69+J11+J23+J36+J47+J52</f>
        <v>23234</v>
      </c>
      <c r="K53" s="82">
        <f>D11+D33+D39+D52+D69+K11+K23+K36+K47+K52</f>
        <v>55483</v>
      </c>
      <c r="L53" s="82">
        <f>E11+E33+E39+E52+E69+L11+L23+L36+L47+L52</f>
        <v>27711</v>
      </c>
      <c r="M53" s="82">
        <f>F11+F33+F39+F52+F69+M11+M23+M36+M47+M52</f>
        <v>27772</v>
      </c>
      <c r="N53" s="3"/>
      <c r="O53" s="12"/>
      <c r="P53" s="13"/>
      <c r="Q53" s="14"/>
      <c r="R53" s="13"/>
      <c r="S53" s="14"/>
      <c r="T53" s="13"/>
      <c r="U53" s="14"/>
      <c r="V53" s="13"/>
    </row>
    <row r="54" spans="1:22" ht="13.5" customHeight="1" x14ac:dyDescent="0.15">
      <c r="A54" s="76"/>
      <c r="B54" s="49" t="s">
        <v>101</v>
      </c>
      <c r="C54" s="16">
        <f>'[1]H31.4.1（増減）'!D54</f>
        <v>181</v>
      </c>
      <c r="D54" s="16">
        <f t="shared" si="0"/>
        <v>454</v>
      </c>
      <c r="E54" s="16">
        <f>'[1]H31.4.1（増減）'!H54</f>
        <v>226</v>
      </c>
      <c r="F54" s="16">
        <f>'[1]H31.4.1（増減）'!J54</f>
        <v>228</v>
      </c>
      <c r="G54" s="80"/>
      <c r="H54" s="81"/>
      <c r="I54" s="81"/>
      <c r="J54" s="83">
        <f>'[1]H31.4.1（増減）'!O54</f>
        <v>0</v>
      </c>
      <c r="K54" s="83">
        <f>'[1]H31.4.1（増減）'!P54</f>
        <v>0</v>
      </c>
      <c r="L54" s="83">
        <f>'[1]H31.4.1（増減）'!Q54</f>
        <v>0</v>
      </c>
      <c r="M54" s="83">
        <f>'[1]H31.4.1（増減）'!R54</f>
        <v>0</v>
      </c>
      <c r="N54" s="3"/>
      <c r="O54" s="12"/>
      <c r="P54" s="13"/>
      <c r="Q54" s="14"/>
      <c r="R54" s="13"/>
      <c r="S54" s="14"/>
      <c r="T54" s="13"/>
      <c r="U54" s="14"/>
      <c r="V54" s="13"/>
    </row>
    <row r="55" spans="1:22" ht="13.5" customHeight="1" x14ac:dyDescent="0.15">
      <c r="A55" s="76"/>
      <c r="B55" s="49" t="s">
        <v>102</v>
      </c>
      <c r="C55" s="16">
        <f>'[1]H31.4.1（増減）'!D55</f>
        <v>95</v>
      </c>
      <c r="D55" s="16">
        <f t="shared" si="0"/>
        <v>270</v>
      </c>
      <c r="E55" s="16">
        <f>'[1]H31.4.1（増減）'!H55</f>
        <v>138</v>
      </c>
      <c r="F55" s="16">
        <f>'[1]H31.4.1（増減）'!J55</f>
        <v>132</v>
      </c>
      <c r="J55" s="25"/>
      <c r="K55" s="25"/>
      <c r="L55" s="25"/>
      <c r="M55" s="36"/>
      <c r="N55" s="3"/>
      <c r="O55" s="12"/>
      <c r="P55" s="13"/>
      <c r="Q55" s="14"/>
      <c r="R55" s="13"/>
      <c r="S55" s="14"/>
      <c r="T55" s="13"/>
      <c r="U55" s="14"/>
      <c r="V55" s="13"/>
    </row>
    <row r="56" spans="1:22" ht="13.5" customHeight="1" x14ac:dyDescent="0.15">
      <c r="A56" s="76"/>
      <c r="B56" s="21" t="s">
        <v>103</v>
      </c>
      <c r="C56" s="16">
        <f>'[1]H31.4.1（増減）'!D56</f>
        <v>339</v>
      </c>
      <c r="D56" s="16">
        <f t="shared" si="0"/>
        <v>978</v>
      </c>
      <c r="E56" s="16">
        <f>'[1]H31.4.1（増減）'!H56</f>
        <v>525</v>
      </c>
      <c r="F56" s="16">
        <f>'[1]H31.4.1（増減）'!J56</f>
        <v>453</v>
      </c>
      <c r="G56" s="90" t="s">
        <v>104</v>
      </c>
      <c r="H56" s="91"/>
      <c r="I56" s="91"/>
      <c r="J56" s="26" t="s">
        <v>186</v>
      </c>
      <c r="K56" s="26" t="s">
        <v>5</v>
      </c>
      <c r="L56" s="26" t="s">
        <v>3</v>
      </c>
      <c r="M56" s="26" t="s">
        <v>4</v>
      </c>
      <c r="N56" s="3"/>
      <c r="O56" s="12"/>
      <c r="P56" s="13"/>
      <c r="Q56" s="14"/>
      <c r="R56" s="13"/>
      <c r="S56" s="14"/>
      <c r="T56" s="13"/>
      <c r="U56" s="14"/>
      <c r="V56" s="13"/>
    </row>
    <row r="57" spans="1:22" ht="13.5" customHeight="1" x14ac:dyDescent="0.15">
      <c r="A57" s="76"/>
      <c r="B57" s="49" t="s">
        <v>105</v>
      </c>
      <c r="C57" s="16">
        <f>'[1]H31.4.1（増減）'!D57</f>
        <v>1348</v>
      </c>
      <c r="D57" s="16">
        <f t="shared" si="0"/>
        <v>3425</v>
      </c>
      <c r="E57" s="16">
        <f>'[1]H31.4.1（増減）'!H57</f>
        <v>1671</v>
      </c>
      <c r="F57" s="16">
        <f>'[1]H31.4.1（増減）'!J57</f>
        <v>1754</v>
      </c>
      <c r="G57" s="92" t="s">
        <v>106</v>
      </c>
      <c r="H57" s="93"/>
      <c r="I57" s="93"/>
      <c r="J57" s="27">
        <f>C11</f>
        <v>4990</v>
      </c>
      <c r="K57" s="27">
        <f>SUM(L57:M57)</f>
        <v>10894</v>
      </c>
      <c r="L57" s="27">
        <f>E11</f>
        <v>5575</v>
      </c>
      <c r="M57" s="27">
        <f>F11</f>
        <v>5319</v>
      </c>
      <c r="N57" s="3"/>
      <c r="O57" s="12"/>
      <c r="P57" s="13"/>
      <c r="Q57" s="14"/>
      <c r="R57" s="13"/>
      <c r="S57" s="14"/>
      <c r="T57" s="13"/>
      <c r="U57" s="14"/>
      <c r="V57" s="13"/>
    </row>
    <row r="58" spans="1:22" ht="13.5" customHeight="1" x14ac:dyDescent="0.15">
      <c r="A58" s="76"/>
      <c r="B58" s="49" t="s">
        <v>107</v>
      </c>
      <c r="C58" s="16">
        <f>'[1]H31.4.1（増減）'!D58</f>
        <v>82</v>
      </c>
      <c r="D58" s="16">
        <f t="shared" si="0"/>
        <v>179</v>
      </c>
      <c r="E58" s="16">
        <f>'[1]H31.4.1（増減）'!H58</f>
        <v>82</v>
      </c>
      <c r="F58" s="16">
        <f>'[1]H31.4.1（増減）'!J58</f>
        <v>97</v>
      </c>
      <c r="G58" s="88" t="s">
        <v>108</v>
      </c>
      <c r="H58" s="89"/>
      <c r="I58" s="89"/>
      <c r="J58" s="28">
        <f>C33</f>
        <v>4706</v>
      </c>
      <c r="K58" s="28">
        <f t="shared" ref="K58:K65" si="11">SUM(L58:M58)</f>
        <v>11707</v>
      </c>
      <c r="L58" s="28">
        <f>E33</f>
        <v>5670</v>
      </c>
      <c r="M58" s="28">
        <f>F33</f>
        <v>6037</v>
      </c>
      <c r="N58" s="3"/>
      <c r="O58" s="12"/>
      <c r="P58" s="13"/>
      <c r="Q58" s="14"/>
      <c r="R58" s="13"/>
      <c r="S58" s="14"/>
      <c r="T58" s="13"/>
      <c r="U58" s="14"/>
      <c r="V58" s="13"/>
    </row>
    <row r="59" spans="1:22" ht="13.5" customHeight="1" x14ac:dyDescent="0.15">
      <c r="A59" s="76"/>
      <c r="B59" s="50" t="s">
        <v>109</v>
      </c>
      <c r="C59" s="16">
        <f>'[1]H31.4.1（増減）'!D59</f>
        <v>81</v>
      </c>
      <c r="D59" s="16">
        <f t="shared" si="0"/>
        <v>235</v>
      </c>
      <c r="E59" s="16">
        <f>'[1]H31.4.1（増減）'!H59</f>
        <v>118</v>
      </c>
      <c r="F59" s="16">
        <f>'[1]H31.4.1（増減）'!J59</f>
        <v>117</v>
      </c>
      <c r="G59" s="88" t="s">
        <v>110</v>
      </c>
      <c r="H59" s="89"/>
      <c r="I59" s="89"/>
      <c r="J59" s="28">
        <f>C39</f>
        <v>1149</v>
      </c>
      <c r="K59" s="28">
        <f t="shared" si="11"/>
        <v>2902</v>
      </c>
      <c r="L59" s="28">
        <f>E39</f>
        <v>1406</v>
      </c>
      <c r="M59" s="28">
        <f>F39</f>
        <v>1496</v>
      </c>
      <c r="N59" s="3"/>
      <c r="O59" s="12"/>
      <c r="P59" s="13"/>
      <c r="Q59" s="14"/>
      <c r="R59" s="13"/>
      <c r="S59" s="14"/>
      <c r="T59" s="13"/>
      <c r="U59" s="14"/>
      <c r="V59" s="13"/>
    </row>
    <row r="60" spans="1:22" ht="13.5" customHeight="1" x14ac:dyDescent="0.15">
      <c r="A60" s="76"/>
      <c r="B60" s="49" t="s">
        <v>111</v>
      </c>
      <c r="C60" s="16">
        <f>'[1]H31.4.1（増減）'!D60</f>
        <v>187</v>
      </c>
      <c r="D60" s="16">
        <f t="shared" si="0"/>
        <v>510</v>
      </c>
      <c r="E60" s="16">
        <f>'[1]H31.4.1（増減）'!H60</f>
        <v>261</v>
      </c>
      <c r="F60" s="16">
        <f>'[1]H31.4.1（増減）'!J60</f>
        <v>249</v>
      </c>
      <c r="G60" s="88" t="s">
        <v>112</v>
      </c>
      <c r="H60" s="89"/>
      <c r="I60" s="89"/>
      <c r="J60" s="28">
        <f>C52</f>
        <v>2321</v>
      </c>
      <c r="K60" s="28">
        <f t="shared" si="11"/>
        <v>5058</v>
      </c>
      <c r="L60" s="28">
        <f>E52</f>
        <v>2675</v>
      </c>
      <c r="M60" s="28">
        <f>F52</f>
        <v>2383</v>
      </c>
      <c r="N60" s="3"/>
      <c r="O60" s="12"/>
      <c r="P60" s="13"/>
      <c r="Q60" s="14"/>
      <c r="R60" s="13"/>
      <c r="S60" s="14"/>
      <c r="T60" s="13"/>
      <c r="U60" s="14"/>
      <c r="V60" s="13"/>
    </row>
    <row r="61" spans="1:22" ht="13.5" customHeight="1" x14ac:dyDescent="0.15">
      <c r="A61" s="76"/>
      <c r="B61" s="49" t="s">
        <v>113</v>
      </c>
      <c r="C61" s="16">
        <f>'[1]H31.4.1（増減）'!D61</f>
        <v>230</v>
      </c>
      <c r="D61" s="16">
        <f t="shared" si="0"/>
        <v>680</v>
      </c>
      <c r="E61" s="16">
        <f>'[1]H31.4.1（増減）'!H61</f>
        <v>323</v>
      </c>
      <c r="F61" s="16">
        <f>'[1]H31.4.1（増減）'!J61</f>
        <v>357</v>
      </c>
      <c r="G61" s="88" t="s">
        <v>114</v>
      </c>
      <c r="H61" s="89"/>
      <c r="I61" s="89"/>
      <c r="J61" s="28">
        <f>C69</f>
        <v>4355</v>
      </c>
      <c r="K61" s="28">
        <f t="shared" si="11"/>
        <v>11421</v>
      </c>
      <c r="L61" s="28">
        <f>E69</f>
        <v>5701</v>
      </c>
      <c r="M61" s="28">
        <f>F69</f>
        <v>5720</v>
      </c>
      <c r="N61" s="3"/>
      <c r="O61" s="12"/>
      <c r="P61" s="13"/>
      <c r="Q61" s="14"/>
      <c r="R61" s="13"/>
      <c r="S61" s="14"/>
      <c r="T61" s="13"/>
      <c r="U61" s="14"/>
      <c r="V61" s="13"/>
    </row>
    <row r="62" spans="1:22" ht="13.5" customHeight="1" x14ac:dyDescent="0.15">
      <c r="A62" s="76"/>
      <c r="B62" s="49" t="s">
        <v>115</v>
      </c>
      <c r="C62" s="16">
        <f>'[1]H31.4.1（増減）'!D62</f>
        <v>174</v>
      </c>
      <c r="D62" s="16">
        <f t="shared" si="0"/>
        <v>487</v>
      </c>
      <c r="E62" s="16">
        <f>'[1]H31.4.1（増減）'!H62</f>
        <v>228</v>
      </c>
      <c r="F62" s="16">
        <f>'[1]H31.4.1（増減）'!J62</f>
        <v>259</v>
      </c>
      <c r="G62" s="88" t="s">
        <v>116</v>
      </c>
      <c r="H62" s="89"/>
      <c r="I62" s="89"/>
      <c r="J62" s="28">
        <f>J11</f>
        <v>754</v>
      </c>
      <c r="K62" s="28">
        <f t="shared" si="11"/>
        <v>1946</v>
      </c>
      <c r="L62" s="28">
        <f t="shared" ref="L62:M62" si="12">L11</f>
        <v>932</v>
      </c>
      <c r="M62" s="28">
        <f t="shared" si="12"/>
        <v>1014</v>
      </c>
      <c r="N62" s="3"/>
      <c r="O62" s="12"/>
      <c r="P62" s="13"/>
      <c r="Q62" s="14"/>
      <c r="R62" s="13"/>
      <c r="S62" s="14"/>
      <c r="T62" s="13"/>
      <c r="U62" s="14"/>
      <c r="V62" s="13"/>
    </row>
    <row r="63" spans="1:22" ht="13.5" customHeight="1" x14ac:dyDescent="0.15">
      <c r="A63" s="76"/>
      <c r="B63" s="49" t="s">
        <v>117</v>
      </c>
      <c r="C63" s="16">
        <f>'[1]H31.4.1（増減）'!D63</f>
        <v>33</v>
      </c>
      <c r="D63" s="16">
        <f t="shared" si="0"/>
        <v>68</v>
      </c>
      <c r="E63" s="16">
        <f>'[1]H31.4.1（増減）'!H63</f>
        <v>40</v>
      </c>
      <c r="F63" s="16">
        <f>'[1]H31.4.1（増減）'!J63</f>
        <v>28</v>
      </c>
      <c r="G63" s="88" t="s">
        <v>118</v>
      </c>
      <c r="H63" s="89"/>
      <c r="I63" s="89"/>
      <c r="J63" s="28">
        <f>J23</f>
        <v>1061</v>
      </c>
      <c r="K63" s="28">
        <f t="shared" si="11"/>
        <v>2654</v>
      </c>
      <c r="L63" s="28">
        <f t="shared" ref="L63:M63" si="13">L23</f>
        <v>1404</v>
      </c>
      <c r="M63" s="28">
        <f t="shared" si="13"/>
        <v>1250</v>
      </c>
      <c r="N63" s="3"/>
      <c r="O63" s="12"/>
      <c r="P63" s="13"/>
      <c r="Q63" s="14"/>
      <c r="R63" s="13"/>
      <c r="S63" s="14"/>
      <c r="T63" s="13"/>
      <c r="U63" s="14"/>
      <c r="V63" s="13"/>
    </row>
    <row r="64" spans="1:22" ht="13.5" customHeight="1" x14ac:dyDescent="0.15">
      <c r="A64" s="76"/>
      <c r="B64" s="49" t="s">
        <v>119</v>
      </c>
      <c r="C64" s="16">
        <f>'[1]H31.4.1（増減）'!D64</f>
        <v>427</v>
      </c>
      <c r="D64" s="16">
        <f t="shared" si="0"/>
        <v>1012</v>
      </c>
      <c r="E64" s="16">
        <f>'[1]H31.4.1（増減）'!H64</f>
        <v>506</v>
      </c>
      <c r="F64" s="16">
        <f>'[1]H31.4.1（増減）'!J64</f>
        <v>506</v>
      </c>
      <c r="G64" s="88" t="s">
        <v>120</v>
      </c>
      <c r="H64" s="89"/>
      <c r="I64" s="89"/>
      <c r="J64" s="28">
        <f>J36</f>
        <v>1138</v>
      </c>
      <c r="K64" s="28">
        <f t="shared" si="11"/>
        <v>2953</v>
      </c>
      <c r="L64" s="28">
        <f t="shared" ref="L64:M64" si="14">L36</f>
        <v>1443</v>
      </c>
      <c r="M64" s="28">
        <f t="shared" si="14"/>
        <v>1510</v>
      </c>
      <c r="N64" s="3"/>
      <c r="O64" s="12"/>
      <c r="P64" s="13"/>
      <c r="Q64" s="14"/>
      <c r="R64" s="13"/>
      <c r="S64" s="14"/>
      <c r="T64" s="13"/>
      <c r="U64" s="14"/>
      <c r="V64" s="13"/>
    </row>
    <row r="65" spans="1:22" ht="13.5" customHeight="1" x14ac:dyDescent="0.15">
      <c r="A65" s="76"/>
      <c r="B65" s="49" t="s">
        <v>121</v>
      </c>
      <c r="C65" s="16">
        <f>'[1]H31.4.1（増減）'!D65</f>
        <v>184</v>
      </c>
      <c r="D65" s="16">
        <f t="shared" si="0"/>
        <v>524</v>
      </c>
      <c r="E65" s="16">
        <f>'[1]H31.4.1（増減）'!H65</f>
        <v>266</v>
      </c>
      <c r="F65" s="16">
        <f>'[1]H31.4.1（増減）'!J65</f>
        <v>258</v>
      </c>
      <c r="G65" s="88" t="s">
        <v>122</v>
      </c>
      <c r="H65" s="89"/>
      <c r="I65" s="89"/>
      <c r="J65" s="28">
        <f>J47</f>
        <v>1584</v>
      </c>
      <c r="K65" s="28">
        <f t="shared" si="11"/>
        <v>3193</v>
      </c>
      <c r="L65" s="28">
        <f t="shared" ref="L65:M65" si="15">L47</f>
        <v>1586</v>
      </c>
      <c r="M65" s="28">
        <f t="shared" si="15"/>
        <v>1607</v>
      </c>
      <c r="N65" s="3"/>
      <c r="O65" s="12"/>
      <c r="P65" s="13"/>
      <c r="Q65" s="14"/>
      <c r="R65" s="13"/>
      <c r="S65" s="14"/>
      <c r="T65" s="13"/>
      <c r="U65" s="14"/>
      <c r="V65" s="13"/>
    </row>
    <row r="66" spans="1:22" ht="13.5" customHeight="1" x14ac:dyDescent="0.15">
      <c r="A66" s="76"/>
      <c r="B66" s="49" t="s">
        <v>123</v>
      </c>
      <c r="C66" s="16">
        <f>'[1]H31.4.1（増減）'!D66</f>
        <v>623</v>
      </c>
      <c r="D66" s="16">
        <f t="shared" si="0"/>
        <v>1682</v>
      </c>
      <c r="E66" s="16">
        <f>'[1]H31.4.1（増減）'!H66</f>
        <v>851</v>
      </c>
      <c r="F66" s="16">
        <f>'[1]H31.4.1（増減）'!J66</f>
        <v>831</v>
      </c>
      <c r="G66" s="84" t="s">
        <v>124</v>
      </c>
      <c r="H66" s="85"/>
      <c r="I66" s="85"/>
      <c r="J66" s="29">
        <f>J52</f>
        <v>1176</v>
      </c>
      <c r="K66" s="29">
        <f>SUM(L66:M66)</f>
        <v>2755</v>
      </c>
      <c r="L66" s="29">
        <f t="shared" ref="L66:M66" si="16">L52</f>
        <v>1319</v>
      </c>
      <c r="M66" s="29">
        <f t="shared" si="16"/>
        <v>1436</v>
      </c>
      <c r="N66" s="3"/>
      <c r="O66" s="12"/>
      <c r="P66" s="13"/>
      <c r="Q66" s="14"/>
      <c r="R66" s="13"/>
      <c r="S66" s="14"/>
      <c r="T66" s="13"/>
      <c r="U66" s="14"/>
      <c r="V66" s="13"/>
    </row>
    <row r="67" spans="1:22" ht="13.5" customHeight="1" x14ac:dyDescent="0.15">
      <c r="A67" s="76"/>
      <c r="B67" s="49" t="s">
        <v>125</v>
      </c>
      <c r="C67" s="16">
        <f>'[1]H31.4.1（増減）'!D67</f>
        <v>158</v>
      </c>
      <c r="D67" s="16">
        <f t="shared" si="0"/>
        <v>377</v>
      </c>
      <c r="E67" s="16">
        <f>'[1]H31.4.1（増減）'!H67</f>
        <v>200</v>
      </c>
      <c r="F67" s="16">
        <f>'[1]H31.4.1（増減）'!J67</f>
        <v>177</v>
      </c>
      <c r="G67" s="86" t="s">
        <v>126</v>
      </c>
      <c r="H67" s="87"/>
      <c r="I67" s="30">
        <v>266.58999999999997</v>
      </c>
      <c r="J67" s="31" t="s">
        <v>187</v>
      </c>
      <c r="K67" s="30" t="s">
        <v>128</v>
      </c>
      <c r="L67" s="31">
        <f>ROUND(K53/I67,1)</f>
        <v>208.1</v>
      </c>
      <c r="M67" s="31" t="s">
        <v>129</v>
      </c>
      <c r="N67" s="3"/>
      <c r="O67" s="12"/>
      <c r="P67" s="13"/>
      <c r="Q67" s="14"/>
      <c r="R67" s="13"/>
      <c r="S67" s="14"/>
      <c r="T67" s="13"/>
      <c r="U67" s="14"/>
      <c r="V67" s="13"/>
    </row>
    <row r="68" spans="1:22" ht="13.5" customHeight="1" x14ac:dyDescent="0.15">
      <c r="A68" s="76"/>
      <c r="B68" s="17" t="s">
        <v>130</v>
      </c>
      <c r="C68" s="18">
        <f>'[1]H31.4.1（増減）'!D68</f>
        <v>48</v>
      </c>
      <c r="D68" s="18">
        <f t="shared" si="0"/>
        <v>83</v>
      </c>
      <c r="E68" s="18">
        <f>'[1]H31.4.1（増減）'!H68</f>
        <v>42</v>
      </c>
      <c r="F68" s="18">
        <f>'[1]H31.4.1（増減）'!J68</f>
        <v>41</v>
      </c>
      <c r="G68" s="32" t="s">
        <v>188</v>
      </c>
      <c r="H68" s="33" t="s">
        <v>132</v>
      </c>
      <c r="I68" s="33"/>
      <c r="J68" s="33"/>
      <c r="K68" s="33"/>
      <c r="L68" s="33"/>
      <c r="M68" s="33"/>
      <c r="N68" s="3"/>
      <c r="O68" s="12"/>
      <c r="P68" s="13"/>
      <c r="Q68" s="14"/>
      <c r="R68" s="13"/>
      <c r="S68" s="14"/>
      <c r="T68" s="13"/>
      <c r="U68" s="14"/>
      <c r="V68" s="13"/>
    </row>
    <row r="69" spans="1:22" ht="13.5" customHeight="1" x14ac:dyDescent="0.15">
      <c r="A69" s="77"/>
      <c r="B69" s="19" t="s">
        <v>22</v>
      </c>
      <c r="C69" s="20">
        <f>SUM(C53:C68)</f>
        <v>4355</v>
      </c>
      <c r="D69" s="20">
        <f t="shared" ref="D69:F69" si="17">SUM(D53:D68)</f>
        <v>11421</v>
      </c>
      <c r="E69" s="20">
        <f t="shared" si="17"/>
        <v>5701</v>
      </c>
      <c r="F69" s="20">
        <f t="shared" si="17"/>
        <v>5720</v>
      </c>
      <c r="G69" s="34"/>
      <c r="H69" s="33"/>
      <c r="I69" s="33"/>
      <c r="J69" s="33"/>
      <c r="K69" s="33"/>
      <c r="L69" s="33"/>
      <c r="M69" s="33"/>
      <c r="N69" s="3"/>
      <c r="O69" s="12"/>
      <c r="P69" s="13"/>
      <c r="Q69" s="14"/>
      <c r="R69" s="13"/>
      <c r="S69" s="14"/>
      <c r="T69" s="13"/>
      <c r="U69" s="14"/>
      <c r="V69" s="13"/>
    </row>
    <row r="70" spans="1:22" x14ac:dyDescent="0.15">
      <c r="N70" s="3"/>
      <c r="O70" s="12"/>
      <c r="P70" s="13"/>
      <c r="Q70" s="14"/>
      <c r="R70" s="13"/>
      <c r="S70" s="14"/>
      <c r="T70" s="13"/>
      <c r="U70" s="14"/>
      <c r="V70" s="13"/>
    </row>
    <row r="71" spans="1:22" x14ac:dyDescent="0.15">
      <c r="N71" s="3"/>
      <c r="O71" s="12"/>
      <c r="P71" s="13"/>
      <c r="Q71" s="14"/>
      <c r="R71" s="13"/>
      <c r="S71" s="14"/>
      <c r="T71" s="13"/>
      <c r="U71" s="14"/>
      <c r="V71" s="13"/>
    </row>
    <row r="72" spans="1:22" x14ac:dyDescent="0.15">
      <c r="N72" s="3"/>
      <c r="O72" s="3"/>
      <c r="P72" s="3"/>
      <c r="Q72" s="3"/>
      <c r="R72" s="3"/>
      <c r="S72" s="3"/>
      <c r="T72" s="3"/>
      <c r="U72" s="3"/>
    </row>
    <row r="73" spans="1:22" x14ac:dyDescent="0.15">
      <c r="N73" s="3"/>
      <c r="O73" s="3"/>
      <c r="P73" s="3"/>
      <c r="Q73" s="3"/>
      <c r="R73" s="3"/>
      <c r="S73" s="3"/>
      <c r="T73" s="3"/>
      <c r="U73" s="3"/>
    </row>
    <row r="74" spans="1:22" x14ac:dyDescent="0.15">
      <c r="N74" s="3"/>
      <c r="O74" s="3"/>
      <c r="P74" s="3"/>
      <c r="Q74" s="3"/>
      <c r="R74" s="3"/>
      <c r="S74" s="3"/>
      <c r="T74" s="3"/>
      <c r="U74" s="3"/>
    </row>
    <row r="75" spans="1:22" x14ac:dyDescent="0.15">
      <c r="N75" s="3"/>
      <c r="O75" s="3"/>
      <c r="P75" s="3"/>
      <c r="Q75" s="3"/>
      <c r="R75" s="3"/>
      <c r="S75" s="3"/>
      <c r="T75" s="3"/>
      <c r="U75" s="3"/>
    </row>
    <row r="76" spans="1:22" x14ac:dyDescent="0.15">
      <c r="N76" s="3"/>
      <c r="O76" s="3"/>
      <c r="P76" s="3"/>
      <c r="Q76" s="3"/>
      <c r="R76" s="3"/>
      <c r="S76" s="3"/>
      <c r="T76" s="3"/>
      <c r="U76" s="3"/>
    </row>
    <row r="77" spans="1:22" x14ac:dyDescent="0.15">
      <c r="N77" s="3"/>
      <c r="O77" s="3"/>
      <c r="P77" s="3"/>
      <c r="Q77" s="3"/>
      <c r="R77" s="3"/>
      <c r="S77" s="3"/>
      <c r="T77" s="3"/>
      <c r="U77" s="3"/>
    </row>
    <row r="78" spans="1:22" x14ac:dyDescent="0.15">
      <c r="N78" s="3"/>
      <c r="O78" s="3"/>
      <c r="P78" s="3"/>
      <c r="Q78" s="3"/>
      <c r="R78" s="3"/>
      <c r="S78" s="3"/>
      <c r="T78" s="3"/>
      <c r="U78" s="3"/>
    </row>
    <row r="79" spans="1:22" x14ac:dyDescent="0.15">
      <c r="N79" s="3"/>
      <c r="O79" s="3"/>
      <c r="P79" s="3"/>
      <c r="Q79" s="3"/>
      <c r="R79" s="3"/>
      <c r="S79" s="3"/>
      <c r="T79" s="3"/>
      <c r="U79" s="3"/>
    </row>
    <row r="80" spans="1:22" x14ac:dyDescent="0.15">
      <c r="N80" s="3"/>
      <c r="O80" s="3"/>
      <c r="P80" s="3"/>
      <c r="Q80" s="3"/>
      <c r="R80" s="3"/>
      <c r="S80" s="3"/>
      <c r="T80" s="3"/>
      <c r="U80" s="3"/>
    </row>
    <row r="81" spans="14:21" x14ac:dyDescent="0.15">
      <c r="N81" s="3"/>
      <c r="O81" s="3"/>
      <c r="P81" s="3"/>
      <c r="Q81" s="3"/>
      <c r="R81" s="3"/>
      <c r="S81" s="3"/>
      <c r="T81" s="3"/>
      <c r="U81" s="3"/>
    </row>
    <row r="82" spans="14:21" x14ac:dyDescent="0.15">
      <c r="N82" s="3"/>
      <c r="O82" s="3"/>
      <c r="P82" s="3"/>
      <c r="Q82" s="3"/>
      <c r="R82" s="3"/>
      <c r="S82" s="3"/>
      <c r="T82" s="3"/>
      <c r="U82" s="3"/>
    </row>
    <row r="83" spans="14:21" x14ac:dyDescent="0.15">
      <c r="N83" s="3"/>
      <c r="O83" s="3"/>
      <c r="P83" s="3"/>
      <c r="Q83" s="3"/>
      <c r="R83" s="3"/>
      <c r="S83" s="3"/>
      <c r="T83" s="3"/>
      <c r="U83" s="3"/>
    </row>
    <row r="84" spans="14:21" x14ac:dyDescent="0.15">
      <c r="N84" s="3"/>
      <c r="O84" s="3"/>
      <c r="P84" s="3"/>
      <c r="Q84" s="3"/>
      <c r="R84" s="3"/>
      <c r="S84" s="3"/>
      <c r="T84" s="3"/>
      <c r="U84" s="3"/>
    </row>
    <row r="85" spans="14:21" x14ac:dyDescent="0.15">
      <c r="N85" s="3"/>
      <c r="O85" s="3"/>
      <c r="P85" s="3"/>
      <c r="Q85" s="3"/>
      <c r="R85" s="3"/>
      <c r="S85" s="3"/>
      <c r="T85" s="3"/>
      <c r="U85" s="3"/>
    </row>
    <row r="86" spans="14:21" x14ac:dyDescent="0.15">
      <c r="N86" s="3"/>
      <c r="O86" s="3"/>
      <c r="P86" s="3"/>
      <c r="Q86" s="3"/>
      <c r="R86" s="3"/>
      <c r="S86" s="3"/>
      <c r="T86" s="3"/>
      <c r="U86" s="3"/>
    </row>
    <row r="87" spans="14:21" x14ac:dyDescent="0.15">
      <c r="N87" s="3"/>
      <c r="O87" s="3"/>
      <c r="P87" s="3"/>
      <c r="Q87" s="3"/>
      <c r="R87" s="3"/>
      <c r="S87" s="3"/>
      <c r="T87" s="3"/>
      <c r="U87" s="3"/>
    </row>
    <row r="88" spans="14:21" x14ac:dyDescent="0.15">
      <c r="N88" s="3"/>
      <c r="O88" s="3"/>
      <c r="P88" s="3"/>
      <c r="Q88" s="3"/>
      <c r="R88" s="3"/>
      <c r="S88" s="3"/>
      <c r="T88" s="3"/>
      <c r="U88" s="3"/>
    </row>
    <row r="89" spans="14:21" x14ac:dyDescent="0.15">
      <c r="N89" s="3"/>
      <c r="O89" s="3"/>
      <c r="P89" s="3"/>
      <c r="Q89" s="3"/>
      <c r="R89" s="3"/>
      <c r="S89" s="3"/>
      <c r="T89" s="3"/>
      <c r="U89" s="3"/>
    </row>
    <row r="90" spans="14:21" x14ac:dyDescent="0.15">
      <c r="N90" s="3"/>
      <c r="O90" s="3"/>
      <c r="P90" s="3"/>
      <c r="Q90" s="3"/>
      <c r="R90" s="3"/>
      <c r="S90" s="3"/>
      <c r="T90" s="3"/>
      <c r="U90" s="3"/>
    </row>
    <row r="91" spans="14:21" x14ac:dyDescent="0.15">
      <c r="N91" s="3"/>
      <c r="O91" s="3"/>
      <c r="P91" s="3"/>
      <c r="Q91" s="3"/>
      <c r="R91" s="3"/>
      <c r="S91" s="3"/>
      <c r="T91" s="3"/>
      <c r="U91" s="3"/>
    </row>
    <row r="92" spans="14:21" x14ac:dyDescent="0.15">
      <c r="N92" s="3"/>
      <c r="O92" s="3"/>
      <c r="P92" s="3"/>
      <c r="Q92" s="3"/>
      <c r="R92" s="3"/>
      <c r="S92" s="3"/>
      <c r="T92" s="3"/>
      <c r="U92" s="3"/>
    </row>
    <row r="93" spans="14:21" x14ac:dyDescent="0.15">
      <c r="N93" s="3"/>
      <c r="O93" s="3"/>
      <c r="P93" s="3"/>
      <c r="Q93" s="3"/>
      <c r="R93" s="3"/>
      <c r="S93" s="3"/>
      <c r="T93" s="3"/>
      <c r="U93" s="3"/>
    </row>
    <row r="94" spans="14:21" x14ac:dyDescent="0.15">
      <c r="N94" s="3"/>
      <c r="O94" s="3"/>
      <c r="P94" s="3"/>
      <c r="Q94" s="3"/>
      <c r="R94" s="3"/>
      <c r="S94" s="3"/>
      <c r="T94" s="3"/>
      <c r="U94" s="3"/>
    </row>
    <row r="95" spans="14:21" x14ac:dyDescent="0.15">
      <c r="N95" s="3"/>
      <c r="O95" s="3"/>
      <c r="P95" s="3"/>
      <c r="Q95" s="3"/>
      <c r="R95" s="3"/>
      <c r="S95" s="3"/>
      <c r="T95" s="3"/>
      <c r="U95" s="3"/>
    </row>
    <row r="96" spans="14:21" x14ac:dyDescent="0.15">
      <c r="N96" s="3"/>
      <c r="O96" s="3"/>
      <c r="P96" s="3"/>
      <c r="Q96" s="3"/>
      <c r="R96" s="3"/>
      <c r="S96" s="3"/>
      <c r="T96" s="3"/>
      <c r="U96" s="3"/>
    </row>
    <row r="97" spans="14:21" x14ac:dyDescent="0.15">
      <c r="N97" s="3"/>
      <c r="O97" s="3"/>
      <c r="P97" s="3"/>
      <c r="Q97" s="3"/>
      <c r="R97" s="3"/>
      <c r="S97" s="3"/>
      <c r="T97" s="3"/>
      <c r="U97" s="3"/>
    </row>
    <row r="98" spans="14:21" x14ac:dyDescent="0.15">
      <c r="N98" s="3"/>
      <c r="O98" s="3"/>
      <c r="P98" s="3"/>
      <c r="Q98" s="3"/>
      <c r="R98" s="3"/>
      <c r="S98" s="3"/>
      <c r="T98" s="3"/>
      <c r="U98" s="3"/>
    </row>
    <row r="99" spans="14:21" x14ac:dyDescent="0.15">
      <c r="N99" s="3"/>
      <c r="O99" s="3"/>
      <c r="P99" s="3"/>
      <c r="Q99" s="3"/>
      <c r="R99" s="3"/>
      <c r="S99" s="3"/>
      <c r="T99" s="3"/>
      <c r="U99" s="3"/>
    </row>
    <row r="100" spans="14:21" x14ac:dyDescent="0.15">
      <c r="N100" s="3"/>
      <c r="O100" s="3"/>
      <c r="P100" s="3"/>
      <c r="Q100" s="3"/>
      <c r="R100" s="3"/>
      <c r="S100" s="3"/>
      <c r="T100" s="3"/>
      <c r="U100" s="3"/>
    </row>
    <row r="101" spans="14:21" x14ac:dyDescent="0.15">
      <c r="N101" s="3"/>
      <c r="O101" s="3"/>
      <c r="P101" s="3"/>
      <c r="Q101" s="3"/>
      <c r="R101" s="3"/>
      <c r="S101" s="3"/>
      <c r="T101" s="3"/>
      <c r="U101" s="3"/>
    </row>
    <row r="102" spans="14:21" x14ac:dyDescent="0.15">
      <c r="N102" s="3"/>
      <c r="O102" s="3"/>
      <c r="P102" s="3"/>
      <c r="Q102" s="3"/>
      <c r="R102" s="3"/>
      <c r="S102" s="3"/>
      <c r="T102" s="3"/>
      <c r="U102" s="3"/>
    </row>
    <row r="103" spans="14:21" x14ac:dyDescent="0.15">
      <c r="N103" s="3"/>
      <c r="O103" s="3"/>
      <c r="P103" s="3"/>
      <c r="Q103" s="3"/>
      <c r="R103" s="3"/>
      <c r="S103" s="3"/>
      <c r="T103" s="3"/>
      <c r="U103" s="3"/>
    </row>
    <row r="104" spans="14:21" x14ac:dyDescent="0.15">
      <c r="N104" s="3"/>
      <c r="O104" s="3"/>
      <c r="P104" s="3"/>
      <c r="Q104" s="3"/>
      <c r="R104" s="3"/>
      <c r="S104" s="3"/>
      <c r="T104" s="3"/>
      <c r="U104" s="3"/>
    </row>
    <row r="105" spans="14:21" x14ac:dyDescent="0.15">
      <c r="N105" s="3"/>
      <c r="O105" s="3"/>
      <c r="P105" s="3"/>
      <c r="Q105" s="3"/>
      <c r="R105" s="3"/>
      <c r="S105" s="3"/>
      <c r="T105" s="3"/>
      <c r="U105" s="3"/>
    </row>
    <row r="106" spans="14:21" x14ac:dyDescent="0.15">
      <c r="N106" s="3"/>
      <c r="O106" s="3"/>
      <c r="P106" s="3"/>
      <c r="Q106" s="3"/>
      <c r="R106" s="3"/>
      <c r="S106" s="3"/>
      <c r="T106" s="3"/>
      <c r="U106" s="3"/>
    </row>
    <row r="107" spans="14:21" x14ac:dyDescent="0.15">
      <c r="N107" s="3"/>
      <c r="O107" s="3"/>
      <c r="P107" s="3"/>
      <c r="Q107" s="3"/>
      <c r="R107" s="3"/>
      <c r="S107" s="3"/>
      <c r="T107" s="3"/>
      <c r="U107" s="3"/>
    </row>
    <row r="108" spans="14:21" x14ac:dyDescent="0.15">
      <c r="N108" s="3"/>
      <c r="O108" s="3"/>
      <c r="P108" s="3"/>
      <c r="Q108" s="3"/>
      <c r="R108" s="3"/>
      <c r="S108" s="3"/>
      <c r="T108" s="3"/>
      <c r="U108" s="3"/>
    </row>
    <row r="109" spans="14:21" x14ac:dyDescent="0.15">
      <c r="N109" s="3"/>
      <c r="O109" s="3"/>
      <c r="P109" s="3"/>
      <c r="Q109" s="3"/>
      <c r="R109" s="3"/>
      <c r="S109" s="3"/>
      <c r="T109" s="3"/>
      <c r="U109" s="3"/>
    </row>
    <row r="110" spans="14:21" x14ac:dyDescent="0.15">
      <c r="N110" s="3"/>
      <c r="O110" s="3"/>
      <c r="P110" s="3"/>
      <c r="Q110" s="3"/>
      <c r="R110" s="3"/>
      <c r="S110" s="3"/>
      <c r="T110" s="3"/>
      <c r="U110" s="3"/>
    </row>
    <row r="111" spans="14:21" x14ac:dyDescent="0.15">
      <c r="N111" s="3"/>
      <c r="O111" s="3"/>
      <c r="P111" s="3"/>
      <c r="Q111" s="3"/>
      <c r="R111" s="3"/>
      <c r="S111" s="3"/>
      <c r="T111" s="3"/>
      <c r="U111" s="3"/>
    </row>
    <row r="112" spans="14:21" x14ac:dyDescent="0.15">
      <c r="N112" s="3"/>
      <c r="O112" s="3"/>
      <c r="P112" s="3"/>
      <c r="Q112" s="3"/>
      <c r="R112" s="3"/>
      <c r="S112" s="3"/>
      <c r="T112" s="3"/>
      <c r="U112" s="3"/>
    </row>
    <row r="113" spans="14:21" x14ac:dyDescent="0.15">
      <c r="N113" s="3"/>
      <c r="O113" s="3"/>
      <c r="P113" s="3"/>
      <c r="Q113" s="3"/>
      <c r="R113" s="3"/>
      <c r="S113" s="3"/>
      <c r="T113" s="3"/>
      <c r="U113" s="3"/>
    </row>
    <row r="114" spans="14:21" x14ac:dyDescent="0.15">
      <c r="N114" s="3"/>
      <c r="O114" s="3"/>
      <c r="P114" s="3"/>
      <c r="Q114" s="3"/>
      <c r="R114" s="3"/>
      <c r="S114" s="3"/>
      <c r="T114" s="3"/>
      <c r="U114" s="3"/>
    </row>
    <row r="115" spans="14:21" x14ac:dyDescent="0.15">
      <c r="N115" s="3"/>
      <c r="O115" s="3"/>
      <c r="P115" s="3"/>
      <c r="Q115" s="3"/>
      <c r="R115" s="3"/>
      <c r="S115" s="3"/>
      <c r="T115" s="3"/>
      <c r="U115" s="3"/>
    </row>
    <row r="116" spans="14:21" x14ac:dyDescent="0.15">
      <c r="N116" s="3"/>
      <c r="O116" s="3"/>
      <c r="P116" s="3"/>
      <c r="Q116" s="3"/>
      <c r="R116" s="3"/>
      <c r="S116" s="3"/>
      <c r="T116" s="3"/>
      <c r="U116" s="3"/>
    </row>
    <row r="117" spans="14:21" x14ac:dyDescent="0.15">
      <c r="N117" s="3"/>
      <c r="O117" s="3"/>
      <c r="P117" s="3"/>
      <c r="Q117" s="3"/>
      <c r="R117" s="3"/>
      <c r="S117" s="3"/>
      <c r="T117" s="3"/>
      <c r="U117" s="3"/>
    </row>
    <row r="118" spans="14:21" x14ac:dyDescent="0.15">
      <c r="N118" s="3"/>
      <c r="O118" s="3"/>
      <c r="P118" s="3"/>
      <c r="Q118" s="3"/>
      <c r="R118" s="3"/>
      <c r="S118" s="3"/>
      <c r="T118" s="3"/>
      <c r="U118" s="3"/>
    </row>
    <row r="119" spans="14:21" x14ac:dyDescent="0.15">
      <c r="N119" s="3"/>
      <c r="O119" s="3"/>
      <c r="P119" s="3"/>
      <c r="Q119" s="3"/>
      <c r="R119" s="3"/>
      <c r="S119" s="3"/>
      <c r="T119" s="3"/>
      <c r="U119" s="3"/>
    </row>
    <row r="120" spans="14:21" x14ac:dyDescent="0.15">
      <c r="N120" s="3"/>
      <c r="O120" s="3"/>
      <c r="P120" s="3"/>
      <c r="Q120" s="3"/>
      <c r="R120" s="3"/>
      <c r="S120" s="3"/>
      <c r="T120" s="3"/>
      <c r="U120" s="3"/>
    </row>
    <row r="121" spans="14:21" x14ac:dyDescent="0.15">
      <c r="N121" s="3"/>
      <c r="O121" s="3"/>
      <c r="P121" s="3"/>
      <c r="Q121" s="3"/>
      <c r="R121" s="3"/>
      <c r="S121" s="3"/>
      <c r="T121" s="3"/>
      <c r="U121" s="3"/>
    </row>
  </sheetData>
  <mergeCells count="77">
    <mergeCell ref="H3:I3"/>
    <mergeCell ref="A4:A11"/>
    <mergeCell ref="G4:G11"/>
    <mergeCell ref="H4:I4"/>
    <mergeCell ref="H5:I5"/>
    <mergeCell ref="H6:I6"/>
    <mergeCell ref="H7:I7"/>
    <mergeCell ref="H8:I8"/>
    <mergeCell ref="H9:I9"/>
    <mergeCell ref="H10:I10"/>
    <mergeCell ref="H11:I11"/>
    <mergeCell ref="A12:A33"/>
    <mergeCell ref="G12:G23"/>
    <mergeCell ref="H12:I12"/>
    <mergeCell ref="H13:I13"/>
    <mergeCell ref="H14:I14"/>
    <mergeCell ref="H15:I15"/>
    <mergeCell ref="H16:I16"/>
    <mergeCell ref="H17:I17"/>
    <mergeCell ref="H18:I18"/>
    <mergeCell ref="H33:I33"/>
    <mergeCell ref="H19:I19"/>
    <mergeCell ref="H20:I20"/>
    <mergeCell ref="H21:I21"/>
    <mergeCell ref="H22:I22"/>
    <mergeCell ref="H23:I23"/>
    <mergeCell ref="H24:I24"/>
    <mergeCell ref="H25:I25"/>
    <mergeCell ref="H26:I26"/>
    <mergeCell ref="H27:I27"/>
    <mergeCell ref="H28:I28"/>
    <mergeCell ref="H29:I29"/>
    <mergeCell ref="H30:I30"/>
    <mergeCell ref="H31:I31"/>
    <mergeCell ref="H32:I32"/>
    <mergeCell ref="H46:I46"/>
    <mergeCell ref="A34:A39"/>
    <mergeCell ref="H34:I34"/>
    <mergeCell ref="H35:I35"/>
    <mergeCell ref="H36:I36"/>
    <mergeCell ref="G37:G47"/>
    <mergeCell ref="H37:I37"/>
    <mergeCell ref="H38:I38"/>
    <mergeCell ref="H39:I39"/>
    <mergeCell ref="A40:A52"/>
    <mergeCell ref="H40:I40"/>
    <mergeCell ref="G24:G36"/>
    <mergeCell ref="H41:I41"/>
    <mergeCell ref="H42:I42"/>
    <mergeCell ref="H43:I43"/>
    <mergeCell ref="H44:I44"/>
    <mergeCell ref="H45:I45"/>
    <mergeCell ref="H47:I47"/>
    <mergeCell ref="G48:G52"/>
    <mergeCell ref="H48:I48"/>
    <mergeCell ref="H49:I49"/>
    <mergeCell ref="H50:I50"/>
    <mergeCell ref="H51:I51"/>
    <mergeCell ref="H52:I52"/>
    <mergeCell ref="M53:M54"/>
    <mergeCell ref="G56:I56"/>
    <mergeCell ref="G57:I57"/>
    <mergeCell ref="G58:I58"/>
    <mergeCell ref="G59:I59"/>
    <mergeCell ref="A53:A69"/>
    <mergeCell ref="G53:I54"/>
    <mergeCell ref="J53:J54"/>
    <mergeCell ref="K53:K54"/>
    <mergeCell ref="L53:L54"/>
    <mergeCell ref="G66:I66"/>
    <mergeCell ref="G67:H67"/>
    <mergeCell ref="G60:I60"/>
    <mergeCell ref="G61:I61"/>
    <mergeCell ref="G62:I62"/>
    <mergeCell ref="G63:I63"/>
    <mergeCell ref="G64:I64"/>
    <mergeCell ref="G65:I65"/>
  </mergeCells>
  <phoneticPr fontId="1"/>
  <pageMargins left="0.7" right="0.7" top="0.75" bottom="0.75" header="0.3" footer="0.3"/>
  <pageSetup paperSize="9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21"/>
  <sheetViews>
    <sheetView workbookViewId="0"/>
  </sheetViews>
  <sheetFormatPr defaultRowHeight="13.5" x14ac:dyDescent="0.15"/>
  <cols>
    <col min="1" max="1" width="3.75" style="3" customWidth="1"/>
    <col min="2" max="2" width="12.25" style="3" customWidth="1"/>
    <col min="3" max="6" width="7.875" style="3" customWidth="1"/>
    <col min="7" max="8" width="3.75" style="3" customWidth="1"/>
    <col min="9" max="9" width="8.5" style="24" customWidth="1"/>
    <col min="10" max="13" width="7.875" style="3" customWidth="1"/>
    <col min="14" max="14" width="5" style="35" customWidth="1"/>
    <col min="15" max="15" width="5.5" style="13" bestFit="1" customWidth="1"/>
    <col min="16" max="16" width="5.25" style="14" bestFit="1" customWidth="1"/>
    <col min="17" max="17" width="5.5" style="13" bestFit="1" customWidth="1"/>
    <col min="18" max="18" width="5.25" style="14" bestFit="1" customWidth="1"/>
    <col min="19" max="19" width="4.5" style="13" bestFit="1" customWidth="1"/>
    <col min="20" max="20" width="5.25" style="14" bestFit="1" customWidth="1"/>
    <col min="21" max="21" width="5.5" style="13" bestFit="1" customWidth="1"/>
    <col min="22" max="16384" width="9" style="3"/>
  </cols>
  <sheetData>
    <row r="1" spans="1:22" ht="21.75" customHeight="1" x14ac:dyDescent="0.15">
      <c r="A1" s="1"/>
      <c r="B1" s="2" t="s">
        <v>0</v>
      </c>
      <c r="G1" s="4"/>
      <c r="H1" s="4"/>
      <c r="I1" s="5"/>
      <c r="L1" s="44"/>
      <c r="M1" s="6" t="s">
        <v>251</v>
      </c>
      <c r="N1" s="3"/>
      <c r="O1" s="3"/>
      <c r="P1" s="3"/>
      <c r="Q1" s="3"/>
      <c r="R1" s="3"/>
      <c r="S1" s="3"/>
      <c r="T1" s="3"/>
      <c r="U1" s="3"/>
    </row>
    <row r="2" spans="1:22" s="9" customFormat="1" ht="12" x14ac:dyDescent="0.15">
      <c r="A2" s="7"/>
      <c r="B2" s="8"/>
      <c r="G2" s="8"/>
      <c r="H2" s="8"/>
      <c r="L2" s="6"/>
      <c r="M2" s="44" t="s">
        <v>1</v>
      </c>
      <c r="O2" s="6"/>
    </row>
    <row r="3" spans="1:22" ht="13.5" customHeight="1" x14ac:dyDescent="0.15">
      <c r="A3" s="10" t="s">
        <v>134</v>
      </c>
      <c r="B3" s="10" t="s">
        <v>135</v>
      </c>
      <c r="C3" s="11" t="s">
        <v>133</v>
      </c>
      <c r="D3" s="11" t="s">
        <v>2</v>
      </c>
      <c r="E3" s="11" t="s">
        <v>3</v>
      </c>
      <c r="F3" s="11" t="s">
        <v>4</v>
      </c>
      <c r="G3" s="10" t="s">
        <v>174</v>
      </c>
      <c r="H3" s="114" t="s">
        <v>175</v>
      </c>
      <c r="I3" s="115"/>
      <c r="J3" s="11" t="s">
        <v>176</v>
      </c>
      <c r="K3" s="11" t="s">
        <v>5</v>
      </c>
      <c r="L3" s="11" t="s">
        <v>3</v>
      </c>
      <c r="M3" s="11" t="s">
        <v>4</v>
      </c>
      <c r="N3" s="3"/>
      <c r="O3" s="12"/>
      <c r="P3" s="13"/>
      <c r="Q3" s="14"/>
      <c r="R3" s="13"/>
      <c r="S3" s="14"/>
      <c r="T3" s="13"/>
      <c r="U3" s="14"/>
      <c r="V3" s="13"/>
    </row>
    <row r="4" spans="1:22" ht="13.5" customHeight="1" x14ac:dyDescent="0.15">
      <c r="A4" s="75" t="s">
        <v>6</v>
      </c>
      <c r="B4" s="48" t="s">
        <v>7</v>
      </c>
      <c r="C4" s="15">
        <v>1480</v>
      </c>
      <c r="D4" s="15">
        <v>3080</v>
      </c>
      <c r="E4" s="15">
        <v>1601</v>
      </c>
      <c r="F4" s="15">
        <v>1479</v>
      </c>
      <c r="G4" s="75" t="s">
        <v>8</v>
      </c>
      <c r="H4" s="108" t="s">
        <v>9</v>
      </c>
      <c r="I4" s="109"/>
      <c r="J4" s="15">
        <v>61</v>
      </c>
      <c r="K4" s="15">
        <v>162</v>
      </c>
      <c r="L4" s="15">
        <v>79</v>
      </c>
      <c r="M4" s="15">
        <v>83</v>
      </c>
      <c r="N4" s="3"/>
      <c r="O4" s="12"/>
      <c r="P4" s="13"/>
      <c r="Q4" s="14"/>
      <c r="R4" s="13"/>
      <c r="S4" s="14"/>
      <c r="T4" s="13"/>
      <c r="U4" s="14"/>
      <c r="V4" s="13"/>
    </row>
    <row r="5" spans="1:22" ht="13.5" customHeight="1" x14ac:dyDescent="0.15">
      <c r="A5" s="76"/>
      <c r="B5" s="49" t="s">
        <v>10</v>
      </c>
      <c r="C5" s="16">
        <v>637</v>
      </c>
      <c r="D5" s="16">
        <v>1500</v>
      </c>
      <c r="E5" s="16">
        <v>747</v>
      </c>
      <c r="F5" s="16">
        <v>753</v>
      </c>
      <c r="G5" s="76"/>
      <c r="H5" s="102" t="s">
        <v>11</v>
      </c>
      <c r="I5" s="103"/>
      <c r="J5" s="16">
        <v>126</v>
      </c>
      <c r="K5" s="16">
        <v>330</v>
      </c>
      <c r="L5" s="16">
        <v>153</v>
      </c>
      <c r="M5" s="16">
        <v>177</v>
      </c>
      <c r="N5" s="3"/>
      <c r="O5" s="12"/>
      <c r="P5" s="13"/>
      <c r="Q5" s="14"/>
      <c r="R5" s="13"/>
      <c r="S5" s="14"/>
      <c r="T5" s="13"/>
      <c r="U5" s="14"/>
      <c r="V5" s="13"/>
    </row>
    <row r="6" spans="1:22" ht="13.5" customHeight="1" x14ac:dyDescent="0.15">
      <c r="A6" s="76"/>
      <c r="B6" s="49" t="s">
        <v>12</v>
      </c>
      <c r="C6" s="16">
        <v>271</v>
      </c>
      <c r="D6" s="16">
        <v>645</v>
      </c>
      <c r="E6" s="16">
        <v>322</v>
      </c>
      <c r="F6" s="16">
        <v>323</v>
      </c>
      <c r="G6" s="76"/>
      <c r="H6" s="102" t="s">
        <v>13</v>
      </c>
      <c r="I6" s="103"/>
      <c r="J6" s="16">
        <v>99</v>
      </c>
      <c r="K6" s="16">
        <v>297</v>
      </c>
      <c r="L6" s="16">
        <v>137</v>
      </c>
      <c r="M6" s="16">
        <v>160</v>
      </c>
      <c r="N6" s="3"/>
      <c r="O6" s="12"/>
      <c r="P6" s="13"/>
      <c r="Q6" s="14"/>
      <c r="R6" s="13"/>
      <c r="S6" s="14"/>
      <c r="T6" s="13"/>
      <c r="U6" s="14"/>
      <c r="V6" s="13"/>
    </row>
    <row r="7" spans="1:22" ht="13.5" customHeight="1" x14ac:dyDescent="0.15">
      <c r="A7" s="76"/>
      <c r="B7" s="49" t="s">
        <v>14</v>
      </c>
      <c r="C7" s="16">
        <v>488</v>
      </c>
      <c r="D7" s="16">
        <v>1035</v>
      </c>
      <c r="E7" s="16">
        <v>523</v>
      </c>
      <c r="F7" s="16">
        <v>512</v>
      </c>
      <c r="G7" s="76"/>
      <c r="H7" s="102" t="s">
        <v>15</v>
      </c>
      <c r="I7" s="103"/>
      <c r="J7" s="16">
        <v>61</v>
      </c>
      <c r="K7" s="16">
        <v>147</v>
      </c>
      <c r="L7" s="16">
        <v>70</v>
      </c>
      <c r="M7" s="16">
        <v>77</v>
      </c>
      <c r="N7" s="3"/>
      <c r="O7" s="12"/>
      <c r="P7" s="13"/>
      <c r="Q7" s="14"/>
      <c r="R7" s="13"/>
      <c r="S7" s="14"/>
      <c r="T7" s="13"/>
      <c r="U7" s="14"/>
      <c r="V7" s="13"/>
    </row>
    <row r="8" spans="1:22" ht="13.5" customHeight="1" x14ac:dyDescent="0.15">
      <c r="A8" s="76"/>
      <c r="B8" s="49" t="s">
        <v>16</v>
      </c>
      <c r="C8" s="16">
        <v>874</v>
      </c>
      <c r="D8" s="16">
        <v>2012</v>
      </c>
      <c r="E8" s="16">
        <v>1008</v>
      </c>
      <c r="F8" s="16">
        <v>1004</v>
      </c>
      <c r="G8" s="76"/>
      <c r="H8" s="102" t="s">
        <v>17</v>
      </c>
      <c r="I8" s="103"/>
      <c r="J8" s="16">
        <v>217</v>
      </c>
      <c r="K8" s="16">
        <v>584</v>
      </c>
      <c r="L8" s="16">
        <v>278</v>
      </c>
      <c r="M8" s="16">
        <v>306</v>
      </c>
      <c r="N8" s="3"/>
      <c r="O8" s="12"/>
      <c r="P8" s="13"/>
      <c r="Q8" s="14"/>
      <c r="R8" s="13"/>
      <c r="S8" s="14"/>
      <c r="T8" s="13"/>
      <c r="U8" s="14"/>
      <c r="V8" s="13"/>
    </row>
    <row r="9" spans="1:22" ht="13.5" customHeight="1" x14ac:dyDescent="0.15">
      <c r="A9" s="76"/>
      <c r="B9" s="49" t="s">
        <v>18</v>
      </c>
      <c r="C9" s="16">
        <v>1012</v>
      </c>
      <c r="D9" s="16">
        <v>2061</v>
      </c>
      <c r="E9" s="16">
        <v>1085</v>
      </c>
      <c r="F9" s="16">
        <v>976</v>
      </c>
      <c r="G9" s="76"/>
      <c r="H9" s="96" t="s">
        <v>19</v>
      </c>
      <c r="I9" s="97"/>
      <c r="J9" s="16">
        <v>96</v>
      </c>
      <c r="K9" s="16">
        <v>172</v>
      </c>
      <c r="L9" s="16">
        <v>86</v>
      </c>
      <c r="M9" s="16">
        <v>86</v>
      </c>
      <c r="N9" s="3"/>
      <c r="O9" s="12"/>
      <c r="P9" s="13"/>
      <c r="Q9" s="14"/>
      <c r="R9" s="13"/>
      <c r="S9" s="14"/>
      <c r="T9" s="13"/>
      <c r="U9" s="14"/>
      <c r="V9" s="13"/>
    </row>
    <row r="10" spans="1:22" ht="13.5" customHeight="1" x14ac:dyDescent="0.15">
      <c r="A10" s="76"/>
      <c r="B10" s="17" t="s">
        <v>20</v>
      </c>
      <c r="C10" s="18">
        <v>228</v>
      </c>
      <c r="D10" s="18">
        <v>561</v>
      </c>
      <c r="E10" s="18">
        <v>289</v>
      </c>
      <c r="F10" s="18">
        <v>272</v>
      </c>
      <c r="G10" s="76"/>
      <c r="H10" s="106" t="s">
        <v>21</v>
      </c>
      <c r="I10" s="107"/>
      <c r="J10" s="18">
        <v>94</v>
      </c>
      <c r="K10" s="18">
        <v>254</v>
      </c>
      <c r="L10" s="18">
        <v>129</v>
      </c>
      <c r="M10" s="18">
        <v>125</v>
      </c>
      <c r="N10" s="3"/>
      <c r="O10" s="12"/>
      <c r="P10" s="13"/>
      <c r="Q10" s="14"/>
      <c r="R10" s="13"/>
      <c r="S10" s="14"/>
      <c r="T10" s="13"/>
      <c r="U10" s="14"/>
      <c r="V10" s="13"/>
    </row>
    <row r="11" spans="1:22" ht="13.5" customHeight="1" x14ac:dyDescent="0.15">
      <c r="A11" s="77"/>
      <c r="B11" s="19" t="s">
        <v>22</v>
      </c>
      <c r="C11" s="20">
        <v>4990</v>
      </c>
      <c r="D11" s="20">
        <v>10894</v>
      </c>
      <c r="E11" s="20">
        <v>5575</v>
      </c>
      <c r="F11" s="20">
        <v>5319</v>
      </c>
      <c r="G11" s="77"/>
      <c r="H11" s="100" t="s">
        <v>22</v>
      </c>
      <c r="I11" s="101"/>
      <c r="J11" s="20">
        <v>754</v>
      </c>
      <c r="K11" s="20">
        <v>1946</v>
      </c>
      <c r="L11" s="20">
        <v>932</v>
      </c>
      <c r="M11" s="20">
        <v>1014</v>
      </c>
      <c r="N11" s="3"/>
      <c r="O11" s="12"/>
      <c r="P11" s="13"/>
      <c r="Q11" s="14"/>
      <c r="R11" s="13"/>
      <c r="S11" s="14"/>
      <c r="T11" s="13"/>
      <c r="U11" s="14"/>
      <c r="V11" s="13"/>
    </row>
    <row r="12" spans="1:22" ht="13.5" customHeight="1" x14ac:dyDescent="0.15">
      <c r="A12" s="75" t="s">
        <v>23</v>
      </c>
      <c r="B12" s="48" t="s">
        <v>24</v>
      </c>
      <c r="C12" s="15">
        <v>124</v>
      </c>
      <c r="D12" s="15">
        <v>296</v>
      </c>
      <c r="E12" s="15">
        <v>135</v>
      </c>
      <c r="F12" s="15">
        <v>161</v>
      </c>
      <c r="G12" s="75" t="s">
        <v>25</v>
      </c>
      <c r="H12" s="108" t="s">
        <v>26</v>
      </c>
      <c r="I12" s="109"/>
      <c r="J12" s="15">
        <v>233</v>
      </c>
      <c r="K12" s="15">
        <v>365</v>
      </c>
      <c r="L12" s="15">
        <v>259</v>
      </c>
      <c r="M12" s="15">
        <v>106</v>
      </c>
      <c r="N12" s="3"/>
      <c r="O12" s="12"/>
      <c r="P12" s="13"/>
      <c r="Q12" s="14"/>
      <c r="R12" s="13"/>
      <c r="S12" s="14"/>
      <c r="T12" s="13"/>
      <c r="U12" s="14"/>
      <c r="V12" s="13"/>
    </row>
    <row r="13" spans="1:22" ht="13.5" customHeight="1" x14ac:dyDescent="0.15">
      <c r="A13" s="76"/>
      <c r="B13" s="49" t="s">
        <v>27</v>
      </c>
      <c r="C13" s="16">
        <v>133</v>
      </c>
      <c r="D13" s="16">
        <v>325</v>
      </c>
      <c r="E13" s="16">
        <v>152</v>
      </c>
      <c r="F13" s="16">
        <v>173</v>
      </c>
      <c r="G13" s="76"/>
      <c r="H13" s="102" t="s">
        <v>28</v>
      </c>
      <c r="I13" s="103"/>
      <c r="J13" s="16">
        <v>67</v>
      </c>
      <c r="K13" s="16">
        <v>140</v>
      </c>
      <c r="L13" s="16">
        <v>72</v>
      </c>
      <c r="M13" s="16">
        <v>68</v>
      </c>
      <c r="N13" s="3"/>
      <c r="O13" s="12"/>
      <c r="P13" s="13"/>
      <c r="Q13" s="14"/>
      <c r="R13" s="13"/>
      <c r="S13" s="14"/>
      <c r="T13" s="13"/>
      <c r="U13" s="14"/>
      <c r="V13" s="13"/>
    </row>
    <row r="14" spans="1:22" ht="13.5" customHeight="1" x14ac:dyDescent="0.15">
      <c r="A14" s="76"/>
      <c r="B14" s="49" t="s">
        <v>29</v>
      </c>
      <c r="C14" s="16">
        <v>339</v>
      </c>
      <c r="D14" s="16">
        <v>800</v>
      </c>
      <c r="E14" s="16">
        <v>398</v>
      </c>
      <c r="F14" s="16">
        <v>402</v>
      </c>
      <c r="G14" s="76"/>
      <c r="H14" s="102" t="s">
        <v>30</v>
      </c>
      <c r="I14" s="103"/>
      <c r="J14" s="16">
        <v>133</v>
      </c>
      <c r="K14" s="16">
        <v>298</v>
      </c>
      <c r="L14" s="16">
        <v>150</v>
      </c>
      <c r="M14" s="16">
        <v>148</v>
      </c>
      <c r="N14" s="3"/>
      <c r="O14" s="12"/>
      <c r="P14" s="13"/>
      <c r="Q14" s="14"/>
      <c r="R14" s="13"/>
      <c r="S14" s="14"/>
      <c r="T14" s="13"/>
      <c r="U14" s="14"/>
      <c r="V14" s="13"/>
    </row>
    <row r="15" spans="1:22" ht="13.5" customHeight="1" x14ac:dyDescent="0.15">
      <c r="A15" s="76"/>
      <c r="B15" s="49" t="s">
        <v>31</v>
      </c>
      <c r="C15" s="16">
        <v>321</v>
      </c>
      <c r="D15" s="16">
        <v>674</v>
      </c>
      <c r="E15" s="16">
        <v>344</v>
      </c>
      <c r="F15" s="16">
        <v>330</v>
      </c>
      <c r="G15" s="76"/>
      <c r="H15" s="102" t="s">
        <v>32</v>
      </c>
      <c r="I15" s="103"/>
      <c r="J15" s="16">
        <v>97</v>
      </c>
      <c r="K15" s="16">
        <v>274</v>
      </c>
      <c r="L15" s="16">
        <v>135</v>
      </c>
      <c r="M15" s="16">
        <v>139</v>
      </c>
      <c r="N15" s="3"/>
      <c r="O15" s="12"/>
      <c r="P15" s="13"/>
      <c r="Q15" s="14"/>
      <c r="R15" s="13"/>
      <c r="S15" s="14"/>
      <c r="T15" s="13"/>
      <c r="U15" s="14"/>
      <c r="V15" s="13"/>
    </row>
    <row r="16" spans="1:22" ht="13.5" customHeight="1" x14ac:dyDescent="0.15">
      <c r="A16" s="76"/>
      <c r="B16" s="49" t="s">
        <v>33</v>
      </c>
      <c r="C16" s="16">
        <v>867</v>
      </c>
      <c r="D16" s="16">
        <v>2107</v>
      </c>
      <c r="E16" s="16">
        <v>995</v>
      </c>
      <c r="F16" s="16">
        <v>1112</v>
      </c>
      <c r="G16" s="76"/>
      <c r="H16" s="102" t="s">
        <v>34</v>
      </c>
      <c r="I16" s="103"/>
      <c r="J16" s="16">
        <v>159</v>
      </c>
      <c r="K16" s="16">
        <v>617</v>
      </c>
      <c r="L16" s="16">
        <v>314</v>
      </c>
      <c r="M16" s="16">
        <v>303</v>
      </c>
      <c r="N16" s="3"/>
      <c r="O16" s="12"/>
      <c r="P16" s="13"/>
      <c r="Q16" s="14"/>
      <c r="R16" s="13"/>
      <c r="S16" s="14"/>
      <c r="T16" s="13"/>
      <c r="U16" s="14"/>
      <c r="V16" s="13"/>
    </row>
    <row r="17" spans="1:22" ht="13.5" customHeight="1" x14ac:dyDescent="0.15">
      <c r="A17" s="76"/>
      <c r="B17" s="49" t="s">
        <v>35</v>
      </c>
      <c r="C17" s="16">
        <v>304</v>
      </c>
      <c r="D17" s="16">
        <v>855</v>
      </c>
      <c r="E17" s="16">
        <v>428</v>
      </c>
      <c r="F17" s="16">
        <v>427</v>
      </c>
      <c r="G17" s="76"/>
      <c r="H17" s="102" t="s">
        <v>36</v>
      </c>
      <c r="I17" s="103"/>
      <c r="J17" s="16">
        <v>65</v>
      </c>
      <c r="K17" s="16">
        <v>159</v>
      </c>
      <c r="L17" s="16">
        <v>80</v>
      </c>
      <c r="M17" s="16">
        <v>79</v>
      </c>
      <c r="N17" s="3"/>
      <c r="O17" s="12"/>
      <c r="P17" s="13"/>
      <c r="Q17" s="14"/>
      <c r="R17" s="13"/>
      <c r="S17" s="14"/>
      <c r="T17" s="13"/>
      <c r="U17" s="14"/>
      <c r="V17" s="13"/>
    </row>
    <row r="18" spans="1:22" ht="13.5" customHeight="1" x14ac:dyDescent="0.15">
      <c r="A18" s="76"/>
      <c r="B18" s="49" t="s">
        <v>37</v>
      </c>
      <c r="C18" s="16">
        <v>170</v>
      </c>
      <c r="D18" s="16">
        <v>467</v>
      </c>
      <c r="E18" s="16">
        <v>224</v>
      </c>
      <c r="F18" s="16">
        <v>243</v>
      </c>
      <c r="G18" s="76"/>
      <c r="H18" s="102" t="s">
        <v>38</v>
      </c>
      <c r="I18" s="103"/>
      <c r="J18" s="16">
        <v>100</v>
      </c>
      <c r="K18" s="16">
        <v>308</v>
      </c>
      <c r="L18" s="16">
        <v>157</v>
      </c>
      <c r="M18" s="16">
        <v>151</v>
      </c>
      <c r="N18" s="3"/>
      <c r="O18" s="12"/>
      <c r="P18" s="13"/>
      <c r="Q18" s="14"/>
      <c r="R18" s="13"/>
      <c r="S18" s="14"/>
      <c r="T18" s="13"/>
      <c r="U18" s="14"/>
      <c r="V18" s="13"/>
    </row>
    <row r="19" spans="1:22" ht="13.5" customHeight="1" x14ac:dyDescent="0.15">
      <c r="A19" s="76"/>
      <c r="B19" s="49" t="s">
        <v>39</v>
      </c>
      <c r="C19" s="16">
        <v>743</v>
      </c>
      <c r="D19" s="16">
        <v>1990</v>
      </c>
      <c r="E19" s="16">
        <v>962</v>
      </c>
      <c r="F19" s="16">
        <v>1028</v>
      </c>
      <c r="G19" s="76"/>
      <c r="H19" s="102" t="s">
        <v>40</v>
      </c>
      <c r="I19" s="103"/>
      <c r="J19" s="16">
        <v>38</v>
      </c>
      <c r="K19" s="16">
        <v>93</v>
      </c>
      <c r="L19" s="16">
        <v>40</v>
      </c>
      <c r="M19" s="16">
        <v>53</v>
      </c>
      <c r="N19" s="3"/>
      <c r="O19" s="12"/>
      <c r="P19" s="13"/>
      <c r="Q19" s="14"/>
      <c r="R19" s="13"/>
      <c r="S19" s="14"/>
      <c r="T19" s="13"/>
      <c r="U19" s="14"/>
      <c r="V19" s="13"/>
    </row>
    <row r="20" spans="1:22" ht="13.5" customHeight="1" x14ac:dyDescent="0.15">
      <c r="A20" s="76"/>
      <c r="B20" s="49" t="s">
        <v>41</v>
      </c>
      <c r="C20" s="16">
        <v>122</v>
      </c>
      <c r="D20" s="16">
        <v>373</v>
      </c>
      <c r="E20" s="16">
        <v>177</v>
      </c>
      <c r="F20" s="16">
        <v>196</v>
      </c>
      <c r="G20" s="76"/>
      <c r="H20" s="102" t="s">
        <v>42</v>
      </c>
      <c r="I20" s="103"/>
      <c r="J20" s="16">
        <v>70</v>
      </c>
      <c r="K20" s="16">
        <v>148</v>
      </c>
      <c r="L20" s="16">
        <v>71</v>
      </c>
      <c r="M20" s="16">
        <v>77</v>
      </c>
      <c r="N20" s="3"/>
      <c r="O20" s="12"/>
      <c r="P20" s="13"/>
      <c r="Q20" s="14"/>
      <c r="R20" s="13"/>
      <c r="S20" s="14"/>
      <c r="T20" s="13"/>
      <c r="U20" s="14"/>
      <c r="V20" s="13"/>
    </row>
    <row r="21" spans="1:22" ht="13.5" customHeight="1" x14ac:dyDescent="0.15">
      <c r="A21" s="76"/>
      <c r="B21" s="49" t="s">
        <v>43</v>
      </c>
      <c r="C21" s="16">
        <v>155</v>
      </c>
      <c r="D21" s="16">
        <v>433</v>
      </c>
      <c r="E21" s="16">
        <v>221</v>
      </c>
      <c r="F21" s="16">
        <v>212</v>
      </c>
      <c r="G21" s="76"/>
      <c r="H21" s="102" t="s">
        <v>44</v>
      </c>
      <c r="I21" s="103"/>
      <c r="J21" s="16">
        <v>51</v>
      </c>
      <c r="K21" s="16">
        <v>130</v>
      </c>
      <c r="L21" s="16">
        <v>65</v>
      </c>
      <c r="M21" s="16">
        <v>65</v>
      </c>
      <c r="N21" s="3"/>
      <c r="O21" s="12"/>
      <c r="P21" s="13"/>
      <c r="Q21" s="14"/>
      <c r="R21" s="13"/>
      <c r="S21" s="14"/>
      <c r="T21" s="13"/>
      <c r="U21" s="14"/>
      <c r="V21" s="13"/>
    </row>
    <row r="22" spans="1:22" ht="13.5" customHeight="1" x14ac:dyDescent="0.15">
      <c r="A22" s="76"/>
      <c r="B22" s="50" t="s">
        <v>45</v>
      </c>
      <c r="C22" s="16">
        <v>231</v>
      </c>
      <c r="D22" s="16">
        <v>565</v>
      </c>
      <c r="E22" s="16">
        <v>228</v>
      </c>
      <c r="F22" s="16">
        <v>337</v>
      </c>
      <c r="G22" s="76"/>
      <c r="H22" s="110" t="s">
        <v>46</v>
      </c>
      <c r="I22" s="111"/>
      <c r="J22" s="18">
        <v>48</v>
      </c>
      <c r="K22" s="18">
        <v>122</v>
      </c>
      <c r="L22" s="18">
        <v>61</v>
      </c>
      <c r="M22" s="18">
        <v>61</v>
      </c>
      <c r="N22" s="3"/>
      <c r="O22" s="12"/>
      <c r="P22" s="13"/>
      <c r="Q22" s="14"/>
      <c r="R22" s="13"/>
      <c r="S22" s="14"/>
      <c r="T22" s="13"/>
      <c r="U22" s="14"/>
      <c r="V22" s="13"/>
    </row>
    <row r="23" spans="1:22" ht="13.5" customHeight="1" x14ac:dyDescent="0.15">
      <c r="A23" s="76"/>
      <c r="B23" s="50" t="s">
        <v>47</v>
      </c>
      <c r="C23" s="16">
        <v>149</v>
      </c>
      <c r="D23" s="16">
        <v>303</v>
      </c>
      <c r="E23" s="16">
        <v>149</v>
      </c>
      <c r="F23" s="16">
        <v>154</v>
      </c>
      <c r="G23" s="77"/>
      <c r="H23" s="100" t="s">
        <v>22</v>
      </c>
      <c r="I23" s="101"/>
      <c r="J23" s="20">
        <v>1061</v>
      </c>
      <c r="K23" s="20">
        <v>2654</v>
      </c>
      <c r="L23" s="20">
        <v>1404</v>
      </c>
      <c r="M23" s="20">
        <v>1250</v>
      </c>
      <c r="N23" s="3"/>
      <c r="O23" s="12"/>
      <c r="P23" s="13"/>
      <c r="Q23" s="14"/>
      <c r="R23" s="13"/>
      <c r="S23" s="14"/>
      <c r="T23" s="13"/>
      <c r="U23" s="14"/>
      <c r="V23" s="13"/>
    </row>
    <row r="24" spans="1:22" ht="13.5" customHeight="1" x14ac:dyDescent="0.15">
      <c r="A24" s="76"/>
      <c r="B24" s="49" t="s">
        <v>48</v>
      </c>
      <c r="C24" s="16">
        <v>202</v>
      </c>
      <c r="D24" s="16">
        <v>528</v>
      </c>
      <c r="E24" s="16">
        <v>273</v>
      </c>
      <c r="F24" s="16">
        <v>255</v>
      </c>
      <c r="G24" s="75" t="s">
        <v>49</v>
      </c>
      <c r="H24" s="112" t="s">
        <v>50</v>
      </c>
      <c r="I24" s="113"/>
      <c r="J24" s="15">
        <v>139</v>
      </c>
      <c r="K24" s="15">
        <v>331</v>
      </c>
      <c r="L24" s="15">
        <v>162</v>
      </c>
      <c r="M24" s="15">
        <v>169</v>
      </c>
      <c r="N24" s="3"/>
      <c r="O24" s="12"/>
      <c r="P24" s="13"/>
      <c r="Q24" s="14"/>
      <c r="R24" s="13"/>
      <c r="S24" s="14"/>
      <c r="T24" s="13"/>
      <c r="U24" s="14"/>
      <c r="V24" s="13"/>
    </row>
    <row r="25" spans="1:22" ht="13.5" customHeight="1" x14ac:dyDescent="0.15">
      <c r="A25" s="76"/>
      <c r="B25" s="49" t="s">
        <v>146</v>
      </c>
      <c r="C25" s="16">
        <v>140</v>
      </c>
      <c r="D25" s="16">
        <v>311</v>
      </c>
      <c r="E25" s="16">
        <v>160</v>
      </c>
      <c r="F25" s="16">
        <v>151</v>
      </c>
      <c r="G25" s="76"/>
      <c r="H25" s="102" t="s">
        <v>51</v>
      </c>
      <c r="I25" s="103"/>
      <c r="J25" s="16">
        <v>266</v>
      </c>
      <c r="K25" s="16">
        <v>777</v>
      </c>
      <c r="L25" s="16">
        <v>379</v>
      </c>
      <c r="M25" s="16">
        <v>398</v>
      </c>
      <c r="N25" s="3"/>
      <c r="O25" s="12"/>
      <c r="P25" s="13"/>
      <c r="Q25" s="14"/>
      <c r="R25" s="13"/>
      <c r="S25" s="14"/>
      <c r="T25" s="13"/>
      <c r="U25" s="14"/>
      <c r="V25" s="13"/>
    </row>
    <row r="26" spans="1:22" ht="13.5" customHeight="1" x14ac:dyDescent="0.15">
      <c r="A26" s="76"/>
      <c r="B26" s="49" t="s">
        <v>52</v>
      </c>
      <c r="C26" s="16">
        <v>391</v>
      </c>
      <c r="D26" s="16">
        <v>997</v>
      </c>
      <c r="E26" s="16">
        <v>478</v>
      </c>
      <c r="F26" s="16">
        <v>519</v>
      </c>
      <c r="G26" s="76"/>
      <c r="H26" s="102" t="s">
        <v>53</v>
      </c>
      <c r="I26" s="103"/>
      <c r="J26" s="16">
        <v>62</v>
      </c>
      <c r="K26" s="16">
        <v>161</v>
      </c>
      <c r="L26" s="16">
        <v>74</v>
      </c>
      <c r="M26" s="16">
        <v>87</v>
      </c>
      <c r="N26" s="3"/>
      <c r="O26" s="12"/>
      <c r="P26" s="13"/>
      <c r="Q26" s="14"/>
      <c r="R26" s="13"/>
      <c r="S26" s="14"/>
      <c r="T26" s="13"/>
      <c r="U26" s="14"/>
      <c r="V26" s="13"/>
    </row>
    <row r="27" spans="1:22" ht="13.5" customHeight="1" x14ac:dyDescent="0.15">
      <c r="A27" s="76"/>
      <c r="B27" s="50" t="s">
        <v>54</v>
      </c>
      <c r="C27" s="16">
        <v>9</v>
      </c>
      <c r="D27" s="16">
        <v>17</v>
      </c>
      <c r="E27" s="16">
        <v>13</v>
      </c>
      <c r="F27" s="16">
        <v>4</v>
      </c>
      <c r="G27" s="76"/>
      <c r="H27" s="102" t="s">
        <v>55</v>
      </c>
      <c r="I27" s="103"/>
      <c r="J27" s="16">
        <v>10</v>
      </c>
      <c r="K27" s="16">
        <v>20</v>
      </c>
      <c r="L27" s="16">
        <v>11</v>
      </c>
      <c r="M27" s="16">
        <v>9</v>
      </c>
      <c r="N27" s="3"/>
      <c r="O27" s="12"/>
      <c r="P27" s="13"/>
      <c r="Q27" s="14"/>
      <c r="R27" s="13"/>
      <c r="S27" s="14"/>
      <c r="T27" s="13"/>
      <c r="U27" s="14"/>
      <c r="V27" s="13"/>
    </row>
    <row r="28" spans="1:22" ht="13.5" customHeight="1" x14ac:dyDescent="0.15">
      <c r="A28" s="76"/>
      <c r="B28" s="49" t="s">
        <v>56</v>
      </c>
      <c r="C28" s="16">
        <v>224</v>
      </c>
      <c r="D28" s="16">
        <v>533</v>
      </c>
      <c r="E28" s="16">
        <v>265</v>
      </c>
      <c r="F28" s="16">
        <v>268</v>
      </c>
      <c r="G28" s="76"/>
      <c r="H28" s="102" t="s">
        <v>57</v>
      </c>
      <c r="I28" s="103"/>
      <c r="J28" s="16">
        <v>89</v>
      </c>
      <c r="K28" s="16">
        <v>207</v>
      </c>
      <c r="L28" s="16">
        <v>103</v>
      </c>
      <c r="M28" s="16">
        <v>104</v>
      </c>
      <c r="N28" s="3"/>
      <c r="O28" s="12"/>
      <c r="P28" s="13"/>
      <c r="Q28" s="14"/>
      <c r="R28" s="13"/>
      <c r="S28" s="14"/>
      <c r="T28" s="13"/>
      <c r="U28" s="14"/>
      <c r="V28" s="13"/>
    </row>
    <row r="29" spans="1:22" ht="13.5" customHeight="1" x14ac:dyDescent="0.15">
      <c r="A29" s="76"/>
      <c r="B29" s="21" t="s">
        <v>147</v>
      </c>
      <c r="C29" s="16">
        <v>10</v>
      </c>
      <c r="D29" s="16">
        <v>16</v>
      </c>
      <c r="E29" s="16">
        <v>4</v>
      </c>
      <c r="F29" s="16">
        <v>12</v>
      </c>
      <c r="G29" s="76"/>
      <c r="H29" s="102" t="s">
        <v>58</v>
      </c>
      <c r="I29" s="103"/>
      <c r="J29" s="16">
        <v>119</v>
      </c>
      <c r="K29" s="16">
        <v>292</v>
      </c>
      <c r="L29" s="16">
        <v>141</v>
      </c>
      <c r="M29" s="16">
        <v>151</v>
      </c>
      <c r="N29" s="3"/>
      <c r="O29" s="12"/>
      <c r="P29" s="13"/>
      <c r="Q29" s="14"/>
      <c r="R29" s="13"/>
      <c r="S29" s="14"/>
      <c r="T29" s="13"/>
      <c r="U29" s="14"/>
      <c r="V29" s="13"/>
    </row>
    <row r="30" spans="1:22" ht="13.5" customHeight="1" x14ac:dyDescent="0.15">
      <c r="A30" s="76"/>
      <c r="B30" s="49" t="s">
        <v>59</v>
      </c>
      <c r="C30" s="16">
        <v>10</v>
      </c>
      <c r="D30" s="16">
        <v>22</v>
      </c>
      <c r="E30" s="16">
        <v>12</v>
      </c>
      <c r="F30" s="16">
        <v>10</v>
      </c>
      <c r="G30" s="76"/>
      <c r="H30" s="102" t="s">
        <v>27</v>
      </c>
      <c r="I30" s="103"/>
      <c r="J30" s="16">
        <v>115</v>
      </c>
      <c r="K30" s="16">
        <v>318</v>
      </c>
      <c r="L30" s="16">
        <v>169</v>
      </c>
      <c r="M30" s="16">
        <v>149</v>
      </c>
      <c r="N30" s="3"/>
      <c r="O30" s="12"/>
      <c r="P30" s="13"/>
      <c r="Q30" s="14"/>
      <c r="R30" s="13"/>
      <c r="S30" s="14"/>
      <c r="T30" s="13"/>
      <c r="U30" s="14"/>
      <c r="V30" s="13"/>
    </row>
    <row r="31" spans="1:22" ht="13.5" customHeight="1" x14ac:dyDescent="0.15">
      <c r="A31" s="76"/>
      <c r="B31" s="49" t="s">
        <v>60</v>
      </c>
      <c r="C31" s="16">
        <v>24</v>
      </c>
      <c r="D31" s="16">
        <v>31</v>
      </c>
      <c r="E31" s="16">
        <v>18</v>
      </c>
      <c r="F31" s="16">
        <v>13</v>
      </c>
      <c r="G31" s="76"/>
      <c r="H31" s="102" t="s">
        <v>61</v>
      </c>
      <c r="I31" s="103"/>
      <c r="J31" s="16">
        <v>40</v>
      </c>
      <c r="K31" s="16">
        <v>124</v>
      </c>
      <c r="L31" s="16">
        <v>60</v>
      </c>
      <c r="M31" s="16">
        <v>64</v>
      </c>
      <c r="N31" s="3"/>
      <c r="O31" s="12"/>
      <c r="P31" s="13"/>
      <c r="Q31" s="14"/>
      <c r="R31" s="13"/>
      <c r="S31" s="14"/>
      <c r="T31" s="13"/>
      <c r="U31" s="14"/>
      <c r="V31" s="13"/>
    </row>
    <row r="32" spans="1:22" ht="13.5" customHeight="1" x14ac:dyDescent="0.15">
      <c r="A32" s="76"/>
      <c r="B32" s="17" t="s">
        <v>148</v>
      </c>
      <c r="C32" s="18">
        <v>38</v>
      </c>
      <c r="D32" s="18">
        <v>64</v>
      </c>
      <c r="E32" s="18">
        <v>34</v>
      </c>
      <c r="F32" s="18">
        <v>30</v>
      </c>
      <c r="G32" s="76"/>
      <c r="H32" s="102" t="s">
        <v>62</v>
      </c>
      <c r="I32" s="103"/>
      <c r="J32" s="16">
        <v>86</v>
      </c>
      <c r="K32" s="16">
        <v>223</v>
      </c>
      <c r="L32" s="16">
        <v>111</v>
      </c>
      <c r="M32" s="16">
        <v>112</v>
      </c>
      <c r="N32" s="3"/>
      <c r="O32" s="12"/>
      <c r="P32" s="13"/>
      <c r="Q32" s="14"/>
      <c r="R32" s="13"/>
      <c r="S32" s="14"/>
      <c r="T32" s="13"/>
      <c r="U32" s="14"/>
      <c r="V32" s="13"/>
    </row>
    <row r="33" spans="1:22" ht="13.5" customHeight="1" x14ac:dyDescent="0.15">
      <c r="A33" s="77"/>
      <c r="B33" s="19" t="s">
        <v>22</v>
      </c>
      <c r="C33" s="22">
        <v>4706</v>
      </c>
      <c r="D33" s="22">
        <v>11707</v>
      </c>
      <c r="E33" s="22">
        <v>5670</v>
      </c>
      <c r="F33" s="22">
        <v>6037</v>
      </c>
      <c r="G33" s="76"/>
      <c r="H33" s="102" t="s">
        <v>63</v>
      </c>
      <c r="I33" s="103"/>
      <c r="J33" s="16">
        <v>115</v>
      </c>
      <c r="K33" s="16">
        <v>284</v>
      </c>
      <c r="L33" s="16">
        <v>132</v>
      </c>
      <c r="M33" s="16">
        <v>152</v>
      </c>
      <c r="N33" s="3"/>
      <c r="O33" s="12"/>
      <c r="P33" s="13"/>
      <c r="Q33" s="14"/>
      <c r="R33" s="13"/>
      <c r="S33" s="14"/>
      <c r="T33" s="13"/>
      <c r="U33" s="14"/>
      <c r="V33" s="13"/>
    </row>
    <row r="34" spans="1:22" ht="13.5" customHeight="1" x14ac:dyDescent="0.15">
      <c r="A34" s="75" t="s">
        <v>64</v>
      </c>
      <c r="B34" s="48" t="s">
        <v>65</v>
      </c>
      <c r="C34" s="15">
        <v>287</v>
      </c>
      <c r="D34" s="15">
        <v>652</v>
      </c>
      <c r="E34" s="15">
        <v>322</v>
      </c>
      <c r="F34" s="15">
        <v>330</v>
      </c>
      <c r="G34" s="76"/>
      <c r="H34" s="102" t="s">
        <v>66</v>
      </c>
      <c r="I34" s="103"/>
      <c r="J34" s="16">
        <v>65</v>
      </c>
      <c r="K34" s="16">
        <v>140</v>
      </c>
      <c r="L34" s="16">
        <v>70</v>
      </c>
      <c r="M34" s="16">
        <v>70</v>
      </c>
      <c r="N34" s="3"/>
      <c r="O34" s="12"/>
      <c r="P34" s="13"/>
      <c r="Q34" s="14"/>
      <c r="R34" s="13"/>
      <c r="S34" s="14"/>
      <c r="T34" s="13"/>
      <c r="U34" s="14"/>
      <c r="V34" s="13"/>
    </row>
    <row r="35" spans="1:22" ht="13.5" customHeight="1" x14ac:dyDescent="0.15">
      <c r="A35" s="76"/>
      <c r="B35" s="49" t="s">
        <v>67</v>
      </c>
      <c r="C35" s="16">
        <v>115</v>
      </c>
      <c r="D35" s="16">
        <v>276</v>
      </c>
      <c r="E35" s="16">
        <v>128</v>
      </c>
      <c r="F35" s="16">
        <v>148</v>
      </c>
      <c r="G35" s="76"/>
      <c r="H35" s="106" t="s">
        <v>68</v>
      </c>
      <c r="I35" s="107"/>
      <c r="J35" s="18">
        <v>32</v>
      </c>
      <c r="K35" s="18">
        <v>76</v>
      </c>
      <c r="L35" s="18">
        <v>31</v>
      </c>
      <c r="M35" s="18">
        <v>45</v>
      </c>
      <c r="N35" s="3"/>
      <c r="O35" s="12"/>
      <c r="P35" s="13"/>
      <c r="Q35" s="14"/>
      <c r="R35" s="13"/>
      <c r="S35" s="14"/>
      <c r="T35" s="13"/>
      <c r="U35" s="14"/>
      <c r="V35" s="13"/>
    </row>
    <row r="36" spans="1:22" ht="13.5" customHeight="1" x14ac:dyDescent="0.15">
      <c r="A36" s="76"/>
      <c r="B36" s="49" t="s">
        <v>69</v>
      </c>
      <c r="C36" s="16">
        <v>445</v>
      </c>
      <c r="D36" s="16">
        <v>1211</v>
      </c>
      <c r="E36" s="16">
        <v>584</v>
      </c>
      <c r="F36" s="16">
        <v>627</v>
      </c>
      <c r="G36" s="77"/>
      <c r="H36" s="100" t="s">
        <v>22</v>
      </c>
      <c r="I36" s="101"/>
      <c r="J36" s="20">
        <v>1138</v>
      </c>
      <c r="K36" s="20">
        <v>2953</v>
      </c>
      <c r="L36" s="20">
        <v>1443</v>
      </c>
      <c r="M36" s="20">
        <v>1510</v>
      </c>
      <c r="N36" s="3"/>
      <c r="O36" s="12"/>
      <c r="P36" s="13"/>
      <c r="Q36" s="14"/>
      <c r="R36" s="13"/>
      <c r="S36" s="14"/>
      <c r="T36" s="13"/>
      <c r="U36" s="14"/>
      <c r="V36" s="13"/>
    </row>
    <row r="37" spans="1:22" ht="13.5" customHeight="1" x14ac:dyDescent="0.15">
      <c r="A37" s="76"/>
      <c r="B37" s="49" t="s">
        <v>70</v>
      </c>
      <c r="C37" s="16">
        <v>169</v>
      </c>
      <c r="D37" s="16">
        <v>442</v>
      </c>
      <c r="E37" s="16">
        <v>209</v>
      </c>
      <c r="F37" s="16">
        <v>233</v>
      </c>
      <c r="G37" s="75" t="s">
        <v>71</v>
      </c>
      <c r="H37" s="108" t="s">
        <v>72</v>
      </c>
      <c r="I37" s="109"/>
      <c r="J37" s="15">
        <v>133</v>
      </c>
      <c r="K37" s="15">
        <v>296</v>
      </c>
      <c r="L37" s="15">
        <v>141</v>
      </c>
      <c r="M37" s="15">
        <v>155</v>
      </c>
      <c r="N37" s="3"/>
      <c r="O37" s="12"/>
      <c r="P37" s="13"/>
      <c r="Q37" s="14"/>
      <c r="R37" s="13"/>
      <c r="S37" s="14"/>
      <c r="T37" s="13"/>
      <c r="U37" s="14"/>
      <c r="V37" s="13"/>
    </row>
    <row r="38" spans="1:22" ht="13.5" customHeight="1" x14ac:dyDescent="0.15">
      <c r="A38" s="76"/>
      <c r="B38" s="17" t="s">
        <v>73</v>
      </c>
      <c r="C38" s="18">
        <v>133</v>
      </c>
      <c r="D38" s="18">
        <v>321</v>
      </c>
      <c r="E38" s="18">
        <v>163</v>
      </c>
      <c r="F38" s="18">
        <v>158</v>
      </c>
      <c r="G38" s="76"/>
      <c r="H38" s="102" t="s">
        <v>74</v>
      </c>
      <c r="I38" s="103"/>
      <c r="J38" s="16">
        <v>211</v>
      </c>
      <c r="K38" s="16">
        <v>538</v>
      </c>
      <c r="L38" s="16">
        <v>261</v>
      </c>
      <c r="M38" s="16">
        <v>277</v>
      </c>
      <c r="N38" s="3"/>
      <c r="O38" s="12"/>
      <c r="P38" s="13"/>
      <c r="Q38" s="14"/>
      <c r="R38" s="13"/>
      <c r="S38" s="14"/>
      <c r="T38" s="13"/>
      <c r="U38" s="14"/>
      <c r="V38" s="13"/>
    </row>
    <row r="39" spans="1:22" ht="13.5" customHeight="1" x14ac:dyDescent="0.15">
      <c r="A39" s="77"/>
      <c r="B39" s="19" t="s">
        <v>22</v>
      </c>
      <c r="C39" s="20">
        <v>1149</v>
      </c>
      <c r="D39" s="20">
        <v>2902</v>
      </c>
      <c r="E39" s="20">
        <v>1406</v>
      </c>
      <c r="F39" s="20">
        <v>1496</v>
      </c>
      <c r="G39" s="76"/>
      <c r="H39" s="102" t="s">
        <v>75</v>
      </c>
      <c r="I39" s="103"/>
      <c r="J39" s="16">
        <v>290</v>
      </c>
      <c r="K39" s="16">
        <v>732</v>
      </c>
      <c r="L39" s="16">
        <v>345</v>
      </c>
      <c r="M39" s="16">
        <v>387</v>
      </c>
      <c r="N39" s="3"/>
      <c r="O39" s="12"/>
      <c r="P39" s="13"/>
      <c r="Q39" s="14"/>
      <c r="R39" s="13"/>
      <c r="S39" s="14"/>
      <c r="T39" s="13"/>
      <c r="U39" s="14"/>
      <c r="V39" s="13"/>
    </row>
    <row r="40" spans="1:22" ht="13.5" customHeight="1" x14ac:dyDescent="0.15">
      <c r="A40" s="75" t="s">
        <v>76</v>
      </c>
      <c r="B40" s="48" t="s">
        <v>77</v>
      </c>
      <c r="C40" s="15">
        <v>704</v>
      </c>
      <c r="D40" s="15">
        <v>1459</v>
      </c>
      <c r="E40" s="15">
        <v>769</v>
      </c>
      <c r="F40" s="15">
        <v>690</v>
      </c>
      <c r="G40" s="76"/>
      <c r="H40" s="102" t="s">
        <v>78</v>
      </c>
      <c r="I40" s="103"/>
      <c r="J40" s="16">
        <v>86</v>
      </c>
      <c r="K40" s="16">
        <v>225</v>
      </c>
      <c r="L40" s="16">
        <v>100</v>
      </c>
      <c r="M40" s="16">
        <v>125</v>
      </c>
      <c r="N40" s="3"/>
      <c r="O40" s="12"/>
      <c r="P40" s="13"/>
      <c r="Q40" s="14"/>
      <c r="R40" s="13"/>
      <c r="S40" s="14"/>
      <c r="T40" s="13"/>
      <c r="U40" s="14"/>
      <c r="V40" s="13"/>
    </row>
    <row r="41" spans="1:22" ht="13.5" customHeight="1" x14ac:dyDescent="0.15">
      <c r="A41" s="76"/>
      <c r="B41" s="49" t="s">
        <v>79</v>
      </c>
      <c r="C41" s="16">
        <v>86</v>
      </c>
      <c r="D41" s="16">
        <v>184</v>
      </c>
      <c r="E41" s="16">
        <v>91</v>
      </c>
      <c r="F41" s="16">
        <v>93</v>
      </c>
      <c r="G41" s="76"/>
      <c r="H41" s="102" t="s">
        <v>80</v>
      </c>
      <c r="I41" s="103"/>
      <c r="J41" s="16">
        <v>5</v>
      </c>
      <c r="K41" s="16">
        <v>11</v>
      </c>
      <c r="L41" s="16">
        <v>6</v>
      </c>
      <c r="M41" s="16">
        <v>5</v>
      </c>
      <c r="N41" s="3"/>
      <c r="O41" s="12"/>
      <c r="P41" s="13"/>
      <c r="Q41" s="14"/>
      <c r="R41" s="13"/>
      <c r="S41" s="14"/>
      <c r="T41" s="13"/>
      <c r="U41" s="14"/>
      <c r="V41" s="13"/>
    </row>
    <row r="42" spans="1:22" ht="13.5" customHeight="1" x14ac:dyDescent="0.15">
      <c r="A42" s="76"/>
      <c r="B42" s="49" t="s">
        <v>81</v>
      </c>
      <c r="C42" s="16">
        <v>411</v>
      </c>
      <c r="D42" s="16">
        <v>760</v>
      </c>
      <c r="E42" s="16">
        <v>443</v>
      </c>
      <c r="F42" s="16">
        <v>317</v>
      </c>
      <c r="G42" s="76"/>
      <c r="H42" s="102" t="s">
        <v>82</v>
      </c>
      <c r="I42" s="103"/>
      <c r="J42" s="16">
        <v>114</v>
      </c>
      <c r="K42" s="16">
        <v>196</v>
      </c>
      <c r="L42" s="16">
        <v>113</v>
      </c>
      <c r="M42" s="16">
        <v>83</v>
      </c>
      <c r="N42" s="3"/>
      <c r="O42" s="12"/>
      <c r="P42" s="13"/>
      <c r="Q42" s="14"/>
      <c r="R42" s="13"/>
      <c r="S42" s="14"/>
      <c r="T42" s="13"/>
      <c r="U42" s="14"/>
      <c r="V42" s="13"/>
    </row>
    <row r="43" spans="1:22" ht="13.5" customHeight="1" x14ac:dyDescent="0.15">
      <c r="A43" s="76"/>
      <c r="B43" s="49" t="s">
        <v>83</v>
      </c>
      <c r="C43" s="16">
        <v>197</v>
      </c>
      <c r="D43" s="16">
        <v>439</v>
      </c>
      <c r="E43" s="16">
        <v>242</v>
      </c>
      <c r="F43" s="16">
        <v>197</v>
      </c>
      <c r="G43" s="76"/>
      <c r="H43" s="102" t="s">
        <v>84</v>
      </c>
      <c r="I43" s="103"/>
      <c r="J43" s="16">
        <v>383</v>
      </c>
      <c r="K43" s="16">
        <v>566</v>
      </c>
      <c r="L43" s="16">
        <v>312</v>
      </c>
      <c r="M43" s="16">
        <v>254</v>
      </c>
      <c r="N43" s="3"/>
      <c r="O43" s="12"/>
      <c r="P43" s="13"/>
      <c r="Q43" s="14"/>
      <c r="R43" s="13"/>
      <c r="S43" s="14"/>
      <c r="T43" s="13"/>
      <c r="U43" s="14"/>
      <c r="V43" s="13"/>
    </row>
    <row r="44" spans="1:22" ht="13.5" customHeight="1" x14ac:dyDescent="0.15">
      <c r="A44" s="76"/>
      <c r="B44" s="49" t="s">
        <v>85</v>
      </c>
      <c r="C44" s="16">
        <v>91</v>
      </c>
      <c r="D44" s="16">
        <v>259</v>
      </c>
      <c r="E44" s="16">
        <v>138</v>
      </c>
      <c r="F44" s="16">
        <v>121</v>
      </c>
      <c r="G44" s="76"/>
      <c r="H44" s="102" t="s">
        <v>86</v>
      </c>
      <c r="I44" s="103"/>
      <c r="J44" s="16">
        <v>42</v>
      </c>
      <c r="K44" s="16">
        <v>63</v>
      </c>
      <c r="L44" s="16">
        <v>32</v>
      </c>
      <c r="M44" s="16">
        <v>31</v>
      </c>
      <c r="N44" s="3"/>
      <c r="O44" s="12"/>
      <c r="P44" s="13"/>
      <c r="Q44" s="14"/>
      <c r="R44" s="13"/>
      <c r="S44" s="14"/>
      <c r="T44" s="13"/>
      <c r="U44" s="14"/>
      <c r="V44" s="13"/>
    </row>
    <row r="45" spans="1:22" ht="13.5" customHeight="1" x14ac:dyDescent="0.15">
      <c r="A45" s="76"/>
      <c r="B45" s="49" t="s">
        <v>87</v>
      </c>
      <c r="C45" s="16">
        <v>42</v>
      </c>
      <c r="D45" s="16">
        <v>126</v>
      </c>
      <c r="E45" s="16">
        <v>62</v>
      </c>
      <c r="F45" s="16">
        <v>64</v>
      </c>
      <c r="G45" s="76"/>
      <c r="H45" s="96" t="s">
        <v>88</v>
      </c>
      <c r="I45" s="97"/>
      <c r="J45" s="16">
        <v>101</v>
      </c>
      <c r="K45" s="16">
        <v>169</v>
      </c>
      <c r="L45" s="16">
        <v>97</v>
      </c>
      <c r="M45" s="16">
        <v>72</v>
      </c>
      <c r="N45" s="3"/>
      <c r="O45" s="12"/>
      <c r="P45" s="13"/>
      <c r="Q45" s="14"/>
      <c r="R45" s="13"/>
      <c r="S45" s="14"/>
      <c r="T45" s="13"/>
      <c r="U45" s="14"/>
      <c r="V45" s="13"/>
    </row>
    <row r="46" spans="1:22" ht="13.5" customHeight="1" x14ac:dyDescent="0.15">
      <c r="A46" s="76"/>
      <c r="B46" s="21" t="s">
        <v>89</v>
      </c>
      <c r="C46" s="16">
        <v>313</v>
      </c>
      <c r="D46" s="16">
        <v>739</v>
      </c>
      <c r="E46" s="16">
        <v>378</v>
      </c>
      <c r="F46" s="16">
        <v>361</v>
      </c>
      <c r="G46" s="76"/>
      <c r="H46" s="98" t="s">
        <v>136</v>
      </c>
      <c r="I46" s="99"/>
      <c r="J46" s="18">
        <v>219</v>
      </c>
      <c r="K46" s="18">
        <v>397</v>
      </c>
      <c r="L46" s="18">
        <v>179</v>
      </c>
      <c r="M46" s="18">
        <v>218</v>
      </c>
      <c r="N46" s="3"/>
      <c r="O46" s="12"/>
      <c r="P46" s="13"/>
      <c r="Q46" s="14"/>
      <c r="R46" s="13"/>
      <c r="S46" s="14"/>
      <c r="T46" s="13"/>
      <c r="U46" s="14"/>
      <c r="V46" s="13"/>
    </row>
    <row r="47" spans="1:22" ht="13.5" customHeight="1" x14ac:dyDescent="0.15">
      <c r="A47" s="76"/>
      <c r="B47" s="49" t="s">
        <v>90</v>
      </c>
      <c r="C47" s="16">
        <v>91</v>
      </c>
      <c r="D47" s="16">
        <v>284</v>
      </c>
      <c r="E47" s="16">
        <v>145</v>
      </c>
      <c r="F47" s="16">
        <v>139</v>
      </c>
      <c r="G47" s="77"/>
      <c r="H47" s="104" t="s">
        <v>22</v>
      </c>
      <c r="I47" s="105"/>
      <c r="J47" s="20">
        <v>1584</v>
      </c>
      <c r="K47" s="20">
        <v>3193</v>
      </c>
      <c r="L47" s="20">
        <v>1586</v>
      </c>
      <c r="M47" s="20">
        <v>1607</v>
      </c>
      <c r="N47" s="3"/>
      <c r="O47" s="12"/>
      <c r="P47" s="13"/>
      <c r="Q47" s="14"/>
      <c r="R47" s="13"/>
      <c r="S47" s="14"/>
      <c r="T47" s="13"/>
      <c r="U47" s="14"/>
      <c r="V47" s="13"/>
    </row>
    <row r="48" spans="1:22" ht="13.5" customHeight="1" x14ac:dyDescent="0.15">
      <c r="A48" s="76"/>
      <c r="B48" s="49" t="s">
        <v>91</v>
      </c>
      <c r="C48" s="16">
        <v>222</v>
      </c>
      <c r="D48" s="16">
        <v>440</v>
      </c>
      <c r="E48" s="16">
        <v>214</v>
      </c>
      <c r="F48" s="16">
        <v>226</v>
      </c>
      <c r="G48" s="75" t="s">
        <v>92</v>
      </c>
      <c r="H48" s="94" t="s">
        <v>137</v>
      </c>
      <c r="I48" s="95"/>
      <c r="J48" s="15">
        <v>322</v>
      </c>
      <c r="K48" s="15">
        <v>820</v>
      </c>
      <c r="L48" s="15">
        <v>393</v>
      </c>
      <c r="M48" s="15">
        <v>427</v>
      </c>
      <c r="N48" s="3"/>
      <c r="O48" s="12"/>
      <c r="P48" s="13"/>
      <c r="Q48" s="14"/>
      <c r="R48" s="13"/>
      <c r="S48" s="14"/>
      <c r="T48" s="13"/>
      <c r="U48" s="14"/>
      <c r="V48" s="13"/>
    </row>
    <row r="49" spans="1:22" ht="13.5" customHeight="1" x14ac:dyDescent="0.15">
      <c r="A49" s="76"/>
      <c r="B49" s="49" t="s">
        <v>93</v>
      </c>
      <c r="C49" s="16">
        <v>29</v>
      </c>
      <c r="D49" s="16">
        <v>46</v>
      </c>
      <c r="E49" s="16">
        <v>25</v>
      </c>
      <c r="F49" s="16">
        <v>21</v>
      </c>
      <c r="G49" s="76"/>
      <c r="H49" s="96" t="s">
        <v>94</v>
      </c>
      <c r="I49" s="97"/>
      <c r="J49" s="16">
        <v>221</v>
      </c>
      <c r="K49" s="16">
        <v>531</v>
      </c>
      <c r="L49" s="16">
        <v>253</v>
      </c>
      <c r="M49" s="16">
        <v>278</v>
      </c>
      <c r="N49" s="3"/>
      <c r="O49" s="12"/>
      <c r="P49" s="13"/>
      <c r="Q49" s="14"/>
      <c r="R49" s="13"/>
      <c r="S49" s="14"/>
      <c r="T49" s="13"/>
      <c r="U49" s="14"/>
      <c r="V49" s="13"/>
    </row>
    <row r="50" spans="1:22" ht="13.5" customHeight="1" x14ac:dyDescent="0.15">
      <c r="A50" s="76"/>
      <c r="B50" s="49" t="s">
        <v>95</v>
      </c>
      <c r="C50" s="16">
        <v>42</v>
      </c>
      <c r="D50" s="16">
        <v>107</v>
      </c>
      <c r="E50" s="16">
        <v>61</v>
      </c>
      <c r="F50" s="16">
        <v>46</v>
      </c>
      <c r="G50" s="76"/>
      <c r="H50" s="96" t="s">
        <v>96</v>
      </c>
      <c r="I50" s="97"/>
      <c r="J50" s="16">
        <v>346</v>
      </c>
      <c r="K50" s="16">
        <v>769</v>
      </c>
      <c r="L50" s="16">
        <v>373</v>
      </c>
      <c r="M50" s="16">
        <v>396</v>
      </c>
      <c r="N50" s="3"/>
      <c r="O50" s="12"/>
      <c r="P50" s="13"/>
      <c r="Q50" s="14"/>
      <c r="R50" s="13"/>
      <c r="S50" s="14"/>
      <c r="T50" s="13"/>
      <c r="U50" s="14"/>
      <c r="V50" s="13"/>
    </row>
    <row r="51" spans="1:22" ht="13.5" customHeight="1" x14ac:dyDescent="0.15">
      <c r="A51" s="76"/>
      <c r="B51" s="23" t="s">
        <v>149</v>
      </c>
      <c r="C51" s="18">
        <v>93</v>
      </c>
      <c r="D51" s="18">
        <v>215</v>
      </c>
      <c r="E51" s="18">
        <v>107</v>
      </c>
      <c r="F51" s="18">
        <v>108</v>
      </c>
      <c r="G51" s="76"/>
      <c r="H51" s="98" t="s">
        <v>97</v>
      </c>
      <c r="I51" s="99"/>
      <c r="J51" s="18">
        <v>287</v>
      </c>
      <c r="K51" s="18">
        <v>635</v>
      </c>
      <c r="L51" s="18">
        <v>300</v>
      </c>
      <c r="M51" s="18">
        <v>335</v>
      </c>
      <c r="N51" s="3"/>
      <c r="O51" s="12"/>
      <c r="P51" s="13"/>
      <c r="Q51" s="14"/>
      <c r="R51" s="13"/>
      <c r="S51" s="14"/>
      <c r="T51" s="13"/>
      <c r="U51" s="14"/>
      <c r="V51" s="13"/>
    </row>
    <row r="52" spans="1:22" ht="13.5" customHeight="1" x14ac:dyDescent="0.15">
      <c r="A52" s="77"/>
      <c r="B52" s="19" t="s">
        <v>22</v>
      </c>
      <c r="C52" s="20">
        <v>2321</v>
      </c>
      <c r="D52" s="20">
        <v>5058</v>
      </c>
      <c r="E52" s="20">
        <v>2675</v>
      </c>
      <c r="F52" s="20">
        <v>2383</v>
      </c>
      <c r="G52" s="77"/>
      <c r="H52" s="100" t="s">
        <v>22</v>
      </c>
      <c r="I52" s="101"/>
      <c r="J52" s="20">
        <v>1176</v>
      </c>
      <c r="K52" s="20">
        <v>2755</v>
      </c>
      <c r="L52" s="20">
        <v>1319</v>
      </c>
      <c r="M52" s="20">
        <v>1436</v>
      </c>
      <c r="N52" s="3"/>
      <c r="O52" s="12"/>
      <c r="P52" s="13"/>
      <c r="Q52" s="14"/>
      <c r="R52" s="13"/>
      <c r="S52" s="14"/>
      <c r="T52" s="13"/>
      <c r="U52" s="14"/>
      <c r="V52" s="13"/>
    </row>
    <row r="53" spans="1:22" ht="13.5" customHeight="1" x14ac:dyDescent="0.15">
      <c r="A53" s="75" t="s">
        <v>98</v>
      </c>
      <c r="B53" s="48" t="s">
        <v>99</v>
      </c>
      <c r="C53" s="15">
        <v>165</v>
      </c>
      <c r="D53" s="15">
        <v>457</v>
      </c>
      <c r="E53" s="15">
        <v>224</v>
      </c>
      <c r="F53" s="15">
        <v>233</v>
      </c>
      <c r="G53" s="78" t="s">
        <v>100</v>
      </c>
      <c r="H53" s="79"/>
      <c r="I53" s="79"/>
      <c r="J53" s="82">
        <v>23234</v>
      </c>
      <c r="K53" s="82">
        <v>55483</v>
      </c>
      <c r="L53" s="82">
        <v>27711</v>
      </c>
      <c r="M53" s="82">
        <v>27772</v>
      </c>
      <c r="N53" s="3"/>
      <c r="O53" s="12"/>
      <c r="P53" s="13"/>
      <c r="Q53" s="14"/>
      <c r="R53" s="13"/>
      <c r="S53" s="14"/>
      <c r="T53" s="13"/>
      <c r="U53" s="14"/>
      <c r="V53" s="13"/>
    </row>
    <row r="54" spans="1:22" ht="13.5" customHeight="1" x14ac:dyDescent="0.15">
      <c r="A54" s="76"/>
      <c r="B54" s="49" t="s">
        <v>101</v>
      </c>
      <c r="C54" s="16">
        <v>181</v>
      </c>
      <c r="D54" s="16">
        <v>454</v>
      </c>
      <c r="E54" s="16">
        <v>226</v>
      </c>
      <c r="F54" s="16">
        <v>228</v>
      </c>
      <c r="G54" s="80"/>
      <c r="H54" s="81"/>
      <c r="I54" s="81"/>
      <c r="J54" s="83">
        <v>0</v>
      </c>
      <c r="K54" s="83">
        <v>0</v>
      </c>
      <c r="L54" s="83">
        <v>0</v>
      </c>
      <c r="M54" s="83">
        <v>0</v>
      </c>
      <c r="N54" s="3"/>
      <c r="O54" s="12"/>
      <c r="P54" s="13"/>
      <c r="Q54" s="14"/>
      <c r="R54" s="13"/>
      <c r="S54" s="14"/>
      <c r="T54" s="13"/>
      <c r="U54" s="14"/>
      <c r="V54" s="13"/>
    </row>
    <row r="55" spans="1:22" ht="13.5" customHeight="1" x14ac:dyDescent="0.15">
      <c r="A55" s="76"/>
      <c r="B55" s="49" t="s">
        <v>102</v>
      </c>
      <c r="C55" s="16">
        <v>95</v>
      </c>
      <c r="D55" s="16">
        <v>270</v>
      </c>
      <c r="E55" s="16">
        <v>138</v>
      </c>
      <c r="F55" s="16">
        <v>132</v>
      </c>
      <c r="J55" s="25"/>
      <c r="K55" s="25"/>
      <c r="L55" s="25"/>
      <c r="M55" s="36"/>
      <c r="N55" s="3"/>
      <c r="O55" s="12"/>
      <c r="P55" s="13"/>
      <c r="Q55" s="14"/>
      <c r="R55" s="13"/>
      <c r="S55" s="14"/>
      <c r="T55" s="13"/>
      <c r="U55" s="14"/>
      <c r="V55" s="13"/>
    </row>
    <row r="56" spans="1:22" ht="13.5" customHeight="1" x14ac:dyDescent="0.15">
      <c r="A56" s="76"/>
      <c r="B56" s="21" t="s">
        <v>103</v>
      </c>
      <c r="C56" s="16">
        <v>339</v>
      </c>
      <c r="D56" s="16">
        <v>978</v>
      </c>
      <c r="E56" s="16">
        <v>525</v>
      </c>
      <c r="F56" s="16">
        <v>453</v>
      </c>
      <c r="G56" s="90" t="s">
        <v>104</v>
      </c>
      <c r="H56" s="91"/>
      <c r="I56" s="91"/>
      <c r="J56" s="26" t="s">
        <v>133</v>
      </c>
      <c r="K56" s="26" t="s">
        <v>5</v>
      </c>
      <c r="L56" s="26" t="s">
        <v>3</v>
      </c>
      <c r="M56" s="26" t="s">
        <v>4</v>
      </c>
      <c r="N56" s="3"/>
      <c r="O56" s="12"/>
      <c r="P56" s="13"/>
      <c r="Q56" s="14"/>
      <c r="R56" s="13"/>
      <c r="S56" s="14"/>
      <c r="T56" s="13"/>
      <c r="U56" s="14"/>
      <c r="V56" s="13"/>
    </row>
    <row r="57" spans="1:22" ht="13.5" customHeight="1" x14ac:dyDescent="0.15">
      <c r="A57" s="76"/>
      <c r="B57" s="49" t="s">
        <v>105</v>
      </c>
      <c r="C57" s="16">
        <v>1348</v>
      </c>
      <c r="D57" s="16">
        <v>3425</v>
      </c>
      <c r="E57" s="16">
        <v>1671</v>
      </c>
      <c r="F57" s="16">
        <v>1754</v>
      </c>
      <c r="G57" s="92" t="s">
        <v>106</v>
      </c>
      <c r="H57" s="93"/>
      <c r="I57" s="93"/>
      <c r="J57" s="27">
        <v>4990</v>
      </c>
      <c r="K57" s="27">
        <v>10894</v>
      </c>
      <c r="L57" s="27">
        <v>5575</v>
      </c>
      <c r="M57" s="27">
        <v>5319</v>
      </c>
      <c r="N57" s="3"/>
      <c r="O57" s="12"/>
      <c r="P57" s="13"/>
      <c r="Q57" s="14"/>
      <c r="R57" s="13"/>
      <c r="S57" s="14"/>
      <c r="T57" s="13"/>
      <c r="U57" s="14"/>
      <c r="V57" s="13"/>
    </row>
    <row r="58" spans="1:22" ht="13.5" customHeight="1" x14ac:dyDescent="0.15">
      <c r="A58" s="76"/>
      <c r="B58" s="49" t="s">
        <v>107</v>
      </c>
      <c r="C58" s="16">
        <v>82</v>
      </c>
      <c r="D58" s="16">
        <v>179</v>
      </c>
      <c r="E58" s="16">
        <v>82</v>
      </c>
      <c r="F58" s="16">
        <v>97</v>
      </c>
      <c r="G58" s="88" t="s">
        <v>108</v>
      </c>
      <c r="H58" s="89"/>
      <c r="I58" s="89"/>
      <c r="J58" s="28">
        <v>4706</v>
      </c>
      <c r="K58" s="28">
        <v>11707</v>
      </c>
      <c r="L58" s="28">
        <v>5670</v>
      </c>
      <c r="M58" s="28">
        <v>6037</v>
      </c>
      <c r="N58" s="3"/>
      <c r="O58" s="12"/>
      <c r="P58" s="13"/>
      <c r="Q58" s="14"/>
      <c r="R58" s="13"/>
      <c r="S58" s="14"/>
      <c r="T58" s="13"/>
      <c r="U58" s="14"/>
      <c r="V58" s="13"/>
    </row>
    <row r="59" spans="1:22" ht="13.5" customHeight="1" x14ac:dyDescent="0.15">
      <c r="A59" s="76"/>
      <c r="B59" s="50" t="s">
        <v>109</v>
      </c>
      <c r="C59" s="16">
        <v>81</v>
      </c>
      <c r="D59" s="16">
        <v>235</v>
      </c>
      <c r="E59" s="16">
        <v>118</v>
      </c>
      <c r="F59" s="16">
        <v>117</v>
      </c>
      <c r="G59" s="88" t="s">
        <v>110</v>
      </c>
      <c r="H59" s="89"/>
      <c r="I59" s="89"/>
      <c r="J59" s="28">
        <v>1149</v>
      </c>
      <c r="K59" s="28">
        <v>2902</v>
      </c>
      <c r="L59" s="28">
        <v>1406</v>
      </c>
      <c r="M59" s="28">
        <v>1496</v>
      </c>
      <c r="N59" s="3"/>
      <c r="O59" s="12"/>
      <c r="P59" s="13"/>
      <c r="Q59" s="14"/>
      <c r="R59" s="13"/>
      <c r="S59" s="14"/>
      <c r="T59" s="13"/>
      <c r="U59" s="14"/>
      <c r="V59" s="13"/>
    </row>
    <row r="60" spans="1:22" ht="13.5" customHeight="1" x14ac:dyDescent="0.15">
      <c r="A60" s="76"/>
      <c r="B60" s="49" t="s">
        <v>111</v>
      </c>
      <c r="C60" s="16">
        <v>187</v>
      </c>
      <c r="D60" s="16">
        <v>510</v>
      </c>
      <c r="E60" s="16">
        <v>261</v>
      </c>
      <c r="F60" s="16">
        <v>249</v>
      </c>
      <c r="G60" s="88" t="s">
        <v>112</v>
      </c>
      <c r="H60" s="89"/>
      <c r="I60" s="89"/>
      <c r="J60" s="28">
        <v>2321</v>
      </c>
      <c r="K60" s="28">
        <v>5058</v>
      </c>
      <c r="L60" s="28">
        <v>2675</v>
      </c>
      <c r="M60" s="28">
        <v>2383</v>
      </c>
      <c r="N60" s="3"/>
      <c r="O60" s="12"/>
      <c r="P60" s="13"/>
      <c r="Q60" s="14"/>
      <c r="R60" s="13"/>
      <c r="S60" s="14"/>
      <c r="T60" s="13"/>
      <c r="U60" s="14"/>
      <c r="V60" s="13"/>
    </row>
    <row r="61" spans="1:22" ht="13.5" customHeight="1" x14ac:dyDescent="0.15">
      <c r="A61" s="76"/>
      <c r="B61" s="49" t="s">
        <v>113</v>
      </c>
      <c r="C61" s="16">
        <v>230</v>
      </c>
      <c r="D61" s="16">
        <v>680</v>
      </c>
      <c r="E61" s="16">
        <v>323</v>
      </c>
      <c r="F61" s="16">
        <v>357</v>
      </c>
      <c r="G61" s="88" t="s">
        <v>114</v>
      </c>
      <c r="H61" s="89"/>
      <c r="I61" s="89"/>
      <c r="J61" s="28">
        <v>4355</v>
      </c>
      <c r="K61" s="28">
        <v>11421</v>
      </c>
      <c r="L61" s="28">
        <v>5701</v>
      </c>
      <c r="M61" s="28">
        <v>5720</v>
      </c>
      <c r="N61" s="3"/>
      <c r="O61" s="12"/>
      <c r="P61" s="13"/>
      <c r="Q61" s="14"/>
      <c r="R61" s="13"/>
      <c r="S61" s="14"/>
      <c r="T61" s="13"/>
      <c r="U61" s="14"/>
      <c r="V61" s="13"/>
    </row>
    <row r="62" spans="1:22" ht="13.5" customHeight="1" x14ac:dyDescent="0.15">
      <c r="A62" s="76"/>
      <c r="B62" s="49" t="s">
        <v>115</v>
      </c>
      <c r="C62" s="16">
        <v>174</v>
      </c>
      <c r="D62" s="16">
        <v>487</v>
      </c>
      <c r="E62" s="16">
        <v>228</v>
      </c>
      <c r="F62" s="16">
        <v>259</v>
      </c>
      <c r="G62" s="88" t="s">
        <v>116</v>
      </c>
      <c r="H62" s="89"/>
      <c r="I62" s="89"/>
      <c r="J62" s="28">
        <v>754</v>
      </c>
      <c r="K62" s="28">
        <v>1946</v>
      </c>
      <c r="L62" s="28">
        <v>932</v>
      </c>
      <c r="M62" s="28">
        <v>1014</v>
      </c>
      <c r="N62" s="3"/>
      <c r="O62" s="12"/>
      <c r="P62" s="13"/>
      <c r="Q62" s="14"/>
      <c r="R62" s="13"/>
      <c r="S62" s="14"/>
      <c r="T62" s="13"/>
      <c r="U62" s="14"/>
      <c r="V62" s="13"/>
    </row>
    <row r="63" spans="1:22" ht="13.5" customHeight="1" x14ac:dyDescent="0.15">
      <c r="A63" s="76"/>
      <c r="B63" s="49" t="s">
        <v>117</v>
      </c>
      <c r="C63" s="16">
        <v>33</v>
      </c>
      <c r="D63" s="16">
        <v>68</v>
      </c>
      <c r="E63" s="16">
        <v>40</v>
      </c>
      <c r="F63" s="16">
        <v>28</v>
      </c>
      <c r="G63" s="88" t="s">
        <v>118</v>
      </c>
      <c r="H63" s="89"/>
      <c r="I63" s="89"/>
      <c r="J63" s="28">
        <v>1061</v>
      </c>
      <c r="K63" s="28">
        <v>2654</v>
      </c>
      <c r="L63" s="28">
        <v>1404</v>
      </c>
      <c r="M63" s="28">
        <v>1250</v>
      </c>
      <c r="N63" s="3"/>
      <c r="O63" s="12"/>
      <c r="P63" s="13"/>
      <c r="Q63" s="14"/>
      <c r="R63" s="13"/>
      <c r="S63" s="14"/>
      <c r="T63" s="13"/>
      <c r="U63" s="14"/>
      <c r="V63" s="13"/>
    </row>
    <row r="64" spans="1:22" ht="13.5" customHeight="1" x14ac:dyDescent="0.15">
      <c r="A64" s="76"/>
      <c r="B64" s="49" t="s">
        <v>119</v>
      </c>
      <c r="C64" s="16">
        <v>427</v>
      </c>
      <c r="D64" s="16">
        <v>1012</v>
      </c>
      <c r="E64" s="16">
        <v>506</v>
      </c>
      <c r="F64" s="16">
        <v>506</v>
      </c>
      <c r="G64" s="88" t="s">
        <v>120</v>
      </c>
      <c r="H64" s="89"/>
      <c r="I64" s="89"/>
      <c r="J64" s="28">
        <v>1138</v>
      </c>
      <c r="K64" s="28">
        <v>2953</v>
      </c>
      <c r="L64" s="28">
        <v>1443</v>
      </c>
      <c r="M64" s="28">
        <v>1510</v>
      </c>
      <c r="N64" s="3"/>
      <c r="O64" s="12"/>
      <c r="P64" s="13"/>
      <c r="Q64" s="14"/>
      <c r="R64" s="13"/>
      <c r="S64" s="14"/>
      <c r="T64" s="13"/>
      <c r="U64" s="14"/>
      <c r="V64" s="13"/>
    </row>
    <row r="65" spans="1:22" ht="13.5" customHeight="1" x14ac:dyDescent="0.15">
      <c r="A65" s="76"/>
      <c r="B65" s="49" t="s">
        <v>121</v>
      </c>
      <c r="C65" s="16">
        <v>184</v>
      </c>
      <c r="D65" s="16">
        <v>524</v>
      </c>
      <c r="E65" s="16">
        <v>266</v>
      </c>
      <c r="F65" s="16">
        <v>258</v>
      </c>
      <c r="G65" s="88" t="s">
        <v>122</v>
      </c>
      <c r="H65" s="89"/>
      <c r="I65" s="89"/>
      <c r="J65" s="28">
        <v>1584</v>
      </c>
      <c r="K65" s="28">
        <v>3193</v>
      </c>
      <c r="L65" s="28">
        <v>1586</v>
      </c>
      <c r="M65" s="28">
        <v>1607</v>
      </c>
      <c r="N65" s="3"/>
      <c r="O65" s="12"/>
      <c r="P65" s="13"/>
      <c r="Q65" s="14"/>
      <c r="R65" s="13"/>
      <c r="S65" s="14"/>
      <c r="T65" s="13"/>
      <c r="U65" s="14"/>
      <c r="V65" s="13"/>
    </row>
    <row r="66" spans="1:22" ht="13.5" customHeight="1" x14ac:dyDescent="0.15">
      <c r="A66" s="76"/>
      <c r="B66" s="49" t="s">
        <v>123</v>
      </c>
      <c r="C66" s="16">
        <v>623</v>
      </c>
      <c r="D66" s="16">
        <v>1682</v>
      </c>
      <c r="E66" s="16">
        <v>851</v>
      </c>
      <c r="F66" s="16">
        <v>831</v>
      </c>
      <c r="G66" s="84" t="s">
        <v>124</v>
      </c>
      <c r="H66" s="85"/>
      <c r="I66" s="85"/>
      <c r="J66" s="29">
        <v>1176</v>
      </c>
      <c r="K66" s="29">
        <v>2755</v>
      </c>
      <c r="L66" s="29">
        <v>1319</v>
      </c>
      <c r="M66" s="29">
        <v>1436</v>
      </c>
      <c r="N66" s="3"/>
      <c r="O66" s="12"/>
      <c r="P66" s="13"/>
      <c r="Q66" s="14"/>
      <c r="R66" s="13"/>
      <c r="S66" s="14"/>
      <c r="T66" s="13"/>
      <c r="U66" s="14"/>
      <c r="V66" s="13"/>
    </row>
    <row r="67" spans="1:22" ht="13.5" customHeight="1" x14ac:dyDescent="0.15">
      <c r="A67" s="76"/>
      <c r="B67" s="49" t="s">
        <v>125</v>
      </c>
      <c r="C67" s="16">
        <v>158</v>
      </c>
      <c r="D67" s="16">
        <v>377</v>
      </c>
      <c r="E67" s="16">
        <v>200</v>
      </c>
      <c r="F67" s="16">
        <v>177</v>
      </c>
      <c r="G67" s="86" t="s">
        <v>126</v>
      </c>
      <c r="H67" s="87"/>
      <c r="I67" s="30">
        <v>266.58999999999997</v>
      </c>
      <c r="J67" s="31" t="s">
        <v>127</v>
      </c>
      <c r="K67" s="30" t="s">
        <v>128</v>
      </c>
      <c r="L67" s="31">
        <f>ROUND(K53/I67,1)</f>
        <v>208.1</v>
      </c>
      <c r="M67" s="31" t="s">
        <v>129</v>
      </c>
      <c r="N67" s="3"/>
      <c r="O67" s="12"/>
      <c r="P67" s="13"/>
      <c r="Q67" s="14"/>
      <c r="R67" s="13"/>
      <c r="S67" s="14"/>
      <c r="T67" s="13"/>
      <c r="U67" s="14"/>
      <c r="V67" s="13"/>
    </row>
    <row r="68" spans="1:22" ht="13.5" customHeight="1" x14ac:dyDescent="0.15">
      <c r="A68" s="76"/>
      <c r="B68" s="17" t="s">
        <v>130</v>
      </c>
      <c r="C68" s="18">
        <v>48</v>
      </c>
      <c r="D68" s="18">
        <v>83</v>
      </c>
      <c r="E68" s="18">
        <v>42</v>
      </c>
      <c r="F68" s="18">
        <v>41</v>
      </c>
      <c r="G68" s="32" t="s">
        <v>131</v>
      </c>
      <c r="H68" s="33" t="s">
        <v>132</v>
      </c>
      <c r="I68" s="33"/>
      <c r="J68" s="33"/>
      <c r="K68" s="33"/>
      <c r="L68" s="33"/>
      <c r="M68" s="33"/>
      <c r="N68" s="3"/>
      <c r="O68" s="12"/>
      <c r="P68" s="13"/>
      <c r="Q68" s="14"/>
      <c r="R68" s="13"/>
      <c r="S68" s="14"/>
      <c r="T68" s="13"/>
      <c r="U68" s="14"/>
      <c r="V68" s="13"/>
    </row>
    <row r="69" spans="1:22" ht="13.5" customHeight="1" x14ac:dyDescent="0.15">
      <c r="A69" s="77"/>
      <c r="B69" s="19" t="s">
        <v>22</v>
      </c>
      <c r="C69" s="20">
        <v>4355</v>
      </c>
      <c r="D69" s="20">
        <v>11421</v>
      </c>
      <c r="E69" s="20">
        <v>5701</v>
      </c>
      <c r="F69" s="20">
        <v>5720</v>
      </c>
      <c r="G69" s="34"/>
      <c r="H69" s="33"/>
      <c r="I69" s="33"/>
      <c r="J69" s="33"/>
      <c r="K69" s="33"/>
      <c r="L69" s="33"/>
      <c r="M69" s="33"/>
      <c r="N69" s="3"/>
      <c r="O69" s="12"/>
      <c r="P69" s="13"/>
      <c r="Q69" s="14"/>
      <c r="R69" s="13"/>
      <c r="S69" s="14"/>
      <c r="T69" s="13"/>
      <c r="U69" s="14"/>
      <c r="V69" s="13"/>
    </row>
    <row r="70" spans="1:22" x14ac:dyDescent="0.15">
      <c r="N70" s="3"/>
      <c r="O70" s="12"/>
      <c r="P70" s="13"/>
      <c r="Q70" s="14"/>
      <c r="R70" s="13"/>
      <c r="S70" s="14"/>
      <c r="T70" s="13"/>
      <c r="U70" s="14"/>
      <c r="V70" s="13"/>
    </row>
    <row r="71" spans="1:22" x14ac:dyDescent="0.15">
      <c r="N71" s="3"/>
      <c r="O71" s="12"/>
      <c r="P71" s="13"/>
      <c r="Q71" s="14"/>
      <c r="R71" s="13"/>
      <c r="S71" s="14"/>
      <c r="T71" s="13"/>
      <c r="U71" s="14"/>
      <c r="V71" s="13"/>
    </row>
    <row r="72" spans="1:22" x14ac:dyDescent="0.15">
      <c r="N72" s="3"/>
      <c r="O72" s="3"/>
      <c r="P72" s="3"/>
      <c r="Q72" s="3"/>
      <c r="R72" s="3"/>
      <c r="S72" s="3"/>
      <c r="T72" s="3"/>
      <c r="U72" s="3"/>
    </row>
    <row r="73" spans="1:22" x14ac:dyDescent="0.15">
      <c r="N73" s="3"/>
      <c r="O73" s="3"/>
      <c r="P73" s="3"/>
      <c r="Q73" s="3"/>
      <c r="R73" s="3"/>
      <c r="S73" s="3"/>
      <c r="T73" s="3"/>
      <c r="U73" s="3"/>
    </row>
    <row r="74" spans="1:22" x14ac:dyDescent="0.15">
      <c r="N74" s="3"/>
      <c r="O74" s="3"/>
      <c r="P74" s="3"/>
      <c r="Q74" s="3"/>
      <c r="R74" s="3"/>
      <c r="S74" s="3"/>
      <c r="T74" s="3"/>
      <c r="U74" s="3"/>
    </row>
    <row r="75" spans="1:22" x14ac:dyDescent="0.15">
      <c r="N75" s="3"/>
      <c r="O75" s="3"/>
      <c r="P75" s="3"/>
      <c r="Q75" s="3"/>
      <c r="R75" s="3"/>
      <c r="S75" s="3"/>
      <c r="T75" s="3"/>
      <c r="U75" s="3"/>
    </row>
    <row r="76" spans="1:22" x14ac:dyDescent="0.15">
      <c r="N76" s="3"/>
      <c r="O76" s="3"/>
      <c r="P76" s="3"/>
      <c r="Q76" s="3"/>
      <c r="R76" s="3"/>
      <c r="S76" s="3"/>
      <c r="T76" s="3"/>
      <c r="U76" s="3"/>
    </row>
    <row r="77" spans="1:22" x14ac:dyDescent="0.15">
      <c r="N77" s="3"/>
      <c r="O77" s="3"/>
      <c r="P77" s="3"/>
      <c r="Q77" s="3"/>
      <c r="R77" s="3"/>
      <c r="S77" s="3"/>
      <c r="T77" s="3"/>
      <c r="U77" s="3"/>
    </row>
    <row r="78" spans="1:22" x14ac:dyDescent="0.15">
      <c r="N78" s="3"/>
      <c r="O78" s="3"/>
      <c r="P78" s="3"/>
      <c r="Q78" s="3"/>
      <c r="R78" s="3"/>
      <c r="S78" s="3"/>
      <c r="T78" s="3"/>
      <c r="U78" s="3"/>
    </row>
    <row r="79" spans="1:22" x14ac:dyDescent="0.15">
      <c r="N79" s="3"/>
      <c r="O79" s="3"/>
      <c r="P79" s="3"/>
      <c r="Q79" s="3"/>
      <c r="R79" s="3"/>
      <c r="S79" s="3"/>
      <c r="T79" s="3"/>
      <c r="U79" s="3"/>
    </row>
    <row r="80" spans="1:22" x14ac:dyDescent="0.15">
      <c r="N80" s="3"/>
      <c r="O80" s="3"/>
      <c r="P80" s="3"/>
      <c r="Q80" s="3"/>
      <c r="R80" s="3"/>
      <c r="S80" s="3"/>
      <c r="T80" s="3"/>
      <c r="U80" s="3"/>
    </row>
    <row r="81" spans="14:21" x14ac:dyDescent="0.15">
      <c r="N81" s="3"/>
      <c r="O81" s="3"/>
      <c r="P81" s="3"/>
      <c r="Q81" s="3"/>
      <c r="R81" s="3"/>
      <c r="S81" s="3"/>
      <c r="T81" s="3"/>
      <c r="U81" s="3"/>
    </row>
    <row r="82" spans="14:21" x14ac:dyDescent="0.15">
      <c r="N82" s="3"/>
      <c r="O82" s="3"/>
      <c r="P82" s="3"/>
      <c r="Q82" s="3"/>
      <c r="R82" s="3"/>
      <c r="S82" s="3"/>
      <c r="T82" s="3"/>
      <c r="U82" s="3"/>
    </row>
    <row r="83" spans="14:21" x14ac:dyDescent="0.15">
      <c r="N83" s="3"/>
      <c r="O83" s="3"/>
      <c r="P83" s="3"/>
      <c r="Q83" s="3"/>
      <c r="R83" s="3"/>
      <c r="S83" s="3"/>
      <c r="T83" s="3"/>
      <c r="U83" s="3"/>
    </row>
    <row r="84" spans="14:21" x14ac:dyDescent="0.15">
      <c r="N84" s="3"/>
      <c r="O84" s="3"/>
      <c r="P84" s="3"/>
      <c r="Q84" s="3"/>
      <c r="R84" s="3"/>
      <c r="S84" s="3"/>
      <c r="T84" s="3"/>
      <c r="U84" s="3"/>
    </row>
    <row r="85" spans="14:21" x14ac:dyDescent="0.15">
      <c r="N85" s="3"/>
      <c r="O85" s="3"/>
      <c r="P85" s="3"/>
      <c r="Q85" s="3"/>
      <c r="R85" s="3"/>
      <c r="S85" s="3"/>
      <c r="T85" s="3"/>
      <c r="U85" s="3"/>
    </row>
    <row r="86" spans="14:21" x14ac:dyDescent="0.15">
      <c r="N86" s="3"/>
      <c r="O86" s="3"/>
      <c r="P86" s="3"/>
      <c r="Q86" s="3"/>
      <c r="R86" s="3"/>
      <c r="S86" s="3"/>
      <c r="T86" s="3"/>
      <c r="U86" s="3"/>
    </row>
    <row r="87" spans="14:21" x14ac:dyDescent="0.15">
      <c r="N87" s="3"/>
      <c r="O87" s="3"/>
      <c r="P87" s="3"/>
      <c r="Q87" s="3"/>
      <c r="R87" s="3"/>
      <c r="S87" s="3"/>
      <c r="T87" s="3"/>
      <c r="U87" s="3"/>
    </row>
    <row r="88" spans="14:21" x14ac:dyDescent="0.15">
      <c r="N88" s="3"/>
      <c r="O88" s="3"/>
      <c r="P88" s="3"/>
      <c r="Q88" s="3"/>
      <c r="R88" s="3"/>
      <c r="S88" s="3"/>
      <c r="T88" s="3"/>
      <c r="U88" s="3"/>
    </row>
    <row r="89" spans="14:21" x14ac:dyDescent="0.15">
      <c r="N89" s="3"/>
      <c r="O89" s="3"/>
      <c r="P89" s="3"/>
      <c r="Q89" s="3"/>
      <c r="R89" s="3"/>
      <c r="S89" s="3"/>
      <c r="T89" s="3"/>
      <c r="U89" s="3"/>
    </row>
    <row r="90" spans="14:21" x14ac:dyDescent="0.15">
      <c r="N90" s="3"/>
      <c r="O90" s="3"/>
      <c r="P90" s="3"/>
      <c r="Q90" s="3"/>
      <c r="R90" s="3"/>
      <c r="S90" s="3"/>
      <c r="T90" s="3"/>
      <c r="U90" s="3"/>
    </row>
    <row r="91" spans="14:21" x14ac:dyDescent="0.15">
      <c r="N91" s="3"/>
      <c r="O91" s="3"/>
      <c r="P91" s="3"/>
      <c r="Q91" s="3"/>
      <c r="R91" s="3"/>
      <c r="S91" s="3"/>
      <c r="T91" s="3"/>
      <c r="U91" s="3"/>
    </row>
    <row r="92" spans="14:21" x14ac:dyDescent="0.15">
      <c r="N92" s="3"/>
      <c r="O92" s="3"/>
      <c r="P92" s="3"/>
      <c r="Q92" s="3"/>
      <c r="R92" s="3"/>
      <c r="S92" s="3"/>
      <c r="T92" s="3"/>
      <c r="U92" s="3"/>
    </row>
    <row r="93" spans="14:21" x14ac:dyDescent="0.15">
      <c r="N93" s="3"/>
      <c r="O93" s="3"/>
      <c r="P93" s="3"/>
      <c r="Q93" s="3"/>
      <c r="R93" s="3"/>
      <c r="S93" s="3"/>
      <c r="T93" s="3"/>
      <c r="U93" s="3"/>
    </row>
    <row r="94" spans="14:21" x14ac:dyDescent="0.15">
      <c r="N94" s="3"/>
      <c r="O94" s="3"/>
      <c r="P94" s="3"/>
      <c r="Q94" s="3"/>
      <c r="R94" s="3"/>
      <c r="S94" s="3"/>
      <c r="T94" s="3"/>
      <c r="U94" s="3"/>
    </row>
    <row r="95" spans="14:21" x14ac:dyDescent="0.15">
      <c r="N95" s="3"/>
      <c r="O95" s="3"/>
      <c r="P95" s="3"/>
      <c r="Q95" s="3"/>
      <c r="R95" s="3"/>
      <c r="S95" s="3"/>
      <c r="T95" s="3"/>
      <c r="U95" s="3"/>
    </row>
    <row r="96" spans="14:21" x14ac:dyDescent="0.15">
      <c r="N96" s="3"/>
      <c r="O96" s="3"/>
      <c r="P96" s="3"/>
      <c r="Q96" s="3"/>
      <c r="R96" s="3"/>
      <c r="S96" s="3"/>
      <c r="T96" s="3"/>
      <c r="U96" s="3"/>
    </row>
    <row r="97" spans="14:21" x14ac:dyDescent="0.15">
      <c r="N97" s="3"/>
      <c r="O97" s="3"/>
      <c r="P97" s="3"/>
      <c r="Q97" s="3"/>
      <c r="R97" s="3"/>
      <c r="S97" s="3"/>
      <c r="T97" s="3"/>
      <c r="U97" s="3"/>
    </row>
    <row r="98" spans="14:21" x14ac:dyDescent="0.15">
      <c r="N98" s="3"/>
      <c r="O98" s="3"/>
      <c r="P98" s="3"/>
      <c r="Q98" s="3"/>
      <c r="R98" s="3"/>
      <c r="S98" s="3"/>
      <c r="T98" s="3"/>
      <c r="U98" s="3"/>
    </row>
    <row r="99" spans="14:21" x14ac:dyDescent="0.15">
      <c r="N99" s="3"/>
      <c r="O99" s="3"/>
      <c r="P99" s="3"/>
      <c r="Q99" s="3"/>
      <c r="R99" s="3"/>
      <c r="S99" s="3"/>
      <c r="T99" s="3"/>
      <c r="U99" s="3"/>
    </row>
    <row r="100" spans="14:21" x14ac:dyDescent="0.15">
      <c r="N100" s="3"/>
      <c r="O100" s="3"/>
      <c r="P100" s="3"/>
      <c r="Q100" s="3"/>
      <c r="R100" s="3"/>
      <c r="S100" s="3"/>
      <c r="T100" s="3"/>
      <c r="U100" s="3"/>
    </row>
    <row r="101" spans="14:21" x14ac:dyDescent="0.15">
      <c r="N101" s="3"/>
      <c r="O101" s="3"/>
      <c r="P101" s="3"/>
      <c r="Q101" s="3"/>
      <c r="R101" s="3"/>
      <c r="S101" s="3"/>
      <c r="T101" s="3"/>
      <c r="U101" s="3"/>
    </row>
    <row r="102" spans="14:21" x14ac:dyDescent="0.15">
      <c r="N102" s="3"/>
      <c r="O102" s="3"/>
      <c r="P102" s="3"/>
      <c r="Q102" s="3"/>
      <c r="R102" s="3"/>
      <c r="S102" s="3"/>
      <c r="T102" s="3"/>
      <c r="U102" s="3"/>
    </row>
    <row r="103" spans="14:21" x14ac:dyDescent="0.15">
      <c r="N103" s="3"/>
      <c r="O103" s="3"/>
      <c r="P103" s="3"/>
      <c r="Q103" s="3"/>
      <c r="R103" s="3"/>
      <c r="S103" s="3"/>
      <c r="T103" s="3"/>
      <c r="U103" s="3"/>
    </row>
    <row r="104" spans="14:21" x14ac:dyDescent="0.15">
      <c r="N104" s="3"/>
      <c r="O104" s="3"/>
      <c r="P104" s="3"/>
      <c r="Q104" s="3"/>
      <c r="R104" s="3"/>
      <c r="S104" s="3"/>
      <c r="T104" s="3"/>
      <c r="U104" s="3"/>
    </row>
    <row r="105" spans="14:21" x14ac:dyDescent="0.15">
      <c r="N105" s="3"/>
      <c r="O105" s="3"/>
      <c r="P105" s="3"/>
      <c r="Q105" s="3"/>
      <c r="R105" s="3"/>
      <c r="S105" s="3"/>
      <c r="T105" s="3"/>
      <c r="U105" s="3"/>
    </row>
    <row r="106" spans="14:21" x14ac:dyDescent="0.15">
      <c r="N106" s="3"/>
      <c r="O106" s="3"/>
      <c r="P106" s="3"/>
      <c r="Q106" s="3"/>
      <c r="R106" s="3"/>
      <c r="S106" s="3"/>
      <c r="T106" s="3"/>
      <c r="U106" s="3"/>
    </row>
    <row r="107" spans="14:21" x14ac:dyDescent="0.15">
      <c r="N107" s="3"/>
      <c r="O107" s="3"/>
      <c r="P107" s="3"/>
      <c r="Q107" s="3"/>
      <c r="R107" s="3"/>
      <c r="S107" s="3"/>
      <c r="T107" s="3"/>
      <c r="U107" s="3"/>
    </row>
    <row r="108" spans="14:21" x14ac:dyDescent="0.15">
      <c r="N108" s="3"/>
      <c r="O108" s="3"/>
      <c r="P108" s="3"/>
      <c r="Q108" s="3"/>
      <c r="R108" s="3"/>
      <c r="S108" s="3"/>
      <c r="T108" s="3"/>
      <c r="U108" s="3"/>
    </row>
    <row r="109" spans="14:21" x14ac:dyDescent="0.15">
      <c r="N109" s="3"/>
      <c r="O109" s="3"/>
      <c r="P109" s="3"/>
      <c r="Q109" s="3"/>
      <c r="R109" s="3"/>
      <c r="S109" s="3"/>
      <c r="T109" s="3"/>
      <c r="U109" s="3"/>
    </row>
    <row r="110" spans="14:21" x14ac:dyDescent="0.15">
      <c r="N110" s="3"/>
      <c r="O110" s="3"/>
      <c r="P110" s="3"/>
      <c r="Q110" s="3"/>
      <c r="R110" s="3"/>
      <c r="S110" s="3"/>
      <c r="T110" s="3"/>
      <c r="U110" s="3"/>
    </row>
    <row r="111" spans="14:21" x14ac:dyDescent="0.15">
      <c r="N111" s="3"/>
      <c r="O111" s="3"/>
      <c r="P111" s="3"/>
      <c r="Q111" s="3"/>
      <c r="R111" s="3"/>
      <c r="S111" s="3"/>
      <c r="T111" s="3"/>
      <c r="U111" s="3"/>
    </row>
    <row r="112" spans="14:21" x14ac:dyDescent="0.15">
      <c r="N112" s="3"/>
      <c r="O112" s="3"/>
      <c r="P112" s="3"/>
      <c r="Q112" s="3"/>
      <c r="R112" s="3"/>
      <c r="S112" s="3"/>
      <c r="T112" s="3"/>
      <c r="U112" s="3"/>
    </row>
    <row r="113" spans="14:21" x14ac:dyDescent="0.15">
      <c r="N113" s="3"/>
      <c r="O113" s="3"/>
      <c r="P113" s="3"/>
      <c r="Q113" s="3"/>
      <c r="R113" s="3"/>
      <c r="S113" s="3"/>
      <c r="T113" s="3"/>
      <c r="U113" s="3"/>
    </row>
    <row r="114" spans="14:21" x14ac:dyDescent="0.15">
      <c r="N114" s="3"/>
      <c r="O114" s="3"/>
      <c r="P114" s="3"/>
      <c r="Q114" s="3"/>
      <c r="R114" s="3"/>
      <c r="S114" s="3"/>
      <c r="T114" s="3"/>
      <c r="U114" s="3"/>
    </row>
    <row r="115" spans="14:21" x14ac:dyDescent="0.15">
      <c r="N115" s="3"/>
      <c r="O115" s="3"/>
      <c r="P115" s="3"/>
      <c r="Q115" s="3"/>
      <c r="R115" s="3"/>
      <c r="S115" s="3"/>
      <c r="T115" s="3"/>
      <c r="U115" s="3"/>
    </row>
    <row r="116" spans="14:21" x14ac:dyDescent="0.15">
      <c r="N116" s="3"/>
      <c r="O116" s="3"/>
      <c r="P116" s="3"/>
      <c r="Q116" s="3"/>
      <c r="R116" s="3"/>
      <c r="S116" s="3"/>
      <c r="T116" s="3"/>
      <c r="U116" s="3"/>
    </row>
    <row r="117" spans="14:21" x14ac:dyDescent="0.15">
      <c r="N117" s="3"/>
      <c r="O117" s="3"/>
      <c r="P117" s="3"/>
      <c r="Q117" s="3"/>
      <c r="R117" s="3"/>
      <c r="S117" s="3"/>
      <c r="T117" s="3"/>
      <c r="U117" s="3"/>
    </row>
    <row r="118" spans="14:21" x14ac:dyDescent="0.15">
      <c r="N118" s="3"/>
      <c r="O118" s="3"/>
      <c r="P118" s="3"/>
      <c r="Q118" s="3"/>
      <c r="R118" s="3"/>
      <c r="S118" s="3"/>
      <c r="T118" s="3"/>
      <c r="U118" s="3"/>
    </row>
    <row r="119" spans="14:21" x14ac:dyDescent="0.15">
      <c r="N119" s="3"/>
      <c r="O119" s="3"/>
      <c r="P119" s="3"/>
      <c r="Q119" s="3"/>
      <c r="R119" s="3"/>
      <c r="S119" s="3"/>
      <c r="T119" s="3"/>
      <c r="U119" s="3"/>
    </row>
    <row r="120" spans="14:21" x14ac:dyDescent="0.15">
      <c r="N120" s="3"/>
      <c r="O120" s="3"/>
      <c r="P120" s="3"/>
      <c r="Q120" s="3"/>
      <c r="R120" s="3"/>
      <c r="S120" s="3"/>
      <c r="T120" s="3"/>
      <c r="U120" s="3"/>
    </row>
    <row r="121" spans="14:21" x14ac:dyDescent="0.15">
      <c r="N121" s="3"/>
      <c r="O121" s="3"/>
      <c r="P121" s="3"/>
      <c r="Q121" s="3"/>
      <c r="R121" s="3"/>
      <c r="S121" s="3"/>
      <c r="T121" s="3"/>
      <c r="U121" s="3"/>
    </row>
  </sheetData>
  <mergeCells count="77">
    <mergeCell ref="H3:I3"/>
    <mergeCell ref="A4:A11"/>
    <mergeCell ref="G4:G11"/>
    <mergeCell ref="H4:I4"/>
    <mergeCell ref="H5:I5"/>
    <mergeCell ref="H6:I6"/>
    <mergeCell ref="H7:I7"/>
    <mergeCell ref="H8:I8"/>
    <mergeCell ref="H9:I9"/>
    <mergeCell ref="H10:I10"/>
    <mergeCell ref="H11:I11"/>
    <mergeCell ref="A12:A33"/>
    <mergeCell ref="G12:G23"/>
    <mergeCell ref="H12:I12"/>
    <mergeCell ref="H13:I13"/>
    <mergeCell ref="H14:I14"/>
    <mergeCell ref="H15:I15"/>
    <mergeCell ref="H16:I16"/>
    <mergeCell ref="H17:I17"/>
    <mergeCell ref="H18:I18"/>
    <mergeCell ref="H33:I33"/>
    <mergeCell ref="H19:I19"/>
    <mergeCell ref="H20:I20"/>
    <mergeCell ref="H21:I21"/>
    <mergeCell ref="H22:I22"/>
    <mergeCell ref="H23:I23"/>
    <mergeCell ref="H24:I24"/>
    <mergeCell ref="H25:I25"/>
    <mergeCell ref="H26:I26"/>
    <mergeCell ref="H27:I27"/>
    <mergeCell ref="H28:I28"/>
    <mergeCell ref="H29:I29"/>
    <mergeCell ref="H30:I30"/>
    <mergeCell ref="H31:I31"/>
    <mergeCell ref="H32:I32"/>
    <mergeCell ref="H46:I46"/>
    <mergeCell ref="A34:A39"/>
    <mergeCell ref="H34:I34"/>
    <mergeCell ref="H35:I35"/>
    <mergeCell ref="H36:I36"/>
    <mergeCell ref="G37:G47"/>
    <mergeCell ref="H37:I37"/>
    <mergeCell ref="H38:I38"/>
    <mergeCell ref="H39:I39"/>
    <mergeCell ref="A40:A52"/>
    <mergeCell ref="H40:I40"/>
    <mergeCell ref="G24:G36"/>
    <mergeCell ref="H41:I41"/>
    <mergeCell ref="H42:I42"/>
    <mergeCell ref="H43:I43"/>
    <mergeCell ref="H44:I44"/>
    <mergeCell ref="H45:I45"/>
    <mergeCell ref="H47:I47"/>
    <mergeCell ref="G48:G52"/>
    <mergeCell ref="H48:I48"/>
    <mergeCell ref="H49:I49"/>
    <mergeCell ref="H50:I50"/>
    <mergeCell ref="H51:I51"/>
    <mergeCell ref="H52:I52"/>
    <mergeCell ref="M53:M54"/>
    <mergeCell ref="G56:I56"/>
    <mergeCell ref="G57:I57"/>
    <mergeCell ref="G58:I58"/>
    <mergeCell ref="G59:I59"/>
    <mergeCell ref="A53:A69"/>
    <mergeCell ref="G53:I54"/>
    <mergeCell ref="J53:J54"/>
    <mergeCell ref="K53:K54"/>
    <mergeCell ref="L53:L54"/>
    <mergeCell ref="G66:I66"/>
    <mergeCell ref="G67:H67"/>
    <mergeCell ref="G60:I60"/>
    <mergeCell ref="G61:I61"/>
    <mergeCell ref="G62:I62"/>
    <mergeCell ref="G63:I63"/>
    <mergeCell ref="G64:I64"/>
    <mergeCell ref="G65:I65"/>
  </mergeCells>
  <phoneticPr fontId="1"/>
  <pageMargins left="0.70866141732283472" right="0.70866141732283472" top="0.74803149606299213" bottom="0.74803149606299213" header="0.31496062992125984" footer="0.31496062992125984"/>
  <pageSetup paperSize="9" scale="85"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21"/>
  <sheetViews>
    <sheetView workbookViewId="0"/>
  </sheetViews>
  <sheetFormatPr defaultRowHeight="13.5" x14ac:dyDescent="0.15"/>
  <cols>
    <col min="1" max="1" width="3.75" style="3" customWidth="1"/>
    <col min="2" max="2" width="12.25" style="3" customWidth="1"/>
    <col min="3" max="6" width="7.875" style="3" customWidth="1"/>
    <col min="7" max="8" width="3.75" style="3" customWidth="1"/>
    <col min="9" max="9" width="8.5" style="24" customWidth="1"/>
    <col min="10" max="13" width="7.875" style="3" customWidth="1"/>
    <col min="14" max="14" width="5" style="35" customWidth="1"/>
    <col min="15" max="15" width="5.5" style="13" bestFit="1" customWidth="1"/>
    <col min="16" max="16" width="5.25" style="14" bestFit="1" customWidth="1"/>
    <col min="17" max="17" width="5.5" style="13" bestFit="1" customWidth="1"/>
    <col min="18" max="18" width="5.25" style="14" bestFit="1" customWidth="1"/>
    <col min="19" max="19" width="4.5" style="13" bestFit="1" customWidth="1"/>
    <col min="20" max="20" width="5.25" style="14" bestFit="1" customWidth="1"/>
    <col min="21" max="21" width="5.5" style="13" bestFit="1" customWidth="1"/>
    <col min="22" max="16384" width="9" style="3"/>
  </cols>
  <sheetData>
    <row r="1" spans="1:22" ht="21.75" customHeight="1" x14ac:dyDescent="0.15">
      <c r="A1" s="1"/>
      <c r="B1" s="2" t="s">
        <v>0</v>
      </c>
      <c r="G1" s="4"/>
      <c r="H1" s="4"/>
      <c r="I1" s="5"/>
      <c r="L1" s="44"/>
      <c r="M1" s="6" t="s">
        <v>252</v>
      </c>
      <c r="N1" s="3"/>
      <c r="O1" s="3"/>
      <c r="P1" s="3"/>
      <c r="Q1" s="3"/>
      <c r="R1" s="3"/>
      <c r="S1" s="3"/>
      <c r="T1" s="3"/>
      <c r="U1" s="3"/>
    </row>
    <row r="2" spans="1:22" s="9" customFormat="1" ht="12" x14ac:dyDescent="0.15">
      <c r="A2" s="7"/>
      <c r="B2" s="8"/>
      <c r="G2" s="8"/>
      <c r="H2" s="8"/>
      <c r="L2" s="6"/>
      <c r="M2" s="44" t="s">
        <v>1</v>
      </c>
      <c r="O2" s="6"/>
    </row>
    <row r="3" spans="1:22" ht="13.5" customHeight="1" x14ac:dyDescent="0.15">
      <c r="A3" s="10" t="s">
        <v>134</v>
      </c>
      <c r="B3" s="10" t="s">
        <v>135</v>
      </c>
      <c r="C3" s="11" t="s">
        <v>133</v>
      </c>
      <c r="D3" s="11" t="s">
        <v>2</v>
      </c>
      <c r="E3" s="11" t="s">
        <v>3</v>
      </c>
      <c r="F3" s="11" t="s">
        <v>4</v>
      </c>
      <c r="G3" s="10" t="s">
        <v>161</v>
      </c>
      <c r="H3" s="114" t="s">
        <v>135</v>
      </c>
      <c r="I3" s="115"/>
      <c r="J3" s="11" t="s">
        <v>162</v>
      </c>
      <c r="K3" s="11" t="s">
        <v>5</v>
      </c>
      <c r="L3" s="11" t="s">
        <v>3</v>
      </c>
      <c r="M3" s="11" t="s">
        <v>4</v>
      </c>
      <c r="N3" s="3"/>
      <c r="O3" s="12"/>
      <c r="P3" s="13"/>
      <c r="Q3" s="14"/>
      <c r="R3" s="13"/>
      <c r="S3" s="14"/>
      <c r="T3" s="13"/>
      <c r="U3" s="14"/>
      <c r="V3" s="13"/>
    </row>
    <row r="4" spans="1:22" ht="13.5" customHeight="1" x14ac:dyDescent="0.15">
      <c r="A4" s="75" t="s">
        <v>163</v>
      </c>
      <c r="B4" s="47" t="s">
        <v>7</v>
      </c>
      <c r="C4" s="15">
        <v>1487</v>
      </c>
      <c r="D4" s="15">
        <v>3111</v>
      </c>
      <c r="E4" s="15">
        <v>1613</v>
      </c>
      <c r="F4" s="15">
        <v>1498</v>
      </c>
      <c r="G4" s="75" t="s">
        <v>8</v>
      </c>
      <c r="H4" s="108" t="s">
        <v>9</v>
      </c>
      <c r="I4" s="109"/>
      <c r="J4" s="15">
        <v>61</v>
      </c>
      <c r="K4" s="15">
        <v>160</v>
      </c>
      <c r="L4" s="15">
        <v>79</v>
      </c>
      <c r="M4" s="15">
        <v>81</v>
      </c>
      <c r="N4" s="3"/>
      <c r="O4" s="12"/>
      <c r="P4" s="13"/>
      <c r="Q4" s="14"/>
      <c r="R4" s="13"/>
      <c r="S4" s="14"/>
      <c r="T4" s="13"/>
      <c r="U4" s="14"/>
      <c r="V4" s="13"/>
    </row>
    <row r="5" spans="1:22" ht="13.5" customHeight="1" x14ac:dyDescent="0.15">
      <c r="A5" s="76"/>
      <c r="B5" s="46" t="s">
        <v>10</v>
      </c>
      <c r="C5" s="16">
        <v>642</v>
      </c>
      <c r="D5" s="16">
        <v>1508</v>
      </c>
      <c r="E5" s="16">
        <v>752</v>
      </c>
      <c r="F5" s="16">
        <v>756</v>
      </c>
      <c r="G5" s="76"/>
      <c r="H5" s="102" t="s">
        <v>11</v>
      </c>
      <c r="I5" s="103"/>
      <c r="J5" s="16">
        <v>126</v>
      </c>
      <c r="K5" s="16">
        <v>330</v>
      </c>
      <c r="L5" s="16">
        <v>152</v>
      </c>
      <c r="M5" s="16">
        <v>178</v>
      </c>
      <c r="N5" s="3"/>
      <c r="O5" s="12"/>
      <c r="P5" s="13"/>
      <c r="Q5" s="14"/>
      <c r="R5" s="13"/>
      <c r="S5" s="14"/>
      <c r="T5" s="13"/>
      <c r="U5" s="14"/>
      <c r="V5" s="13"/>
    </row>
    <row r="6" spans="1:22" ht="13.5" customHeight="1" x14ac:dyDescent="0.15">
      <c r="A6" s="76"/>
      <c r="B6" s="46" t="s">
        <v>12</v>
      </c>
      <c r="C6" s="16">
        <v>266</v>
      </c>
      <c r="D6" s="16">
        <v>644</v>
      </c>
      <c r="E6" s="16">
        <v>319</v>
      </c>
      <c r="F6" s="16">
        <v>325</v>
      </c>
      <c r="G6" s="76"/>
      <c r="H6" s="102" t="s">
        <v>13</v>
      </c>
      <c r="I6" s="103"/>
      <c r="J6" s="16">
        <v>98</v>
      </c>
      <c r="K6" s="16">
        <v>297</v>
      </c>
      <c r="L6" s="16">
        <v>136</v>
      </c>
      <c r="M6" s="16">
        <v>161</v>
      </c>
      <c r="N6" s="3"/>
      <c r="O6" s="12"/>
      <c r="P6" s="13"/>
      <c r="Q6" s="14"/>
      <c r="R6" s="13"/>
      <c r="S6" s="14"/>
      <c r="T6" s="13"/>
      <c r="U6" s="14"/>
      <c r="V6" s="13"/>
    </row>
    <row r="7" spans="1:22" ht="13.5" customHeight="1" x14ac:dyDescent="0.15">
      <c r="A7" s="76"/>
      <c r="B7" s="46" t="s">
        <v>14</v>
      </c>
      <c r="C7" s="16">
        <v>491</v>
      </c>
      <c r="D7" s="16">
        <v>1035</v>
      </c>
      <c r="E7" s="16">
        <v>526</v>
      </c>
      <c r="F7" s="16">
        <v>509</v>
      </c>
      <c r="G7" s="76"/>
      <c r="H7" s="102" t="s">
        <v>15</v>
      </c>
      <c r="I7" s="103"/>
      <c r="J7" s="16">
        <v>61</v>
      </c>
      <c r="K7" s="16">
        <v>147</v>
      </c>
      <c r="L7" s="16">
        <v>70</v>
      </c>
      <c r="M7" s="16">
        <v>77</v>
      </c>
      <c r="N7" s="3"/>
      <c r="O7" s="12"/>
      <c r="P7" s="13"/>
      <c r="Q7" s="14"/>
      <c r="R7" s="13"/>
      <c r="S7" s="14"/>
      <c r="T7" s="13"/>
      <c r="U7" s="14"/>
      <c r="V7" s="13"/>
    </row>
    <row r="8" spans="1:22" ht="13.5" customHeight="1" x14ac:dyDescent="0.15">
      <c r="A8" s="76"/>
      <c r="B8" s="46" t="s">
        <v>16</v>
      </c>
      <c r="C8" s="16">
        <v>892</v>
      </c>
      <c r="D8" s="16">
        <v>2040</v>
      </c>
      <c r="E8" s="16">
        <v>1022</v>
      </c>
      <c r="F8" s="16">
        <v>1018</v>
      </c>
      <c r="G8" s="76"/>
      <c r="H8" s="102" t="s">
        <v>17</v>
      </c>
      <c r="I8" s="103"/>
      <c r="J8" s="16">
        <v>217</v>
      </c>
      <c r="K8" s="16">
        <v>586</v>
      </c>
      <c r="L8" s="16">
        <v>280</v>
      </c>
      <c r="M8" s="16">
        <v>306</v>
      </c>
      <c r="N8" s="3"/>
      <c r="O8" s="12"/>
      <c r="P8" s="13"/>
      <c r="Q8" s="14"/>
      <c r="R8" s="13"/>
      <c r="S8" s="14"/>
      <c r="T8" s="13"/>
      <c r="U8" s="14"/>
      <c r="V8" s="13"/>
    </row>
    <row r="9" spans="1:22" ht="13.5" customHeight="1" x14ac:dyDescent="0.15">
      <c r="A9" s="76"/>
      <c r="B9" s="46" t="s">
        <v>18</v>
      </c>
      <c r="C9" s="16">
        <v>1017</v>
      </c>
      <c r="D9" s="16">
        <v>2081</v>
      </c>
      <c r="E9" s="16">
        <v>1099</v>
      </c>
      <c r="F9" s="16">
        <v>982</v>
      </c>
      <c r="G9" s="76"/>
      <c r="H9" s="96" t="s">
        <v>19</v>
      </c>
      <c r="I9" s="97"/>
      <c r="J9" s="16">
        <v>94</v>
      </c>
      <c r="K9" s="16">
        <v>170</v>
      </c>
      <c r="L9" s="16">
        <v>84</v>
      </c>
      <c r="M9" s="16">
        <v>86</v>
      </c>
      <c r="N9" s="3"/>
      <c r="O9" s="12"/>
      <c r="P9" s="13"/>
      <c r="Q9" s="14"/>
      <c r="R9" s="13"/>
      <c r="S9" s="14"/>
      <c r="T9" s="13"/>
      <c r="U9" s="14"/>
      <c r="V9" s="13"/>
    </row>
    <row r="10" spans="1:22" ht="13.5" customHeight="1" x14ac:dyDescent="0.15">
      <c r="A10" s="76"/>
      <c r="B10" s="17" t="s">
        <v>20</v>
      </c>
      <c r="C10" s="18">
        <v>230</v>
      </c>
      <c r="D10" s="18">
        <v>564</v>
      </c>
      <c r="E10" s="18">
        <v>291</v>
      </c>
      <c r="F10" s="18">
        <v>273</v>
      </c>
      <c r="G10" s="76"/>
      <c r="H10" s="106" t="s">
        <v>21</v>
      </c>
      <c r="I10" s="107"/>
      <c r="J10" s="18">
        <v>93</v>
      </c>
      <c r="K10" s="18">
        <v>251</v>
      </c>
      <c r="L10" s="18">
        <v>127</v>
      </c>
      <c r="M10" s="18">
        <v>124</v>
      </c>
      <c r="N10" s="3"/>
      <c r="O10" s="12"/>
      <c r="P10" s="13"/>
      <c r="Q10" s="14"/>
      <c r="R10" s="13"/>
      <c r="S10" s="14"/>
      <c r="T10" s="13"/>
      <c r="U10" s="14"/>
      <c r="V10" s="13"/>
    </row>
    <row r="11" spans="1:22" ht="13.5" customHeight="1" x14ac:dyDescent="0.15">
      <c r="A11" s="77"/>
      <c r="B11" s="19" t="s">
        <v>22</v>
      </c>
      <c r="C11" s="20">
        <v>5025</v>
      </c>
      <c r="D11" s="20">
        <v>10983</v>
      </c>
      <c r="E11" s="20">
        <v>5622</v>
      </c>
      <c r="F11" s="20">
        <v>5361</v>
      </c>
      <c r="G11" s="77"/>
      <c r="H11" s="100" t="s">
        <v>22</v>
      </c>
      <c r="I11" s="101"/>
      <c r="J11" s="20">
        <v>750</v>
      </c>
      <c r="K11" s="20">
        <v>1941</v>
      </c>
      <c r="L11" s="20">
        <v>928</v>
      </c>
      <c r="M11" s="20">
        <v>1013</v>
      </c>
      <c r="N11" s="3"/>
      <c r="O11" s="12"/>
      <c r="P11" s="13"/>
      <c r="Q11" s="14"/>
      <c r="R11" s="13"/>
      <c r="S11" s="14"/>
      <c r="T11" s="13"/>
      <c r="U11" s="14"/>
      <c r="V11" s="13"/>
    </row>
    <row r="12" spans="1:22" ht="13.5" customHeight="1" x14ac:dyDescent="0.15">
      <c r="A12" s="75" t="s">
        <v>23</v>
      </c>
      <c r="B12" s="47" t="s">
        <v>24</v>
      </c>
      <c r="C12" s="15">
        <v>123</v>
      </c>
      <c r="D12" s="15">
        <v>294</v>
      </c>
      <c r="E12" s="15">
        <v>134</v>
      </c>
      <c r="F12" s="15">
        <v>160</v>
      </c>
      <c r="G12" s="75" t="s">
        <v>25</v>
      </c>
      <c r="H12" s="108" t="s">
        <v>26</v>
      </c>
      <c r="I12" s="109"/>
      <c r="J12" s="15">
        <v>235</v>
      </c>
      <c r="K12" s="15">
        <v>371</v>
      </c>
      <c r="L12" s="15">
        <v>264</v>
      </c>
      <c r="M12" s="15">
        <v>107</v>
      </c>
      <c r="N12" s="3"/>
      <c r="O12" s="12"/>
      <c r="P12" s="13"/>
      <c r="Q12" s="14"/>
      <c r="R12" s="13"/>
      <c r="S12" s="14"/>
      <c r="T12" s="13"/>
      <c r="U12" s="14"/>
      <c r="V12" s="13"/>
    </row>
    <row r="13" spans="1:22" ht="13.5" customHeight="1" x14ac:dyDescent="0.15">
      <c r="A13" s="76"/>
      <c r="B13" s="46" t="s">
        <v>27</v>
      </c>
      <c r="C13" s="16">
        <v>135</v>
      </c>
      <c r="D13" s="16">
        <v>329</v>
      </c>
      <c r="E13" s="16">
        <v>153</v>
      </c>
      <c r="F13" s="16">
        <v>176</v>
      </c>
      <c r="G13" s="76"/>
      <c r="H13" s="102" t="s">
        <v>28</v>
      </c>
      <c r="I13" s="103"/>
      <c r="J13" s="16">
        <v>67</v>
      </c>
      <c r="K13" s="16">
        <v>141</v>
      </c>
      <c r="L13" s="16">
        <v>71</v>
      </c>
      <c r="M13" s="16">
        <v>70</v>
      </c>
      <c r="N13" s="3"/>
      <c r="O13" s="12"/>
      <c r="P13" s="13"/>
      <c r="Q13" s="14"/>
      <c r="R13" s="13"/>
      <c r="S13" s="14"/>
      <c r="T13" s="13"/>
      <c r="U13" s="14"/>
      <c r="V13" s="13"/>
    </row>
    <row r="14" spans="1:22" ht="13.5" customHeight="1" x14ac:dyDescent="0.15">
      <c r="A14" s="76"/>
      <c r="B14" s="46" t="s">
        <v>29</v>
      </c>
      <c r="C14" s="16">
        <v>334</v>
      </c>
      <c r="D14" s="16">
        <v>788</v>
      </c>
      <c r="E14" s="16">
        <v>392</v>
      </c>
      <c r="F14" s="16">
        <v>396</v>
      </c>
      <c r="G14" s="76"/>
      <c r="H14" s="102" t="s">
        <v>30</v>
      </c>
      <c r="I14" s="103"/>
      <c r="J14" s="16">
        <v>138</v>
      </c>
      <c r="K14" s="16">
        <v>303</v>
      </c>
      <c r="L14" s="16">
        <v>150</v>
      </c>
      <c r="M14" s="16">
        <v>153</v>
      </c>
      <c r="N14" s="3"/>
      <c r="O14" s="12"/>
      <c r="P14" s="13"/>
      <c r="Q14" s="14"/>
      <c r="R14" s="13"/>
      <c r="S14" s="14"/>
      <c r="T14" s="13"/>
      <c r="U14" s="14"/>
      <c r="V14" s="13"/>
    </row>
    <row r="15" spans="1:22" ht="13.5" customHeight="1" x14ac:dyDescent="0.15">
      <c r="A15" s="76"/>
      <c r="B15" s="46" t="s">
        <v>31</v>
      </c>
      <c r="C15" s="16">
        <v>315</v>
      </c>
      <c r="D15" s="16">
        <v>671</v>
      </c>
      <c r="E15" s="16">
        <v>343</v>
      </c>
      <c r="F15" s="16">
        <v>328</v>
      </c>
      <c r="G15" s="76"/>
      <c r="H15" s="102" t="s">
        <v>32</v>
      </c>
      <c r="I15" s="103"/>
      <c r="J15" s="16">
        <v>97</v>
      </c>
      <c r="K15" s="16">
        <v>274</v>
      </c>
      <c r="L15" s="16">
        <v>135</v>
      </c>
      <c r="M15" s="16">
        <v>139</v>
      </c>
      <c r="N15" s="3"/>
      <c r="O15" s="12"/>
      <c r="P15" s="13"/>
      <c r="Q15" s="14"/>
      <c r="R15" s="13"/>
      <c r="S15" s="14"/>
      <c r="T15" s="13"/>
      <c r="U15" s="14"/>
      <c r="V15" s="13"/>
    </row>
    <row r="16" spans="1:22" ht="13.5" customHeight="1" x14ac:dyDescent="0.15">
      <c r="A16" s="76"/>
      <c r="B16" s="46" t="s">
        <v>33</v>
      </c>
      <c r="C16" s="16">
        <v>873</v>
      </c>
      <c r="D16" s="16">
        <v>2120</v>
      </c>
      <c r="E16" s="16">
        <v>1008</v>
      </c>
      <c r="F16" s="16">
        <v>1112</v>
      </c>
      <c r="G16" s="76"/>
      <c r="H16" s="102" t="s">
        <v>34</v>
      </c>
      <c r="I16" s="103"/>
      <c r="J16" s="16">
        <v>161</v>
      </c>
      <c r="K16" s="16">
        <v>622</v>
      </c>
      <c r="L16" s="16">
        <v>316</v>
      </c>
      <c r="M16" s="16">
        <v>306</v>
      </c>
      <c r="N16" s="3"/>
      <c r="O16" s="12"/>
      <c r="P16" s="13"/>
      <c r="Q16" s="14"/>
      <c r="R16" s="13"/>
      <c r="S16" s="14"/>
      <c r="T16" s="13"/>
      <c r="U16" s="14"/>
      <c r="V16" s="13"/>
    </row>
    <row r="17" spans="1:22" ht="13.5" customHeight="1" x14ac:dyDescent="0.15">
      <c r="A17" s="76"/>
      <c r="B17" s="46" t="s">
        <v>35</v>
      </c>
      <c r="C17" s="16">
        <v>300</v>
      </c>
      <c r="D17" s="16">
        <v>847</v>
      </c>
      <c r="E17" s="16">
        <v>426</v>
      </c>
      <c r="F17" s="16">
        <v>421</v>
      </c>
      <c r="G17" s="76"/>
      <c r="H17" s="102" t="s">
        <v>36</v>
      </c>
      <c r="I17" s="103"/>
      <c r="J17" s="16">
        <v>65</v>
      </c>
      <c r="K17" s="16">
        <v>159</v>
      </c>
      <c r="L17" s="16">
        <v>80</v>
      </c>
      <c r="M17" s="16">
        <v>79</v>
      </c>
      <c r="N17" s="3"/>
      <c r="O17" s="12"/>
      <c r="P17" s="13"/>
      <c r="Q17" s="14"/>
      <c r="R17" s="13"/>
      <c r="S17" s="14"/>
      <c r="T17" s="13"/>
      <c r="U17" s="14"/>
      <c r="V17" s="13"/>
    </row>
    <row r="18" spans="1:22" ht="13.5" customHeight="1" x14ac:dyDescent="0.15">
      <c r="A18" s="76"/>
      <c r="B18" s="46" t="s">
        <v>37</v>
      </c>
      <c r="C18" s="16">
        <v>167</v>
      </c>
      <c r="D18" s="16">
        <v>469</v>
      </c>
      <c r="E18" s="16">
        <v>225</v>
      </c>
      <c r="F18" s="16">
        <v>244</v>
      </c>
      <c r="G18" s="76"/>
      <c r="H18" s="102" t="s">
        <v>38</v>
      </c>
      <c r="I18" s="103"/>
      <c r="J18" s="16">
        <v>100</v>
      </c>
      <c r="K18" s="16">
        <v>309</v>
      </c>
      <c r="L18" s="16">
        <v>157</v>
      </c>
      <c r="M18" s="16">
        <v>152</v>
      </c>
      <c r="N18" s="3"/>
      <c r="O18" s="12"/>
      <c r="P18" s="13"/>
      <c r="Q18" s="14"/>
      <c r="R18" s="13"/>
      <c r="S18" s="14"/>
      <c r="T18" s="13"/>
      <c r="U18" s="14"/>
      <c r="V18" s="13"/>
    </row>
    <row r="19" spans="1:22" ht="13.5" customHeight="1" x14ac:dyDescent="0.15">
      <c r="A19" s="76"/>
      <c r="B19" s="46" t="s">
        <v>39</v>
      </c>
      <c r="C19" s="16">
        <v>750</v>
      </c>
      <c r="D19" s="16">
        <v>2003</v>
      </c>
      <c r="E19" s="16">
        <v>968</v>
      </c>
      <c r="F19" s="16">
        <v>1035</v>
      </c>
      <c r="G19" s="76"/>
      <c r="H19" s="102" t="s">
        <v>40</v>
      </c>
      <c r="I19" s="103"/>
      <c r="J19" s="16">
        <v>38</v>
      </c>
      <c r="K19" s="16">
        <v>93</v>
      </c>
      <c r="L19" s="16">
        <v>40</v>
      </c>
      <c r="M19" s="16">
        <v>53</v>
      </c>
      <c r="N19" s="3"/>
      <c r="O19" s="12"/>
      <c r="P19" s="13"/>
      <c r="Q19" s="14"/>
      <c r="R19" s="13"/>
      <c r="S19" s="14"/>
      <c r="T19" s="13"/>
      <c r="U19" s="14"/>
      <c r="V19" s="13"/>
    </row>
    <row r="20" spans="1:22" ht="13.5" customHeight="1" x14ac:dyDescent="0.15">
      <c r="A20" s="76"/>
      <c r="B20" s="46" t="s">
        <v>41</v>
      </c>
      <c r="C20" s="16">
        <v>120</v>
      </c>
      <c r="D20" s="16">
        <v>369</v>
      </c>
      <c r="E20" s="16">
        <v>175</v>
      </c>
      <c r="F20" s="16">
        <v>194</v>
      </c>
      <c r="G20" s="76"/>
      <c r="H20" s="102" t="s">
        <v>42</v>
      </c>
      <c r="I20" s="103"/>
      <c r="J20" s="16">
        <v>70</v>
      </c>
      <c r="K20" s="16">
        <v>148</v>
      </c>
      <c r="L20" s="16">
        <v>71</v>
      </c>
      <c r="M20" s="16">
        <v>77</v>
      </c>
      <c r="N20" s="3"/>
      <c r="O20" s="12"/>
      <c r="P20" s="13"/>
      <c r="Q20" s="14"/>
      <c r="R20" s="13"/>
      <c r="S20" s="14"/>
      <c r="T20" s="13"/>
      <c r="U20" s="14"/>
      <c r="V20" s="13"/>
    </row>
    <row r="21" spans="1:22" ht="13.5" customHeight="1" x14ac:dyDescent="0.15">
      <c r="A21" s="76"/>
      <c r="B21" s="46" t="s">
        <v>43</v>
      </c>
      <c r="C21" s="16">
        <v>154</v>
      </c>
      <c r="D21" s="16">
        <v>435</v>
      </c>
      <c r="E21" s="16">
        <v>221</v>
      </c>
      <c r="F21" s="16">
        <v>214</v>
      </c>
      <c r="G21" s="76"/>
      <c r="H21" s="102" t="s">
        <v>164</v>
      </c>
      <c r="I21" s="103"/>
      <c r="J21" s="16">
        <v>52</v>
      </c>
      <c r="K21" s="16">
        <v>133</v>
      </c>
      <c r="L21" s="16">
        <v>68</v>
      </c>
      <c r="M21" s="16">
        <v>65</v>
      </c>
      <c r="N21" s="3"/>
      <c r="O21" s="12"/>
      <c r="P21" s="13"/>
      <c r="Q21" s="14"/>
      <c r="R21" s="13"/>
      <c r="S21" s="14"/>
      <c r="T21" s="13"/>
      <c r="U21" s="14"/>
      <c r="V21" s="13"/>
    </row>
    <row r="22" spans="1:22" ht="13.5" customHeight="1" x14ac:dyDescent="0.15">
      <c r="A22" s="76"/>
      <c r="B22" s="45" t="s">
        <v>45</v>
      </c>
      <c r="C22" s="16">
        <v>233</v>
      </c>
      <c r="D22" s="16">
        <v>572</v>
      </c>
      <c r="E22" s="16">
        <v>235</v>
      </c>
      <c r="F22" s="16">
        <v>337</v>
      </c>
      <c r="G22" s="76"/>
      <c r="H22" s="110" t="s">
        <v>165</v>
      </c>
      <c r="I22" s="111"/>
      <c r="J22" s="18">
        <v>50</v>
      </c>
      <c r="K22" s="18">
        <v>128</v>
      </c>
      <c r="L22" s="18">
        <v>66</v>
      </c>
      <c r="M22" s="18">
        <v>62</v>
      </c>
      <c r="N22" s="3"/>
      <c r="O22" s="12"/>
      <c r="P22" s="13"/>
      <c r="Q22" s="14"/>
      <c r="R22" s="13"/>
      <c r="S22" s="14"/>
      <c r="T22" s="13"/>
      <c r="U22" s="14"/>
      <c r="V22" s="13"/>
    </row>
    <row r="23" spans="1:22" ht="13.5" customHeight="1" x14ac:dyDescent="0.15">
      <c r="A23" s="76"/>
      <c r="B23" s="45" t="s">
        <v>47</v>
      </c>
      <c r="C23" s="16">
        <v>150</v>
      </c>
      <c r="D23" s="16">
        <v>302</v>
      </c>
      <c r="E23" s="16">
        <v>147</v>
      </c>
      <c r="F23" s="16">
        <v>155</v>
      </c>
      <c r="G23" s="77"/>
      <c r="H23" s="100" t="s">
        <v>22</v>
      </c>
      <c r="I23" s="101"/>
      <c r="J23" s="20">
        <v>1073</v>
      </c>
      <c r="K23" s="20">
        <v>2681</v>
      </c>
      <c r="L23" s="20">
        <v>1418</v>
      </c>
      <c r="M23" s="20">
        <v>1263</v>
      </c>
      <c r="N23" s="3"/>
      <c r="O23" s="12"/>
      <c r="P23" s="13"/>
      <c r="Q23" s="14"/>
      <c r="R23" s="13"/>
      <c r="S23" s="14"/>
      <c r="T23" s="13"/>
      <c r="U23" s="14"/>
      <c r="V23" s="13"/>
    </row>
    <row r="24" spans="1:22" ht="13.5" customHeight="1" x14ac:dyDescent="0.15">
      <c r="A24" s="76"/>
      <c r="B24" s="46" t="s">
        <v>48</v>
      </c>
      <c r="C24" s="16">
        <v>202</v>
      </c>
      <c r="D24" s="16">
        <v>529</v>
      </c>
      <c r="E24" s="16">
        <v>274</v>
      </c>
      <c r="F24" s="16">
        <v>255</v>
      </c>
      <c r="G24" s="75" t="s">
        <v>49</v>
      </c>
      <c r="H24" s="112" t="s">
        <v>50</v>
      </c>
      <c r="I24" s="113"/>
      <c r="J24" s="15">
        <v>139</v>
      </c>
      <c r="K24" s="15">
        <v>334</v>
      </c>
      <c r="L24" s="15">
        <v>163</v>
      </c>
      <c r="M24" s="15">
        <v>171</v>
      </c>
      <c r="N24" s="3"/>
      <c r="O24" s="12"/>
      <c r="P24" s="13"/>
      <c r="Q24" s="14"/>
      <c r="R24" s="13"/>
      <c r="S24" s="14"/>
      <c r="T24" s="13"/>
      <c r="U24" s="14"/>
      <c r="V24" s="13"/>
    </row>
    <row r="25" spans="1:22" ht="13.5" customHeight="1" x14ac:dyDescent="0.15">
      <c r="A25" s="76"/>
      <c r="B25" s="46" t="s">
        <v>166</v>
      </c>
      <c r="C25" s="16">
        <v>139</v>
      </c>
      <c r="D25" s="16">
        <v>311</v>
      </c>
      <c r="E25" s="16">
        <v>160</v>
      </c>
      <c r="F25" s="16">
        <v>151</v>
      </c>
      <c r="G25" s="76"/>
      <c r="H25" s="102" t="s">
        <v>51</v>
      </c>
      <c r="I25" s="103"/>
      <c r="J25" s="16">
        <v>267</v>
      </c>
      <c r="K25" s="16">
        <v>791</v>
      </c>
      <c r="L25" s="16">
        <v>386</v>
      </c>
      <c r="M25" s="16">
        <v>405</v>
      </c>
      <c r="N25" s="3"/>
      <c r="O25" s="12"/>
      <c r="P25" s="13"/>
      <c r="Q25" s="14"/>
      <c r="R25" s="13"/>
      <c r="S25" s="14"/>
      <c r="T25" s="13"/>
      <c r="U25" s="14"/>
      <c r="V25" s="13"/>
    </row>
    <row r="26" spans="1:22" ht="13.5" customHeight="1" x14ac:dyDescent="0.15">
      <c r="A26" s="76"/>
      <c r="B26" s="46" t="s">
        <v>52</v>
      </c>
      <c r="C26" s="16">
        <v>385</v>
      </c>
      <c r="D26" s="16">
        <v>991</v>
      </c>
      <c r="E26" s="16">
        <v>474</v>
      </c>
      <c r="F26" s="16">
        <v>517</v>
      </c>
      <c r="G26" s="76"/>
      <c r="H26" s="102" t="s">
        <v>53</v>
      </c>
      <c r="I26" s="103"/>
      <c r="J26" s="16">
        <v>62</v>
      </c>
      <c r="K26" s="16">
        <v>162</v>
      </c>
      <c r="L26" s="16">
        <v>74</v>
      </c>
      <c r="M26" s="16">
        <v>88</v>
      </c>
      <c r="N26" s="3"/>
      <c r="O26" s="12"/>
      <c r="P26" s="13"/>
      <c r="Q26" s="14"/>
      <c r="R26" s="13"/>
      <c r="S26" s="14"/>
      <c r="T26" s="13"/>
      <c r="U26" s="14"/>
      <c r="V26" s="13"/>
    </row>
    <row r="27" spans="1:22" ht="13.5" customHeight="1" x14ac:dyDescent="0.15">
      <c r="A27" s="76"/>
      <c r="B27" s="45" t="s">
        <v>54</v>
      </c>
      <c r="C27" s="16">
        <v>9</v>
      </c>
      <c r="D27" s="16">
        <v>17</v>
      </c>
      <c r="E27" s="16">
        <v>13</v>
      </c>
      <c r="F27" s="16">
        <v>4</v>
      </c>
      <c r="G27" s="76"/>
      <c r="H27" s="102" t="s">
        <v>55</v>
      </c>
      <c r="I27" s="103"/>
      <c r="J27" s="16">
        <v>10</v>
      </c>
      <c r="K27" s="16">
        <v>20</v>
      </c>
      <c r="L27" s="16">
        <v>11</v>
      </c>
      <c r="M27" s="16">
        <v>9</v>
      </c>
      <c r="N27" s="3"/>
      <c r="O27" s="12"/>
      <c r="P27" s="13"/>
      <c r="Q27" s="14"/>
      <c r="R27" s="13"/>
      <c r="S27" s="14"/>
      <c r="T27" s="13"/>
      <c r="U27" s="14"/>
      <c r="V27" s="13"/>
    </row>
    <row r="28" spans="1:22" ht="13.5" customHeight="1" x14ac:dyDescent="0.15">
      <c r="A28" s="76"/>
      <c r="B28" s="46" t="s">
        <v>56</v>
      </c>
      <c r="C28" s="16">
        <v>219</v>
      </c>
      <c r="D28" s="16">
        <v>529</v>
      </c>
      <c r="E28" s="16">
        <v>264</v>
      </c>
      <c r="F28" s="16">
        <v>265</v>
      </c>
      <c r="G28" s="76"/>
      <c r="H28" s="102" t="s">
        <v>57</v>
      </c>
      <c r="I28" s="103"/>
      <c r="J28" s="16">
        <v>91</v>
      </c>
      <c r="K28" s="16">
        <v>211</v>
      </c>
      <c r="L28" s="16">
        <v>104</v>
      </c>
      <c r="M28" s="16">
        <v>107</v>
      </c>
      <c r="N28" s="3"/>
      <c r="O28" s="12"/>
      <c r="P28" s="13"/>
      <c r="Q28" s="14"/>
      <c r="R28" s="13"/>
      <c r="S28" s="14"/>
      <c r="T28" s="13"/>
      <c r="U28" s="14"/>
      <c r="V28" s="13"/>
    </row>
    <row r="29" spans="1:22" ht="13.5" customHeight="1" x14ac:dyDescent="0.15">
      <c r="A29" s="76"/>
      <c r="B29" s="21" t="s">
        <v>167</v>
      </c>
      <c r="C29" s="16">
        <v>10</v>
      </c>
      <c r="D29" s="16">
        <v>16</v>
      </c>
      <c r="E29" s="16">
        <v>4</v>
      </c>
      <c r="F29" s="16">
        <v>12</v>
      </c>
      <c r="G29" s="76"/>
      <c r="H29" s="102" t="s">
        <v>58</v>
      </c>
      <c r="I29" s="103"/>
      <c r="J29" s="16">
        <v>119</v>
      </c>
      <c r="K29" s="16">
        <v>292</v>
      </c>
      <c r="L29" s="16">
        <v>141</v>
      </c>
      <c r="M29" s="16">
        <v>151</v>
      </c>
      <c r="N29" s="3"/>
      <c r="O29" s="12"/>
      <c r="P29" s="13"/>
      <c r="Q29" s="14"/>
      <c r="R29" s="13"/>
      <c r="S29" s="14"/>
      <c r="T29" s="13"/>
      <c r="U29" s="14"/>
      <c r="V29" s="13"/>
    </row>
    <row r="30" spans="1:22" ht="13.5" customHeight="1" x14ac:dyDescent="0.15">
      <c r="A30" s="76"/>
      <c r="B30" s="46" t="s">
        <v>59</v>
      </c>
      <c r="C30" s="16">
        <v>10</v>
      </c>
      <c r="D30" s="16">
        <v>22</v>
      </c>
      <c r="E30" s="16">
        <v>12</v>
      </c>
      <c r="F30" s="16">
        <v>10</v>
      </c>
      <c r="G30" s="76"/>
      <c r="H30" s="102" t="s">
        <v>27</v>
      </c>
      <c r="I30" s="103"/>
      <c r="J30" s="16">
        <v>115</v>
      </c>
      <c r="K30" s="16">
        <v>320</v>
      </c>
      <c r="L30" s="16">
        <v>170</v>
      </c>
      <c r="M30" s="16">
        <v>150</v>
      </c>
      <c r="N30" s="3"/>
      <c r="O30" s="12"/>
      <c r="P30" s="13"/>
      <c r="Q30" s="14"/>
      <c r="R30" s="13"/>
      <c r="S30" s="14"/>
      <c r="T30" s="13"/>
      <c r="U30" s="14"/>
      <c r="V30" s="13"/>
    </row>
    <row r="31" spans="1:22" ht="13.5" customHeight="1" x14ac:dyDescent="0.15">
      <c r="A31" s="76"/>
      <c r="B31" s="46" t="s">
        <v>60</v>
      </c>
      <c r="C31" s="16">
        <v>24</v>
      </c>
      <c r="D31" s="16">
        <v>31</v>
      </c>
      <c r="E31" s="16">
        <v>18</v>
      </c>
      <c r="F31" s="16">
        <v>13</v>
      </c>
      <c r="G31" s="76"/>
      <c r="H31" s="102" t="s">
        <v>61</v>
      </c>
      <c r="I31" s="103"/>
      <c r="J31" s="16">
        <v>40</v>
      </c>
      <c r="K31" s="16">
        <v>125</v>
      </c>
      <c r="L31" s="16">
        <v>60</v>
      </c>
      <c r="M31" s="16">
        <v>65</v>
      </c>
      <c r="N31" s="3"/>
      <c r="O31" s="12"/>
      <c r="P31" s="13"/>
      <c r="Q31" s="14"/>
      <c r="R31" s="13"/>
      <c r="S31" s="14"/>
      <c r="T31" s="13"/>
      <c r="U31" s="14"/>
      <c r="V31" s="13"/>
    </row>
    <row r="32" spans="1:22" ht="13.5" customHeight="1" x14ac:dyDescent="0.15">
      <c r="A32" s="76"/>
      <c r="B32" s="17" t="s">
        <v>168</v>
      </c>
      <c r="C32" s="18">
        <v>38</v>
      </c>
      <c r="D32" s="18">
        <v>64</v>
      </c>
      <c r="E32" s="18">
        <v>34</v>
      </c>
      <c r="F32" s="18">
        <v>30</v>
      </c>
      <c r="G32" s="76"/>
      <c r="H32" s="102" t="s">
        <v>62</v>
      </c>
      <c r="I32" s="103"/>
      <c r="J32" s="16">
        <v>87</v>
      </c>
      <c r="K32" s="16">
        <v>224</v>
      </c>
      <c r="L32" s="16">
        <v>111</v>
      </c>
      <c r="M32" s="16">
        <v>113</v>
      </c>
      <c r="N32" s="3"/>
      <c r="O32" s="12"/>
      <c r="P32" s="13"/>
      <c r="Q32" s="14"/>
      <c r="R32" s="13"/>
      <c r="S32" s="14"/>
      <c r="T32" s="13"/>
      <c r="U32" s="14"/>
      <c r="V32" s="13"/>
    </row>
    <row r="33" spans="1:22" ht="13.5" customHeight="1" x14ac:dyDescent="0.15">
      <c r="A33" s="77"/>
      <c r="B33" s="19" t="s">
        <v>22</v>
      </c>
      <c r="C33" s="22">
        <v>4690</v>
      </c>
      <c r="D33" s="22">
        <v>11709</v>
      </c>
      <c r="E33" s="22">
        <v>5680</v>
      </c>
      <c r="F33" s="22">
        <v>6029</v>
      </c>
      <c r="G33" s="76"/>
      <c r="H33" s="102" t="s">
        <v>63</v>
      </c>
      <c r="I33" s="103"/>
      <c r="J33" s="16">
        <v>115</v>
      </c>
      <c r="K33" s="16">
        <v>285</v>
      </c>
      <c r="L33" s="16">
        <v>133</v>
      </c>
      <c r="M33" s="16">
        <v>152</v>
      </c>
      <c r="N33" s="3"/>
      <c r="O33" s="12"/>
      <c r="P33" s="13"/>
      <c r="Q33" s="14"/>
      <c r="R33" s="13"/>
      <c r="S33" s="14"/>
      <c r="T33" s="13"/>
      <c r="U33" s="14"/>
      <c r="V33" s="13"/>
    </row>
    <row r="34" spans="1:22" ht="13.5" customHeight="1" x14ac:dyDescent="0.15">
      <c r="A34" s="75" t="s">
        <v>64</v>
      </c>
      <c r="B34" s="47" t="s">
        <v>65</v>
      </c>
      <c r="C34" s="15">
        <v>287</v>
      </c>
      <c r="D34" s="15">
        <v>656</v>
      </c>
      <c r="E34" s="15">
        <v>324</v>
      </c>
      <c r="F34" s="15">
        <v>332</v>
      </c>
      <c r="G34" s="76"/>
      <c r="H34" s="102" t="s">
        <v>66</v>
      </c>
      <c r="I34" s="103"/>
      <c r="J34" s="16">
        <v>65</v>
      </c>
      <c r="K34" s="16">
        <v>141</v>
      </c>
      <c r="L34" s="16">
        <v>71</v>
      </c>
      <c r="M34" s="16">
        <v>70</v>
      </c>
      <c r="N34" s="3"/>
      <c r="O34" s="12"/>
      <c r="P34" s="13"/>
      <c r="Q34" s="14"/>
      <c r="R34" s="13"/>
      <c r="S34" s="14"/>
      <c r="T34" s="13"/>
      <c r="U34" s="14"/>
      <c r="V34" s="13"/>
    </row>
    <row r="35" spans="1:22" ht="13.5" customHeight="1" x14ac:dyDescent="0.15">
      <c r="A35" s="76"/>
      <c r="B35" s="46" t="s">
        <v>67</v>
      </c>
      <c r="C35" s="16">
        <v>114</v>
      </c>
      <c r="D35" s="16">
        <v>277</v>
      </c>
      <c r="E35" s="16">
        <v>130</v>
      </c>
      <c r="F35" s="16">
        <v>147</v>
      </c>
      <c r="G35" s="76"/>
      <c r="H35" s="106" t="s">
        <v>68</v>
      </c>
      <c r="I35" s="107"/>
      <c r="J35" s="18">
        <v>32</v>
      </c>
      <c r="K35" s="18">
        <v>75</v>
      </c>
      <c r="L35" s="18">
        <v>31</v>
      </c>
      <c r="M35" s="18">
        <v>44</v>
      </c>
      <c r="N35" s="3"/>
      <c r="O35" s="12"/>
      <c r="P35" s="13"/>
      <c r="Q35" s="14"/>
      <c r="R35" s="13"/>
      <c r="S35" s="14"/>
      <c r="T35" s="13"/>
      <c r="U35" s="14"/>
      <c r="V35" s="13"/>
    </row>
    <row r="36" spans="1:22" ht="13.5" customHeight="1" x14ac:dyDescent="0.15">
      <c r="A36" s="76"/>
      <c r="B36" s="46" t="s">
        <v>69</v>
      </c>
      <c r="C36" s="16">
        <v>443</v>
      </c>
      <c r="D36" s="16">
        <v>1207</v>
      </c>
      <c r="E36" s="16">
        <v>583</v>
      </c>
      <c r="F36" s="16">
        <v>624</v>
      </c>
      <c r="G36" s="77"/>
      <c r="H36" s="100" t="s">
        <v>22</v>
      </c>
      <c r="I36" s="101"/>
      <c r="J36" s="20">
        <v>1142</v>
      </c>
      <c r="K36" s="20">
        <v>2980</v>
      </c>
      <c r="L36" s="20">
        <v>1455</v>
      </c>
      <c r="M36" s="20">
        <v>1525</v>
      </c>
      <c r="N36" s="3"/>
      <c r="O36" s="12"/>
      <c r="P36" s="13"/>
      <c r="Q36" s="14"/>
      <c r="R36" s="13"/>
      <c r="S36" s="14"/>
      <c r="T36" s="13"/>
      <c r="U36" s="14"/>
      <c r="V36" s="13"/>
    </row>
    <row r="37" spans="1:22" ht="13.5" customHeight="1" x14ac:dyDescent="0.15">
      <c r="A37" s="76"/>
      <c r="B37" s="46" t="s">
        <v>70</v>
      </c>
      <c r="C37" s="16">
        <v>170</v>
      </c>
      <c r="D37" s="16">
        <v>445</v>
      </c>
      <c r="E37" s="16">
        <v>211</v>
      </c>
      <c r="F37" s="16">
        <v>234</v>
      </c>
      <c r="G37" s="75" t="s">
        <v>71</v>
      </c>
      <c r="H37" s="108" t="s">
        <v>72</v>
      </c>
      <c r="I37" s="109"/>
      <c r="J37" s="15">
        <v>135</v>
      </c>
      <c r="K37" s="15">
        <v>301</v>
      </c>
      <c r="L37" s="15">
        <v>142</v>
      </c>
      <c r="M37" s="15">
        <v>159</v>
      </c>
      <c r="N37" s="3"/>
      <c r="O37" s="12"/>
      <c r="P37" s="13"/>
      <c r="Q37" s="14"/>
      <c r="R37" s="13"/>
      <c r="S37" s="14"/>
      <c r="T37" s="13"/>
      <c r="U37" s="14"/>
      <c r="V37" s="13"/>
    </row>
    <row r="38" spans="1:22" ht="13.5" customHeight="1" x14ac:dyDescent="0.15">
      <c r="A38" s="76"/>
      <c r="B38" s="17" t="s">
        <v>73</v>
      </c>
      <c r="C38" s="18">
        <v>133</v>
      </c>
      <c r="D38" s="18">
        <v>322</v>
      </c>
      <c r="E38" s="18">
        <v>164</v>
      </c>
      <c r="F38" s="18">
        <v>158</v>
      </c>
      <c r="G38" s="76"/>
      <c r="H38" s="102" t="s">
        <v>74</v>
      </c>
      <c r="I38" s="103"/>
      <c r="J38" s="16">
        <v>213</v>
      </c>
      <c r="K38" s="16">
        <v>543</v>
      </c>
      <c r="L38" s="16">
        <v>264</v>
      </c>
      <c r="M38" s="16">
        <v>279</v>
      </c>
      <c r="N38" s="3"/>
      <c r="O38" s="12"/>
      <c r="P38" s="13"/>
      <c r="Q38" s="14"/>
      <c r="R38" s="13"/>
      <c r="S38" s="14"/>
      <c r="T38" s="13"/>
      <c r="U38" s="14"/>
      <c r="V38" s="13"/>
    </row>
    <row r="39" spans="1:22" ht="13.5" customHeight="1" x14ac:dyDescent="0.15">
      <c r="A39" s="77"/>
      <c r="B39" s="19" t="s">
        <v>22</v>
      </c>
      <c r="C39" s="20">
        <v>1147</v>
      </c>
      <c r="D39" s="20">
        <v>2907</v>
      </c>
      <c r="E39" s="20">
        <v>1412</v>
      </c>
      <c r="F39" s="20">
        <v>1495</v>
      </c>
      <c r="G39" s="76"/>
      <c r="H39" s="102" t="s">
        <v>75</v>
      </c>
      <c r="I39" s="103"/>
      <c r="J39" s="16">
        <v>290</v>
      </c>
      <c r="K39" s="16">
        <v>730</v>
      </c>
      <c r="L39" s="16">
        <v>345</v>
      </c>
      <c r="M39" s="16">
        <v>385</v>
      </c>
      <c r="N39" s="3"/>
      <c r="O39" s="12"/>
      <c r="P39" s="13"/>
      <c r="Q39" s="14"/>
      <c r="R39" s="13"/>
      <c r="S39" s="14"/>
      <c r="T39" s="13"/>
      <c r="U39" s="14"/>
      <c r="V39" s="13"/>
    </row>
    <row r="40" spans="1:22" ht="13.5" customHeight="1" x14ac:dyDescent="0.15">
      <c r="A40" s="75" t="s">
        <v>76</v>
      </c>
      <c r="B40" s="47" t="s">
        <v>77</v>
      </c>
      <c r="C40" s="15">
        <v>716</v>
      </c>
      <c r="D40" s="15">
        <v>1474</v>
      </c>
      <c r="E40" s="15">
        <v>781</v>
      </c>
      <c r="F40" s="15">
        <v>693</v>
      </c>
      <c r="G40" s="76"/>
      <c r="H40" s="102" t="s">
        <v>78</v>
      </c>
      <c r="I40" s="103"/>
      <c r="J40" s="16">
        <v>86</v>
      </c>
      <c r="K40" s="16">
        <v>227</v>
      </c>
      <c r="L40" s="16">
        <v>101</v>
      </c>
      <c r="M40" s="16">
        <v>126</v>
      </c>
      <c r="N40" s="3"/>
      <c r="O40" s="12"/>
      <c r="P40" s="13"/>
      <c r="Q40" s="14"/>
      <c r="R40" s="13"/>
      <c r="S40" s="14"/>
      <c r="T40" s="13"/>
      <c r="U40" s="14"/>
      <c r="V40" s="13"/>
    </row>
    <row r="41" spans="1:22" ht="13.5" customHeight="1" x14ac:dyDescent="0.15">
      <c r="A41" s="76"/>
      <c r="B41" s="46" t="s">
        <v>79</v>
      </c>
      <c r="C41" s="16">
        <v>80</v>
      </c>
      <c r="D41" s="16">
        <v>179</v>
      </c>
      <c r="E41" s="16">
        <v>86</v>
      </c>
      <c r="F41" s="16">
        <v>93</v>
      </c>
      <c r="G41" s="76"/>
      <c r="H41" s="102" t="s">
        <v>80</v>
      </c>
      <c r="I41" s="103"/>
      <c r="J41" s="16">
        <v>5</v>
      </c>
      <c r="K41" s="16">
        <v>11</v>
      </c>
      <c r="L41" s="16">
        <v>6</v>
      </c>
      <c r="M41" s="16">
        <v>5</v>
      </c>
      <c r="N41" s="3"/>
      <c r="O41" s="12"/>
      <c r="P41" s="13"/>
      <c r="Q41" s="14"/>
      <c r="R41" s="13"/>
      <c r="S41" s="14"/>
      <c r="T41" s="13"/>
      <c r="U41" s="14"/>
      <c r="V41" s="13"/>
    </row>
    <row r="42" spans="1:22" ht="13.5" customHeight="1" x14ac:dyDescent="0.15">
      <c r="A42" s="76"/>
      <c r="B42" s="46" t="s">
        <v>81</v>
      </c>
      <c r="C42" s="16">
        <v>401</v>
      </c>
      <c r="D42" s="16">
        <v>752</v>
      </c>
      <c r="E42" s="16">
        <v>437</v>
      </c>
      <c r="F42" s="16">
        <v>315</v>
      </c>
      <c r="G42" s="76"/>
      <c r="H42" s="102" t="s">
        <v>82</v>
      </c>
      <c r="I42" s="103"/>
      <c r="J42" s="16">
        <v>113</v>
      </c>
      <c r="K42" s="16">
        <v>192</v>
      </c>
      <c r="L42" s="16">
        <v>110</v>
      </c>
      <c r="M42" s="16">
        <v>82</v>
      </c>
      <c r="N42" s="3"/>
      <c r="O42" s="12"/>
      <c r="P42" s="13"/>
      <c r="Q42" s="14"/>
      <c r="R42" s="13"/>
      <c r="S42" s="14"/>
      <c r="T42" s="13"/>
      <c r="U42" s="14"/>
      <c r="V42" s="13"/>
    </row>
    <row r="43" spans="1:22" ht="13.5" customHeight="1" x14ac:dyDescent="0.15">
      <c r="A43" s="76"/>
      <c r="B43" s="46" t="s">
        <v>83</v>
      </c>
      <c r="C43" s="16">
        <v>197</v>
      </c>
      <c r="D43" s="16">
        <v>435</v>
      </c>
      <c r="E43" s="16">
        <v>239</v>
      </c>
      <c r="F43" s="16">
        <v>196</v>
      </c>
      <c r="G43" s="76"/>
      <c r="H43" s="102" t="s">
        <v>84</v>
      </c>
      <c r="I43" s="103"/>
      <c r="J43" s="16">
        <v>381</v>
      </c>
      <c r="K43" s="16">
        <v>565</v>
      </c>
      <c r="L43" s="16">
        <v>312</v>
      </c>
      <c r="M43" s="16">
        <v>253</v>
      </c>
      <c r="N43" s="3"/>
      <c r="O43" s="12"/>
      <c r="P43" s="13"/>
      <c r="Q43" s="14"/>
      <c r="R43" s="13"/>
      <c r="S43" s="14"/>
      <c r="T43" s="13"/>
      <c r="U43" s="14"/>
      <c r="V43" s="13"/>
    </row>
    <row r="44" spans="1:22" ht="13.5" customHeight="1" x14ac:dyDescent="0.15">
      <c r="A44" s="76"/>
      <c r="B44" s="46" t="s">
        <v>85</v>
      </c>
      <c r="C44" s="16">
        <v>91</v>
      </c>
      <c r="D44" s="16">
        <v>259</v>
      </c>
      <c r="E44" s="16">
        <v>138</v>
      </c>
      <c r="F44" s="16">
        <v>121</v>
      </c>
      <c r="G44" s="76"/>
      <c r="H44" s="102" t="s">
        <v>86</v>
      </c>
      <c r="I44" s="103"/>
      <c r="J44" s="16">
        <v>41</v>
      </c>
      <c r="K44" s="16">
        <v>62</v>
      </c>
      <c r="L44" s="16">
        <v>32</v>
      </c>
      <c r="M44" s="16">
        <v>30</v>
      </c>
      <c r="N44" s="3"/>
      <c r="O44" s="12"/>
      <c r="P44" s="13"/>
      <c r="Q44" s="14"/>
      <c r="R44" s="13"/>
      <c r="S44" s="14"/>
      <c r="T44" s="13"/>
      <c r="U44" s="14"/>
      <c r="V44" s="13"/>
    </row>
    <row r="45" spans="1:22" ht="13.5" customHeight="1" x14ac:dyDescent="0.15">
      <c r="A45" s="76"/>
      <c r="B45" s="46" t="s">
        <v>87</v>
      </c>
      <c r="C45" s="16">
        <v>42</v>
      </c>
      <c r="D45" s="16">
        <v>125</v>
      </c>
      <c r="E45" s="16">
        <v>61</v>
      </c>
      <c r="F45" s="16">
        <v>64</v>
      </c>
      <c r="G45" s="76"/>
      <c r="H45" s="96" t="s">
        <v>88</v>
      </c>
      <c r="I45" s="97"/>
      <c r="J45" s="16">
        <v>103</v>
      </c>
      <c r="K45" s="16">
        <v>173</v>
      </c>
      <c r="L45" s="16">
        <v>99</v>
      </c>
      <c r="M45" s="16">
        <v>74</v>
      </c>
      <c r="N45" s="3"/>
      <c r="O45" s="12"/>
      <c r="P45" s="13"/>
      <c r="Q45" s="14"/>
      <c r="R45" s="13"/>
      <c r="S45" s="14"/>
      <c r="T45" s="13"/>
      <c r="U45" s="14"/>
      <c r="V45" s="13"/>
    </row>
    <row r="46" spans="1:22" ht="13.5" customHeight="1" x14ac:dyDescent="0.15">
      <c r="A46" s="76"/>
      <c r="B46" s="21" t="s">
        <v>89</v>
      </c>
      <c r="C46" s="16">
        <v>311</v>
      </c>
      <c r="D46" s="16">
        <v>740</v>
      </c>
      <c r="E46" s="16">
        <v>380</v>
      </c>
      <c r="F46" s="16">
        <v>360</v>
      </c>
      <c r="G46" s="76"/>
      <c r="H46" s="98" t="s">
        <v>169</v>
      </c>
      <c r="I46" s="99"/>
      <c r="J46" s="18">
        <v>219</v>
      </c>
      <c r="K46" s="18">
        <v>395</v>
      </c>
      <c r="L46" s="18">
        <v>178</v>
      </c>
      <c r="M46" s="18">
        <v>217</v>
      </c>
      <c r="N46" s="3"/>
      <c r="O46" s="12"/>
      <c r="P46" s="13"/>
      <c r="Q46" s="14"/>
      <c r="R46" s="13"/>
      <c r="S46" s="14"/>
      <c r="T46" s="13"/>
      <c r="U46" s="14"/>
      <c r="V46" s="13"/>
    </row>
    <row r="47" spans="1:22" ht="13.5" customHeight="1" x14ac:dyDescent="0.15">
      <c r="A47" s="76"/>
      <c r="B47" s="46" t="s">
        <v>90</v>
      </c>
      <c r="C47" s="16">
        <v>91</v>
      </c>
      <c r="D47" s="16">
        <v>285</v>
      </c>
      <c r="E47" s="16">
        <v>145</v>
      </c>
      <c r="F47" s="16">
        <v>140</v>
      </c>
      <c r="G47" s="77"/>
      <c r="H47" s="104" t="s">
        <v>22</v>
      </c>
      <c r="I47" s="105"/>
      <c r="J47" s="20">
        <v>1586</v>
      </c>
      <c r="K47" s="20">
        <v>3199</v>
      </c>
      <c r="L47" s="20">
        <v>1589</v>
      </c>
      <c r="M47" s="20">
        <v>1610</v>
      </c>
      <c r="N47" s="3"/>
      <c r="O47" s="12"/>
      <c r="P47" s="13"/>
      <c r="Q47" s="14"/>
      <c r="R47" s="13"/>
      <c r="S47" s="14"/>
      <c r="T47" s="13"/>
      <c r="U47" s="14"/>
      <c r="V47" s="13"/>
    </row>
    <row r="48" spans="1:22" ht="13.5" customHeight="1" x14ac:dyDescent="0.15">
      <c r="A48" s="76"/>
      <c r="B48" s="46" t="s">
        <v>91</v>
      </c>
      <c r="C48" s="16">
        <v>220</v>
      </c>
      <c r="D48" s="16">
        <v>437</v>
      </c>
      <c r="E48" s="16">
        <v>211</v>
      </c>
      <c r="F48" s="16">
        <v>226</v>
      </c>
      <c r="G48" s="75" t="s">
        <v>92</v>
      </c>
      <c r="H48" s="94" t="s">
        <v>170</v>
      </c>
      <c r="I48" s="95"/>
      <c r="J48" s="15">
        <v>320</v>
      </c>
      <c r="K48" s="15">
        <v>821</v>
      </c>
      <c r="L48" s="15">
        <v>394</v>
      </c>
      <c r="M48" s="15">
        <v>427</v>
      </c>
      <c r="N48" s="3"/>
      <c r="O48" s="12"/>
      <c r="P48" s="13"/>
      <c r="Q48" s="14"/>
      <c r="R48" s="13"/>
      <c r="S48" s="14"/>
      <c r="T48" s="13"/>
      <c r="U48" s="14"/>
      <c r="V48" s="13"/>
    </row>
    <row r="49" spans="1:22" ht="13.5" customHeight="1" x14ac:dyDescent="0.15">
      <c r="A49" s="76"/>
      <c r="B49" s="46" t="s">
        <v>93</v>
      </c>
      <c r="C49" s="16">
        <v>30</v>
      </c>
      <c r="D49" s="16">
        <v>47</v>
      </c>
      <c r="E49" s="16">
        <v>26</v>
      </c>
      <c r="F49" s="16">
        <v>21</v>
      </c>
      <c r="G49" s="76"/>
      <c r="H49" s="96" t="s">
        <v>94</v>
      </c>
      <c r="I49" s="97"/>
      <c r="J49" s="16">
        <v>224</v>
      </c>
      <c r="K49" s="16">
        <v>538</v>
      </c>
      <c r="L49" s="16">
        <v>255</v>
      </c>
      <c r="M49" s="16">
        <v>283</v>
      </c>
      <c r="N49" s="3"/>
      <c r="O49" s="12"/>
      <c r="P49" s="13"/>
      <c r="Q49" s="14"/>
      <c r="R49" s="13"/>
      <c r="S49" s="14"/>
      <c r="T49" s="13"/>
      <c r="U49" s="14"/>
      <c r="V49" s="13"/>
    </row>
    <row r="50" spans="1:22" ht="13.5" customHeight="1" x14ac:dyDescent="0.15">
      <c r="A50" s="76"/>
      <c r="B50" s="46" t="s">
        <v>95</v>
      </c>
      <c r="C50" s="16">
        <v>41</v>
      </c>
      <c r="D50" s="16">
        <v>106</v>
      </c>
      <c r="E50" s="16">
        <v>61</v>
      </c>
      <c r="F50" s="16">
        <v>45</v>
      </c>
      <c r="G50" s="76"/>
      <c r="H50" s="96" t="s">
        <v>96</v>
      </c>
      <c r="I50" s="97"/>
      <c r="J50" s="16">
        <v>350</v>
      </c>
      <c r="K50" s="16">
        <v>781</v>
      </c>
      <c r="L50" s="16">
        <v>382</v>
      </c>
      <c r="M50" s="16">
        <v>399</v>
      </c>
      <c r="N50" s="3"/>
      <c r="O50" s="12"/>
      <c r="P50" s="13"/>
      <c r="Q50" s="14"/>
      <c r="R50" s="13"/>
      <c r="S50" s="14"/>
      <c r="T50" s="13"/>
      <c r="U50" s="14"/>
      <c r="V50" s="13"/>
    </row>
    <row r="51" spans="1:22" ht="13.5" customHeight="1" x14ac:dyDescent="0.15">
      <c r="A51" s="76"/>
      <c r="B51" s="23" t="s">
        <v>171</v>
      </c>
      <c r="C51" s="18">
        <v>92</v>
      </c>
      <c r="D51" s="18">
        <v>214</v>
      </c>
      <c r="E51" s="18">
        <v>105</v>
      </c>
      <c r="F51" s="18">
        <v>109</v>
      </c>
      <c r="G51" s="76"/>
      <c r="H51" s="98" t="s">
        <v>97</v>
      </c>
      <c r="I51" s="99"/>
      <c r="J51" s="18">
        <v>283</v>
      </c>
      <c r="K51" s="18">
        <v>634</v>
      </c>
      <c r="L51" s="18">
        <v>299</v>
      </c>
      <c r="M51" s="18">
        <v>335</v>
      </c>
      <c r="N51" s="3"/>
      <c r="O51" s="12"/>
      <c r="P51" s="13"/>
      <c r="Q51" s="14"/>
      <c r="R51" s="13"/>
      <c r="S51" s="14"/>
      <c r="T51" s="13"/>
      <c r="U51" s="14"/>
      <c r="V51" s="13"/>
    </row>
    <row r="52" spans="1:22" ht="13.5" customHeight="1" x14ac:dyDescent="0.15">
      <c r="A52" s="77"/>
      <c r="B52" s="19" t="s">
        <v>22</v>
      </c>
      <c r="C52" s="20">
        <v>2312</v>
      </c>
      <c r="D52" s="20">
        <v>5053</v>
      </c>
      <c r="E52" s="20">
        <v>2670</v>
      </c>
      <c r="F52" s="20">
        <v>2383</v>
      </c>
      <c r="G52" s="77"/>
      <c r="H52" s="100" t="s">
        <v>22</v>
      </c>
      <c r="I52" s="101"/>
      <c r="J52" s="20">
        <v>1177</v>
      </c>
      <c r="K52" s="20">
        <v>2774</v>
      </c>
      <c r="L52" s="20">
        <v>1330</v>
      </c>
      <c r="M52" s="20">
        <v>1444</v>
      </c>
      <c r="N52" s="3"/>
      <c r="O52" s="12"/>
      <c r="P52" s="13"/>
      <c r="Q52" s="14"/>
      <c r="R52" s="13"/>
      <c r="S52" s="14"/>
      <c r="T52" s="13"/>
      <c r="U52" s="14"/>
      <c r="V52" s="13"/>
    </row>
    <row r="53" spans="1:22" ht="13.5" customHeight="1" x14ac:dyDescent="0.15">
      <c r="A53" s="75" t="s">
        <v>98</v>
      </c>
      <c r="B53" s="47" t="s">
        <v>99</v>
      </c>
      <c r="C53" s="15">
        <v>164</v>
      </c>
      <c r="D53" s="15">
        <v>456</v>
      </c>
      <c r="E53" s="15">
        <v>227</v>
      </c>
      <c r="F53" s="15">
        <v>229</v>
      </c>
      <c r="G53" s="78" t="s">
        <v>172</v>
      </c>
      <c r="H53" s="79"/>
      <c r="I53" s="79"/>
      <c r="J53" s="82">
        <v>23236</v>
      </c>
      <c r="K53" s="82">
        <v>55673</v>
      </c>
      <c r="L53" s="82">
        <v>27811</v>
      </c>
      <c r="M53" s="82">
        <v>27862</v>
      </c>
      <c r="N53" s="3"/>
      <c r="O53" s="12"/>
      <c r="P53" s="13"/>
      <c r="Q53" s="14"/>
      <c r="R53" s="13"/>
      <c r="S53" s="14"/>
      <c r="T53" s="13"/>
      <c r="U53" s="14"/>
      <c r="V53" s="13"/>
    </row>
    <row r="54" spans="1:22" ht="13.5" customHeight="1" x14ac:dyDescent="0.15">
      <c r="A54" s="76"/>
      <c r="B54" s="46" t="s">
        <v>101</v>
      </c>
      <c r="C54" s="16">
        <v>178</v>
      </c>
      <c r="D54" s="16">
        <v>454</v>
      </c>
      <c r="E54" s="16">
        <v>228</v>
      </c>
      <c r="F54" s="16">
        <v>226</v>
      </c>
      <c r="G54" s="80"/>
      <c r="H54" s="81"/>
      <c r="I54" s="81"/>
      <c r="J54" s="83">
        <v>0</v>
      </c>
      <c r="K54" s="83">
        <v>0</v>
      </c>
      <c r="L54" s="83">
        <v>0</v>
      </c>
      <c r="M54" s="83">
        <v>0</v>
      </c>
      <c r="N54" s="3"/>
      <c r="O54" s="12"/>
      <c r="P54" s="13"/>
      <c r="Q54" s="14"/>
      <c r="R54" s="13"/>
      <c r="S54" s="14"/>
      <c r="T54" s="13"/>
      <c r="U54" s="14"/>
      <c r="V54" s="13"/>
    </row>
    <row r="55" spans="1:22" ht="13.5" customHeight="1" x14ac:dyDescent="0.15">
      <c r="A55" s="76"/>
      <c r="B55" s="46" t="s">
        <v>102</v>
      </c>
      <c r="C55" s="16">
        <v>95</v>
      </c>
      <c r="D55" s="16">
        <v>274</v>
      </c>
      <c r="E55" s="16">
        <v>140</v>
      </c>
      <c r="F55" s="16">
        <v>134</v>
      </c>
      <c r="J55" s="25"/>
      <c r="K55" s="25"/>
      <c r="L55" s="25"/>
      <c r="M55" s="36"/>
      <c r="N55" s="3"/>
      <c r="O55" s="12"/>
      <c r="P55" s="13"/>
      <c r="Q55" s="14"/>
      <c r="R55" s="13"/>
      <c r="S55" s="14"/>
      <c r="T55" s="13"/>
      <c r="U55" s="14"/>
      <c r="V55" s="13"/>
    </row>
    <row r="56" spans="1:22" ht="13.5" customHeight="1" x14ac:dyDescent="0.15">
      <c r="A56" s="76"/>
      <c r="B56" s="21" t="s">
        <v>103</v>
      </c>
      <c r="C56" s="16">
        <v>335</v>
      </c>
      <c r="D56" s="16">
        <v>981</v>
      </c>
      <c r="E56" s="16">
        <v>526</v>
      </c>
      <c r="F56" s="16">
        <v>455</v>
      </c>
      <c r="G56" s="90" t="s">
        <v>104</v>
      </c>
      <c r="H56" s="91"/>
      <c r="I56" s="91"/>
      <c r="J56" s="26" t="s">
        <v>173</v>
      </c>
      <c r="K56" s="26" t="s">
        <v>5</v>
      </c>
      <c r="L56" s="26" t="s">
        <v>3</v>
      </c>
      <c r="M56" s="26" t="s">
        <v>4</v>
      </c>
      <c r="N56" s="3"/>
      <c r="O56" s="12"/>
      <c r="P56" s="13"/>
      <c r="Q56" s="14"/>
      <c r="R56" s="13"/>
      <c r="S56" s="14"/>
      <c r="T56" s="13"/>
      <c r="U56" s="14"/>
      <c r="V56" s="13"/>
    </row>
    <row r="57" spans="1:22" ht="13.5" customHeight="1" x14ac:dyDescent="0.15">
      <c r="A57" s="76"/>
      <c r="B57" s="46" t="s">
        <v>105</v>
      </c>
      <c r="C57" s="16">
        <v>1351</v>
      </c>
      <c r="D57" s="16">
        <v>3444</v>
      </c>
      <c r="E57" s="16">
        <v>1676</v>
      </c>
      <c r="F57" s="16">
        <v>1768</v>
      </c>
      <c r="G57" s="92" t="s">
        <v>106</v>
      </c>
      <c r="H57" s="93"/>
      <c r="I57" s="93"/>
      <c r="J57" s="27">
        <v>5025</v>
      </c>
      <c r="K57" s="27">
        <v>10983</v>
      </c>
      <c r="L57" s="27">
        <v>5622</v>
      </c>
      <c r="M57" s="27">
        <v>5361</v>
      </c>
      <c r="N57" s="3"/>
      <c r="O57" s="12"/>
      <c r="P57" s="13"/>
      <c r="Q57" s="14"/>
      <c r="R57" s="13"/>
      <c r="S57" s="14"/>
      <c r="T57" s="13"/>
      <c r="U57" s="14"/>
      <c r="V57" s="13"/>
    </row>
    <row r="58" spans="1:22" ht="13.5" customHeight="1" x14ac:dyDescent="0.15">
      <c r="A58" s="76"/>
      <c r="B58" s="46" t="s">
        <v>107</v>
      </c>
      <c r="C58" s="16">
        <v>82</v>
      </c>
      <c r="D58" s="16">
        <v>179</v>
      </c>
      <c r="E58" s="16">
        <v>81</v>
      </c>
      <c r="F58" s="16">
        <v>98</v>
      </c>
      <c r="G58" s="88" t="s">
        <v>108</v>
      </c>
      <c r="H58" s="89"/>
      <c r="I58" s="89"/>
      <c r="J58" s="28">
        <v>4690</v>
      </c>
      <c r="K58" s="28">
        <v>11709</v>
      </c>
      <c r="L58" s="28">
        <v>5680</v>
      </c>
      <c r="M58" s="28">
        <v>6029</v>
      </c>
      <c r="N58" s="3"/>
      <c r="O58" s="12"/>
      <c r="P58" s="13"/>
      <c r="Q58" s="14"/>
      <c r="R58" s="13"/>
      <c r="S58" s="14"/>
      <c r="T58" s="13"/>
      <c r="U58" s="14"/>
      <c r="V58" s="13"/>
    </row>
    <row r="59" spans="1:22" ht="13.5" customHeight="1" x14ac:dyDescent="0.15">
      <c r="A59" s="76"/>
      <c r="B59" s="45" t="s">
        <v>109</v>
      </c>
      <c r="C59" s="16">
        <v>81</v>
      </c>
      <c r="D59" s="16">
        <v>236</v>
      </c>
      <c r="E59" s="16">
        <v>118</v>
      </c>
      <c r="F59" s="16">
        <v>118</v>
      </c>
      <c r="G59" s="88" t="s">
        <v>110</v>
      </c>
      <c r="H59" s="89"/>
      <c r="I59" s="89"/>
      <c r="J59" s="28">
        <v>1147</v>
      </c>
      <c r="K59" s="28">
        <v>2907</v>
      </c>
      <c r="L59" s="28">
        <v>1412</v>
      </c>
      <c r="M59" s="28">
        <v>1495</v>
      </c>
      <c r="N59" s="3"/>
      <c r="O59" s="12"/>
      <c r="P59" s="13"/>
      <c r="Q59" s="14"/>
      <c r="R59" s="13"/>
      <c r="S59" s="14"/>
      <c r="T59" s="13"/>
      <c r="U59" s="14"/>
      <c r="V59" s="13"/>
    </row>
    <row r="60" spans="1:22" ht="13.5" customHeight="1" x14ac:dyDescent="0.15">
      <c r="A60" s="76"/>
      <c r="B60" s="46" t="s">
        <v>111</v>
      </c>
      <c r="C60" s="16">
        <v>184</v>
      </c>
      <c r="D60" s="16">
        <v>519</v>
      </c>
      <c r="E60" s="16">
        <v>261</v>
      </c>
      <c r="F60" s="16">
        <v>258</v>
      </c>
      <c r="G60" s="88" t="s">
        <v>112</v>
      </c>
      <c r="H60" s="89"/>
      <c r="I60" s="89"/>
      <c r="J60" s="28">
        <v>2312</v>
      </c>
      <c r="K60" s="28">
        <v>5053</v>
      </c>
      <c r="L60" s="28">
        <v>2670</v>
      </c>
      <c r="M60" s="28">
        <v>2383</v>
      </c>
      <c r="N60" s="3"/>
      <c r="O60" s="12"/>
      <c r="P60" s="13"/>
      <c r="Q60" s="14"/>
      <c r="R60" s="13"/>
      <c r="S60" s="14"/>
      <c r="T60" s="13"/>
      <c r="U60" s="14"/>
      <c r="V60" s="13"/>
    </row>
    <row r="61" spans="1:22" ht="13.5" customHeight="1" x14ac:dyDescent="0.15">
      <c r="A61" s="76"/>
      <c r="B61" s="46" t="s">
        <v>113</v>
      </c>
      <c r="C61" s="16">
        <v>228</v>
      </c>
      <c r="D61" s="16">
        <v>671</v>
      </c>
      <c r="E61" s="16">
        <v>318</v>
      </c>
      <c r="F61" s="16">
        <v>353</v>
      </c>
      <c r="G61" s="88" t="s">
        <v>114</v>
      </c>
      <c r="H61" s="89"/>
      <c r="I61" s="89"/>
      <c r="J61" s="28">
        <v>4334</v>
      </c>
      <c r="K61" s="28">
        <v>11446</v>
      </c>
      <c r="L61" s="28">
        <v>5707</v>
      </c>
      <c r="M61" s="28">
        <v>5739</v>
      </c>
      <c r="N61" s="3"/>
      <c r="O61" s="12"/>
      <c r="P61" s="13"/>
      <c r="Q61" s="14"/>
      <c r="R61" s="13"/>
      <c r="S61" s="14"/>
      <c r="T61" s="13"/>
      <c r="U61" s="14"/>
      <c r="V61" s="13"/>
    </row>
    <row r="62" spans="1:22" ht="13.5" customHeight="1" x14ac:dyDescent="0.15">
      <c r="A62" s="76"/>
      <c r="B62" s="46" t="s">
        <v>115</v>
      </c>
      <c r="C62" s="16">
        <v>173</v>
      </c>
      <c r="D62" s="16">
        <v>483</v>
      </c>
      <c r="E62" s="16">
        <v>227</v>
      </c>
      <c r="F62" s="16">
        <v>256</v>
      </c>
      <c r="G62" s="88" t="s">
        <v>116</v>
      </c>
      <c r="H62" s="89"/>
      <c r="I62" s="89"/>
      <c r="J62" s="28">
        <v>750</v>
      </c>
      <c r="K62" s="28">
        <v>1941</v>
      </c>
      <c r="L62" s="28">
        <v>928</v>
      </c>
      <c r="M62" s="28">
        <v>1013</v>
      </c>
      <c r="N62" s="3"/>
      <c r="O62" s="12"/>
      <c r="P62" s="13"/>
      <c r="Q62" s="14"/>
      <c r="R62" s="13"/>
      <c r="S62" s="14"/>
      <c r="T62" s="13"/>
      <c r="U62" s="14"/>
      <c r="V62" s="13"/>
    </row>
    <row r="63" spans="1:22" ht="13.5" customHeight="1" x14ac:dyDescent="0.15">
      <c r="A63" s="76"/>
      <c r="B63" s="46" t="s">
        <v>117</v>
      </c>
      <c r="C63" s="16">
        <v>29</v>
      </c>
      <c r="D63" s="16">
        <v>64</v>
      </c>
      <c r="E63" s="16">
        <v>36</v>
      </c>
      <c r="F63" s="16">
        <v>28</v>
      </c>
      <c r="G63" s="88" t="s">
        <v>118</v>
      </c>
      <c r="H63" s="89"/>
      <c r="I63" s="89"/>
      <c r="J63" s="28">
        <v>1073</v>
      </c>
      <c r="K63" s="28">
        <v>2681</v>
      </c>
      <c r="L63" s="28">
        <v>1418</v>
      </c>
      <c r="M63" s="28">
        <v>1263</v>
      </c>
      <c r="N63" s="3"/>
      <c r="O63" s="12"/>
      <c r="P63" s="13"/>
      <c r="Q63" s="14"/>
      <c r="R63" s="13"/>
      <c r="S63" s="14"/>
      <c r="T63" s="13"/>
      <c r="U63" s="14"/>
      <c r="V63" s="13"/>
    </row>
    <row r="64" spans="1:22" ht="13.5" customHeight="1" x14ac:dyDescent="0.15">
      <c r="A64" s="76"/>
      <c r="B64" s="46" t="s">
        <v>119</v>
      </c>
      <c r="C64" s="16">
        <v>425</v>
      </c>
      <c r="D64" s="16">
        <v>1011</v>
      </c>
      <c r="E64" s="16">
        <v>506</v>
      </c>
      <c r="F64" s="16">
        <v>505</v>
      </c>
      <c r="G64" s="88" t="s">
        <v>120</v>
      </c>
      <c r="H64" s="89"/>
      <c r="I64" s="89"/>
      <c r="J64" s="28">
        <v>1142</v>
      </c>
      <c r="K64" s="28">
        <v>2980</v>
      </c>
      <c r="L64" s="28">
        <v>1455</v>
      </c>
      <c r="M64" s="28">
        <v>1525</v>
      </c>
      <c r="N64" s="3"/>
      <c r="O64" s="12"/>
      <c r="P64" s="13"/>
      <c r="Q64" s="14"/>
      <c r="R64" s="13"/>
      <c r="S64" s="14"/>
      <c r="T64" s="13"/>
      <c r="U64" s="14"/>
      <c r="V64" s="13"/>
    </row>
    <row r="65" spans="1:22" ht="13.5" customHeight="1" x14ac:dyDescent="0.15">
      <c r="A65" s="76"/>
      <c r="B65" s="46" t="s">
        <v>121</v>
      </c>
      <c r="C65" s="16">
        <v>182</v>
      </c>
      <c r="D65" s="16">
        <v>523</v>
      </c>
      <c r="E65" s="16">
        <v>265</v>
      </c>
      <c r="F65" s="16">
        <v>258</v>
      </c>
      <c r="G65" s="88" t="s">
        <v>122</v>
      </c>
      <c r="H65" s="89"/>
      <c r="I65" s="89"/>
      <c r="J65" s="28">
        <v>1586</v>
      </c>
      <c r="K65" s="28">
        <v>3199</v>
      </c>
      <c r="L65" s="28">
        <v>1589</v>
      </c>
      <c r="M65" s="28">
        <v>1610</v>
      </c>
      <c r="N65" s="3"/>
      <c r="O65" s="12"/>
      <c r="P65" s="13"/>
      <c r="Q65" s="14"/>
      <c r="R65" s="13"/>
      <c r="S65" s="14"/>
      <c r="T65" s="13"/>
      <c r="U65" s="14"/>
      <c r="V65" s="13"/>
    </row>
    <row r="66" spans="1:22" ht="13.5" customHeight="1" x14ac:dyDescent="0.15">
      <c r="A66" s="76"/>
      <c r="B66" s="46" t="s">
        <v>123</v>
      </c>
      <c r="C66" s="16">
        <v>622</v>
      </c>
      <c r="D66" s="16">
        <v>1690</v>
      </c>
      <c r="E66" s="16">
        <v>856</v>
      </c>
      <c r="F66" s="16">
        <v>834</v>
      </c>
      <c r="G66" s="84" t="s">
        <v>124</v>
      </c>
      <c r="H66" s="85"/>
      <c r="I66" s="85"/>
      <c r="J66" s="29">
        <v>1177</v>
      </c>
      <c r="K66" s="29">
        <v>2774</v>
      </c>
      <c r="L66" s="29">
        <v>1330</v>
      </c>
      <c r="M66" s="29">
        <v>1444</v>
      </c>
      <c r="N66" s="3"/>
      <c r="O66" s="12"/>
      <c r="P66" s="13"/>
      <c r="Q66" s="14"/>
      <c r="R66" s="13"/>
      <c r="S66" s="14"/>
      <c r="T66" s="13"/>
      <c r="U66" s="14"/>
      <c r="V66" s="13"/>
    </row>
    <row r="67" spans="1:22" ht="13.5" customHeight="1" x14ac:dyDescent="0.15">
      <c r="A67" s="76"/>
      <c r="B67" s="46" t="s">
        <v>125</v>
      </c>
      <c r="C67" s="16">
        <v>157</v>
      </c>
      <c r="D67" s="16">
        <v>377</v>
      </c>
      <c r="E67" s="16">
        <v>200</v>
      </c>
      <c r="F67" s="16">
        <v>177</v>
      </c>
      <c r="G67" s="86" t="s">
        <v>126</v>
      </c>
      <c r="H67" s="87"/>
      <c r="I67" s="30">
        <v>266.58999999999997</v>
      </c>
      <c r="J67" s="31" t="s">
        <v>127</v>
      </c>
      <c r="K67" s="30" t="s">
        <v>128</v>
      </c>
      <c r="L67" s="31">
        <f>ROUND(K53/I67,1)</f>
        <v>208.8</v>
      </c>
      <c r="M67" s="31" t="s">
        <v>129</v>
      </c>
      <c r="N67" s="3"/>
      <c r="O67" s="12"/>
      <c r="P67" s="13"/>
      <c r="Q67" s="14"/>
      <c r="R67" s="13"/>
      <c r="S67" s="14"/>
      <c r="T67" s="13"/>
      <c r="U67" s="14"/>
      <c r="V67" s="13"/>
    </row>
    <row r="68" spans="1:22" ht="13.5" customHeight="1" x14ac:dyDescent="0.15">
      <c r="A68" s="76"/>
      <c r="B68" s="17" t="s">
        <v>130</v>
      </c>
      <c r="C68" s="18">
        <v>48</v>
      </c>
      <c r="D68" s="18">
        <v>84</v>
      </c>
      <c r="E68" s="18">
        <v>42</v>
      </c>
      <c r="F68" s="18">
        <v>42</v>
      </c>
      <c r="G68" s="32" t="s">
        <v>131</v>
      </c>
      <c r="H68" s="33" t="s">
        <v>132</v>
      </c>
      <c r="I68" s="33"/>
      <c r="J68" s="33"/>
      <c r="K68" s="33"/>
      <c r="L68" s="33"/>
      <c r="M68" s="33"/>
      <c r="N68" s="3"/>
      <c r="O68" s="12"/>
      <c r="P68" s="13"/>
      <c r="Q68" s="14"/>
      <c r="R68" s="13"/>
      <c r="S68" s="14"/>
      <c r="T68" s="13"/>
      <c r="U68" s="14"/>
      <c r="V68" s="13"/>
    </row>
    <row r="69" spans="1:22" ht="13.5" customHeight="1" x14ac:dyDescent="0.15">
      <c r="A69" s="77"/>
      <c r="B69" s="19" t="s">
        <v>22</v>
      </c>
      <c r="C69" s="20">
        <v>4334</v>
      </c>
      <c r="D69" s="20">
        <v>11446</v>
      </c>
      <c r="E69" s="20">
        <v>5707</v>
      </c>
      <c r="F69" s="20">
        <v>5739</v>
      </c>
      <c r="G69" s="34"/>
      <c r="H69" s="33"/>
      <c r="I69" s="33"/>
      <c r="J69" s="33"/>
      <c r="K69" s="33"/>
      <c r="L69" s="33"/>
      <c r="M69" s="33"/>
      <c r="N69" s="3"/>
      <c r="O69" s="12"/>
      <c r="P69" s="13"/>
      <c r="Q69" s="14"/>
      <c r="R69" s="13"/>
      <c r="S69" s="14"/>
      <c r="T69" s="13"/>
      <c r="U69" s="14"/>
      <c r="V69" s="13"/>
    </row>
    <row r="70" spans="1:22" x14ac:dyDescent="0.15">
      <c r="N70" s="3"/>
      <c r="O70" s="12"/>
      <c r="P70" s="13"/>
      <c r="Q70" s="14"/>
      <c r="R70" s="13"/>
      <c r="S70" s="14"/>
      <c r="T70" s="13"/>
      <c r="U70" s="14"/>
      <c r="V70" s="13"/>
    </row>
    <row r="71" spans="1:22" x14ac:dyDescent="0.15">
      <c r="N71" s="3"/>
      <c r="O71" s="12"/>
      <c r="P71" s="13"/>
      <c r="Q71" s="14"/>
      <c r="R71" s="13"/>
      <c r="S71" s="14"/>
      <c r="T71" s="13"/>
      <c r="U71" s="14"/>
      <c r="V71" s="13"/>
    </row>
    <row r="72" spans="1:22" x14ac:dyDescent="0.15">
      <c r="N72" s="3"/>
      <c r="O72" s="3"/>
      <c r="P72" s="3"/>
      <c r="Q72" s="3"/>
      <c r="R72" s="3"/>
      <c r="S72" s="3"/>
      <c r="T72" s="3"/>
      <c r="U72" s="3"/>
    </row>
    <row r="73" spans="1:22" x14ac:dyDescent="0.15">
      <c r="N73" s="3"/>
      <c r="O73" s="3"/>
      <c r="P73" s="3"/>
      <c r="Q73" s="3"/>
      <c r="R73" s="3"/>
      <c r="S73" s="3"/>
      <c r="T73" s="3"/>
      <c r="U73" s="3"/>
    </row>
    <row r="74" spans="1:22" x14ac:dyDescent="0.15">
      <c r="N74" s="3"/>
      <c r="O74" s="3"/>
      <c r="P74" s="3"/>
      <c r="Q74" s="3"/>
      <c r="R74" s="3"/>
      <c r="S74" s="3"/>
      <c r="T74" s="3"/>
      <c r="U74" s="3"/>
    </row>
    <row r="75" spans="1:22" x14ac:dyDescent="0.15">
      <c r="N75" s="3"/>
      <c r="O75" s="3"/>
      <c r="P75" s="3"/>
      <c r="Q75" s="3"/>
      <c r="R75" s="3"/>
      <c r="S75" s="3"/>
      <c r="T75" s="3"/>
      <c r="U75" s="3"/>
    </row>
    <row r="76" spans="1:22" x14ac:dyDescent="0.15">
      <c r="N76" s="3"/>
      <c r="O76" s="3"/>
      <c r="P76" s="3"/>
      <c r="Q76" s="3"/>
      <c r="R76" s="3"/>
      <c r="S76" s="3"/>
      <c r="T76" s="3"/>
      <c r="U76" s="3"/>
    </row>
    <row r="77" spans="1:22" x14ac:dyDescent="0.15">
      <c r="N77" s="3"/>
      <c r="O77" s="3"/>
      <c r="P77" s="3"/>
      <c r="Q77" s="3"/>
      <c r="R77" s="3"/>
      <c r="S77" s="3"/>
      <c r="T77" s="3"/>
      <c r="U77" s="3"/>
    </row>
    <row r="78" spans="1:22" x14ac:dyDescent="0.15">
      <c r="N78" s="3"/>
      <c r="O78" s="3"/>
      <c r="P78" s="3"/>
      <c r="Q78" s="3"/>
      <c r="R78" s="3"/>
      <c r="S78" s="3"/>
      <c r="T78" s="3"/>
      <c r="U78" s="3"/>
    </row>
    <row r="79" spans="1:22" x14ac:dyDescent="0.15">
      <c r="N79" s="3"/>
      <c r="O79" s="3"/>
      <c r="P79" s="3"/>
      <c r="Q79" s="3"/>
      <c r="R79" s="3"/>
      <c r="S79" s="3"/>
      <c r="T79" s="3"/>
      <c r="U79" s="3"/>
    </row>
    <row r="80" spans="1:22" x14ac:dyDescent="0.15">
      <c r="N80" s="3"/>
      <c r="O80" s="3"/>
      <c r="P80" s="3"/>
      <c r="Q80" s="3"/>
      <c r="R80" s="3"/>
      <c r="S80" s="3"/>
      <c r="T80" s="3"/>
      <c r="U80" s="3"/>
    </row>
    <row r="81" spans="14:21" x14ac:dyDescent="0.15">
      <c r="N81" s="3"/>
      <c r="O81" s="3"/>
      <c r="P81" s="3"/>
      <c r="Q81" s="3"/>
      <c r="R81" s="3"/>
      <c r="S81" s="3"/>
      <c r="T81" s="3"/>
      <c r="U81" s="3"/>
    </row>
    <row r="82" spans="14:21" x14ac:dyDescent="0.15">
      <c r="N82" s="3"/>
      <c r="O82" s="3"/>
      <c r="P82" s="3"/>
      <c r="Q82" s="3"/>
      <c r="R82" s="3"/>
      <c r="S82" s="3"/>
      <c r="T82" s="3"/>
      <c r="U82" s="3"/>
    </row>
    <row r="83" spans="14:21" x14ac:dyDescent="0.15">
      <c r="N83" s="3"/>
      <c r="O83" s="3"/>
      <c r="P83" s="3"/>
      <c r="Q83" s="3"/>
      <c r="R83" s="3"/>
      <c r="S83" s="3"/>
      <c r="T83" s="3"/>
      <c r="U83" s="3"/>
    </row>
    <row r="84" spans="14:21" x14ac:dyDescent="0.15">
      <c r="N84" s="3"/>
      <c r="O84" s="3"/>
      <c r="P84" s="3"/>
      <c r="Q84" s="3"/>
      <c r="R84" s="3"/>
      <c r="S84" s="3"/>
      <c r="T84" s="3"/>
      <c r="U84" s="3"/>
    </row>
    <row r="85" spans="14:21" x14ac:dyDescent="0.15">
      <c r="N85" s="3"/>
      <c r="O85" s="3"/>
      <c r="P85" s="3"/>
      <c r="Q85" s="3"/>
      <c r="R85" s="3"/>
      <c r="S85" s="3"/>
      <c r="T85" s="3"/>
      <c r="U85" s="3"/>
    </row>
    <row r="86" spans="14:21" x14ac:dyDescent="0.15">
      <c r="N86" s="3"/>
      <c r="O86" s="3"/>
      <c r="P86" s="3"/>
      <c r="Q86" s="3"/>
      <c r="R86" s="3"/>
      <c r="S86" s="3"/>
      <c r="T86" s="3"/>
      <c r="U86" s="3"/>
    </row>
    <row r="87" spans="14:21" x14ac:dyDescent="0.15">
      <c r="N87" s="3"/>
      <c r="O87" s="3"/>
      <c r="P87" s="3"/>
      <c r="Q87" s="3"/>
      <c r="R87" s="3"/>
      <c r="S87" s="3"/>
      <c r="T87" s="3"/>
      <c r="U87" s="3"/>
    </row>
    <row r="88" spans="14:21" x14ac:dyDescent="0.15">
      <c r="N88" s="3"/>
      <c r="O88" s="3"/>
      <c r="P88" s="3"/>
      <c r="Q88" s="3"/>
      <c r="R88" s="3"/>
      <c r="S88" s="3"/>
      <c r="T88" s="3"/>
      <c r="U88" s="3"/>
    </row>
    <row r="89" spans="14:21" x14ac:dyDescent="0.15">
      <c r="N89" s="3"/>
      <c r="O89" s="3"/>
      <c r="P89" s="3"/>
      <c r="Q89" s="3"/>
      <c r="R89" s="3"/>
      <c r="S89" s="3"/>
      <c r="T89" s="3"/>
      <c r="U89" s="3"/>
    </row>
    <row r="90" spans="14:21" x14ac:dyDescent="0.15">
      <c r="N90" s="3"/>
      <c r="O90" s="3"/>
      <c r="P90" s="3"/>
      <c r="Q90" s="3"/>
      <c r="R90" s="3"/>
      <c r="S90" s="3"/>
      <c r="T90" s="3"/>
      <c r="U90" s="3"/>
    </row>
    <row r="91" spans="14:21" x14ac:dyDescent="0.15">
      <c r="N91" s="3"/>
      <c r="O91" s="3"/>
      <c r="P91" s="3"/>
      <c r="Q91" s="3"/>
      <c r="R91" s="3"/>
      <c r="S91" s="3"/>
      <c r="T91" s="3"/>
      <c r="U91" s="3"/>
    </row>
    <row r="92" spans="14:21" x14ac:dyDescent="0.15">
      <c r="N92" s="3"/>
      <c r="O92" s="3"/>
      <c r="P92" s="3"/>
      <c r="Q92" s="3"/>
      <c r="R92" s="3"/>
      <c r="S92" s="3"/>
      <c r="T92" s="3"/>
      <c r="U92" s="3"/>
    </row>
    <row r="93" spans="14:21" x14ac:dyDescent="0.15">
      <c r="N93" s="3"/>
      <c r="O93" s="3"/>
      <c r="P93" s="3"/>
      <c r="Q93" s="3"/>
      <c r="R93" s="3"/>
      <c r="S93" s="3"/>
      <c r="T93" s="3"/>
      <c r="U93" s="3"/>
    </row>
    <row r="94" spans="14:21" x14ac:dyDescent="0.15">
      <c r="N94" s="3"/>
      <c r="O94" s="3"/>
      <c r="P94" s="3"/>
      <c r="Q94" s="3"/>
      <c r="R94" s="3"/>
      <c r="S94" s="3"/>
      <c r="T94" s="3"/>
      <c r="U94" s="3"/>
    </row>
    <row r="95" spans="14:21" x14ac:dyDescent="0.15">
      <c r="N95" s="3"/>
      <c r="O95" s="3"/>
      <c r="P95" s="3"/>
      <c r="Q95" s="3"/>
      <c r="R95" s="3"/>
      <c r="S95" s="3"/>
      <c r="T95" s="3"/>
      <c r="U95" s="3"/>
    </row>
    <row r="96" spans="14:21" x14ac:dyDescent="0.15">
      <c r="N96" s="3"/>
      <c r="O96" s="3"/>
      <c r="P96" s="3"/>
      <c r="Q96" s="3"/>
      <c r="R96" s="3"/>
      <c r="S96" s="3"/>
      <c r="T96" s="3"/>
      <c r="U96" s="3"/>
    </row>
    <row r="97" spans="14:21" x14ac:dyDescent="0.15">
      <c r="N97" s="3"/>
      <c r="O97" s="3"/>
      <c r="P97" s="3"/>
      <c r="Q97" s="3"/>
      <c r="R97" s="3"/>
      <c r="S97" s="3"/>
      <c r="T97" s="3"/>
      <c r="U97" s="3"/>
    </row>
    <row r="98" spans="14:21" x14ac:dyDescent="0.15">
      <c r="N98" s="3"/>
      <c r="O98" s="3"/>
      <c r="P98" s="3"/>
      <c r="Q98" s="3"/>
      <c r="R98" s="3"/>
      <c r="S98" s="3"/>
      <c r="T98" s="3"/>
      <c r="U98" s="3"/>
    </row>
    <row r="99" spans="14:21" x14ac:dyDescent="0.15">
      <c r="N99" s="3"/>
      <c r="O99" s="3"/>
      <c r="P99" s="3"/>
      <c r="Q99" s="3"/>
      <c r="R99" s="3"/>
      <c r="S99" s="3"/>
      <c r="T99" s="3"/>
      <c r="U99" s="3"/>
    </row>
    <row r="100" spans="14:21" x14ac:dyDescent="0.15">
      <c r="N100" s="3"/>
      <c r="O100" s="3"/>
      <c r="P100" s="3"/>
      <c r="Q100" s="3"/>
      <c r="R100" s="3"/>
      <c r="S100" s="3"/>
      <c r="T100" s="3"/>
      <c r="U100" s="3"/>
    </row>
    <row r="101" spans="14:21" x14ac:dyDescent="0.15">
      <c r="N101" s="3"/>
      <c r="O101" s="3"/>
      <c r="P101" s="3"/>
      <c r="Q101" s="3"/>
      <c r="R101" s="3"/>
      <c r="S101" s="3"/>
      <c r="T101" s="3"/>
      <c r="U101" s="3"/>
    </row>
    <row r="102" spans="14:21" x14ac:dyDescent="0.15">
      <c r="N102" s="3"/>
      <c r="O102" s="3"/>
      <c r="P102" s="3"/>
      <c r="Q102" s="3"/>
      <c r="R102" s="3"/>
      <c r="S102" s="3"/>
      <c r="T102" s="3"/>
      <c r="U102" s="3"/>
    </row>
    <row r="103" spans="14:21" x14ac:dyDescent="0.15">
      <c r="N103" s="3"/>
      <c r="O103" s="3"/>
      <c r="P103" s="3"/>
      <c r="Q103" s="3"/>
      <c r="R103" s="3"/>
      <c r="S103" s="3"/>
      <c r="T103" s="3"/>
      <c r="U103" s="3"/>
    </row>
    <row r="104" spans="14:21" x14ac:dyDescent="0.15">
      <c r="N104" s="3"/>
      <c r="O104" s="3"/>
      <c r="P104" s="3"/>
      <c r="Q104" s="3"/>
      <c r="R104" s="3"/>
      <c r="S104" s="3"/>
      <c r="T104" s="3"/>
      <c r="U104" s="3"/>
    </row>
    <row r="105" spans="14:21" x14ac:dyDescent="0.15">
      <c r="N105" s="3"/>
      <c r="O105" s="3"/>
      <c r="P105" s="3"/>
      <c r="Q105" s="3"/>
      <c r="R105" s="3"/>
      <c r="S105" s="3"/>
      <c r="T105" s="3"/>
      <c r="U105" s="3"/>
    </row>
    <row r="106" spans="14:21" x14ac:dyDescent="0.15">
      <c r="N106" s="3"/>
      <c r="O106" s="3"/>
      <c r="P106" s="3"/>
      <c r="Q106" s="3"/>
      <c r="R106" s="3"/>
      <c r="S106" s="3"/>
      <c r="T106" s="3"/>
      <c r="U106" s="3"/>
    </row>
    <row r="107" spans="14:21" x14ac:dyDescent="0.15">
      <c r="N107" s="3"/>
      <c r="O107" s="3"/>
      <c r="P107" s="3"/>
      <c r="Q107" s="3"/>
      <c r="R107" s="3"/>
      <c r="S107" s="3"/>
      <c r="T107" s="3"/>
      <c r="U107" s="3"/>
    </row>
    <row r="108" spans="14:21" x14ac:dyDescent="0.15">
      <c r="N108" s="3"/>
      <c r="O108" s="3"/>
      <c r="P108" s="3"/>
      <c r="Q108" s="3"/>
      <c r="R108" s="3"/>
      <c r="S108" s="3"/>
      <c r="T108" s="3"/>
      <c r="U108" s="3"/>
    </row>
    <row r="109" spans="14:21" x14ac:dyDescent="0.15">
      <c r="N109" s="3"/>
      <c r="O109" s="3"/>
      <c r="P109" s="3"/>
      <c r="Q109" s="3"/>
      <c r="R109" s="3"/>
      <c r="S109" s="3"/>
      <c r="T109" s="3"/>
      <c r="U109" s="3"/>
    </row>
    <row r="110" spans="14:21" x14ac:dyDescent="0.15">
      <c r="N110" s="3"/>
      <c r="O110" s="3"/>
      <c r="P110" s="3"/>
      <c r="Q110" s="3"/>
      <c r="R110" s="3"/>
      <c r="S110" s="3"/>
      <c r="T110" s="3"/>
      <c r="U110" s="3"/>
    </row>
    <row r="111" spans="14:21" x14ac:dyDescent="0.15">
      <c r="N111" s="3"/>
      <c r="O111" s="3"/>
      <c r="P111" s="3"/>
      <c r="Q111" s="3"/>
      <c r="R111" s="3"/>
      <c r="S111" s="3"/>
      <c r="T111" s="3"/>
      <c r="U111" s="3"/>
    </row>
    <row r="112" spans="14:21" x14ac:dyDescent="0.15">
      <c r="N112" s="3"/>
      <c r="O112" s="3"/>
      <c r="P112" s="3"/>
      <c r="Q112" s="3"/>
      <c r="R112" s="3"/>
      <c r="S112" s="3"/>
      <c r="T112" s="3"/>
      <c r="U112" s="3"/>
    </row>
    <row r="113" spans="14:21" x14ac:dyDescent="0.15">
      <c r="N113" s="3"/>
      <c r="O113" s="3"/>
      <c r="P113" s="3"/>
      <c r="Q113" s="3"/>
      <c r="R113" s="3"/>
      <c r="S113" s="3"/>
      <c r="T113" s="3"/>
      <c r="U113" s="3"/>
    </row>
    <row r="114" spans="14:21" x14ac:dyDescent="0.15">
      <c r="N114" s="3"/>
      <c r="O114" s="3"/>
      <c r="P114" s="3"/>
      <c r="Q114" s="3"/>
      <c r="R114" s="3"/>
      <c r="S114" s="3"/>
      <c r="T114" s="3"/>
      <c r="U114" s="3"/>
    </row>
    <row r="115" spans="14:21" x14ac:dyDescent="0.15">
      <c r="N115" s="3"/>
      <c r="O115" s="3"/>
      <c r="P115" s="3"/>
      <c r="Q115" s="3"/>
      <c r="R115" s="3"/>
      <c r="S115" s="3"/>
      <c r="T115" s="3"/>
      <c r="U115" s="3"/>
    </row>
    <row r="116" spans="14:21" x14ac:dyDescent="0.15">
      <c r="N116" s="3"/>
      <c r="O116" s="3"/>
      <c r="P116" s="3"/>
      <c r="Q116" s="3"/>
      <c r="R116" s="3"/>
      <c r="S116" s="3"/>
      <c r="T116" s="3"/>
      <c r="U116" s="3"/>
    </row>
    <row r="117" spans="14:21" x14ac:dyDescent="0.15">
      <c r="N117" s="3"/>
      <c r="O117" s="3"/>
      <c r="P117" s="3"/>
      <c r="Q117" s="3"/>
      <c r="R117" s="3"/>
      <c r="S117" s="3"/>
      <c r="T117" s="3"/>
      <c r="U117" s="3"/>
    </row>
    <row r="118" spans="14:21" x14ac:dyDescent="0.15">
      <c r="N118" s="3"/>
      <c r="O118" s="3"/>
      <c r="P118" s="3"/>
      <c r="Q118" s="3"/>
      <c r="R118" s="3"/>
      <c r="S118" s="3"/>
      <c r="T118" s="3"/>
      <c r="U118" s="3"/>
    </row>
    <row r="119" spans="14:21" x14ac:dyDescent="0.15">
      <c r="N119" s="3"/>
      <c r="O119" s="3"/>
      <c r="P119" s="3"/>
      <c r="Q119" s="3"/>
      <c r="R119" s="3"/>
      <c r="S119" s="3"/>
      <c r="T119" s="3"/>
      <c r="U119" s="3"/>
    </row>
    <row r="120" spans="14:21" x14ac:dyDescent="0.15">
      <c r="N120" s="3"/>
      <c r="O120" s="3"/>
      <c r="P120" s="3"/>
      <c r="Q120" s="3"/>
      <c r="R120" s="3"/>
      <c r="S120" s="3"/>
      <c r="T120" s="3"/>
      <c r="U120" s="3"/>
    </row>
    <row r="121" spans="14:21" x14ac:dyDescent="0.15">
      <c r="N121" s="3"/>
      <c r="O121" s="3"/>
      <c r="P121" s="3"/>
      <c r="Q121" s="3"/>
      <c r="R121" s="3"/>
      <c r="S121" s="3"/>
      <c r="T121" s="3"/>
      <c r="U121" s="3"/>
    </row>
  </sheetData>
  <mergeCells count="77">
    <mergeCell ref="A53:A69"/>
    <mergeCell ref="G53:I54"/>
    <mergeCell ref="J53:J54"/>
    <mergeCell ref="K53:K54"/>
    <mergeCell ref="L53:L54"/>
    <mergeCell ref="G66:I66"/>
    <mergeCell ref="G67:H67"/>
    <mergeCell ref="G60:I60"/>
    <mergeCell ref="G61:I61"/>
    <mergeCell ref="G62:I62"/>
    <mergeCell ref="G63:I63"/>
    <mergeCell ref="G64:I64"/>
    <mergeCell ref="G65:I65"/>
    <mergeCell ref="M53:M54"/>
    <mergeCell ref="G56:I56"/>
    <mergeCell ref="G57:I57"/>
    <mergeCell ref="G58:I58"/>
    <mergeCell ref="G59:I59"/>
    <mergeCell ref="G48:G52"/>
    <mergeCell ref="H48:I48"/>
    <mergeCell ref="H49:I49"/>
    <mergeCell ref="H50:I50"/>
    <mergeCell ref="H51:I51"/>
    <mergeCell ref="H52:I52"/>
    <mergeCell ref="H42:I42"/>
    <mergeCell ref="H43:I43"/>
    <mergeCell ref="H44:I44"/>
    <mergeCell ref="H45:I45"/>
    <mergeCell ref="H47:I47"/>
    <mergeCell ref="H30:I30"/>
    <mergeCell ref="H31:I31"/>
    <mergeCell ref="H32:I32"/>
    <mergeCell ref="H46:I46"/>
    <mergeCell ref="A34:A39"/>
    <mergeCell ref="H34:I34"/>
    <mergeCell ref="H35:I35"/>
    <mergeCell ref="H36:I36"/>
    <mergeCell ref="G37:G47"/>
    <mergeCell ref="H37:I37"/>
    <mergeCell ref="H38:I38"/>
    <mergeCell ref="H39:I39"/>
    <mergeCell ref="A40:A52"/>
    <mergeCell ref="H40:I40"/>
    <mergeCell ref="G24:G36"/>
    <mergeCell ref="H41:I41"/>
    <mergeCell ref="H25:I25"/>
    <mergeCell ref="H26:I26"/>
    <mergeCell ref="H27:I27"/>
    <mergeCell ref="H28:I28"/>
    <mergeCell ref="H29:I29"/>
    <mergeCell ref="A12:A33"/>
    <mergeCell ref="G12:G23"/>
    <mergeCell ref="H12:I12"/>
    <mergeCell ref="H13:I13"/>
    <mergeCell ref="H14:I14"/>
    <mergeCell ref="H15:I15"/>
    <mergeCell ref="H16:I16"/>
    <mergeCell ref="H17:I17"/>
    <mergeCell ref="H18:I18"/>
    <mergeCell ref="H33:I33"/>
    <mergeCell ref="H19:I19"/>
    <mergeCell ref="H20:I20"/>
    <mergeCell ref="H21:I21"/>
    <mergeCell ref="H22:I22"/>
    <mergeCell ref="H23:I23"/>
    <mergeCell ref="H24:I24"/>
    <mergeCell ref="H3:I3"/>
    <mergeCell ref="A4:A11"/>
    <mergeCell ref="G4:G11"/>
    <mergeCell ref="H4:I4"/>
    <mergeCell ref="H5:I5"/>
    <mergeCell ref="H6:I6"/>
    <mergeCell ref="H7:I7"/>
    <mergeCell ref="H8:I8"/>
    <mergeCell ref="H9:I9"/>
    <mergeCell ref="H10:I10"/>
    <mergeCell ref="H11:I11"/>
  </mergeCells>
  <phoneticPr fontId="1"/>
  <pageMargins left="0.70866141732283472" right="0.70866141732283472" top="0.74803149606299213" bottom="0.74803149606299213" header="0.31496062992125984" footer="0.31496062992125984"/>
  <pageSetup paperSize="9" scale="80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21"/>
  <sheetViews>
    <sheetView workbookViewId="0"/>
  </sheetViews>
  <sheetFormatPr defaultRowHeight="13.5" x14ac:dyDescent="0.15"/>
  <cols>
    <col min="1" max="1" width="3.75" style="3" customWidth="1"/>
    <col min="2" max="2" width="12.25" style="3" customWidth="1"/>
    <col min="3" max="6" width="7.875" style="3" customWidth="1"/>
    <col min="7" max="8" width="3.75" style="3" customWidth="1"/>
    <col min="9" max="9" width="8.5" style="24" customWidth="1"/>
    <col min="10" max="13" width="7.875" style="3" customWidth="1"/>
    <col min="14" max="14" width="5" style="35" customWidth="1"/>
    <col min="15" max="15" width="5.5" style="13" bestFit="1" customWidth="1"/>
    <col min="16" max="16" width="5.25" style="14" bestFit="1" customWidth="1"/>
    <col min="17" max="17" width="5.5" style="13" bestFit="1" customWidth="1"/>
    <col min="18" max="18" width="5.25" style="14" bestFit="1" customWidth="1"/>
    <col min="19" max="19" width="4.5" style="13" bestFit="1" customWidth="1"/>
    <col min="20" max="20" width="5.25" style="14" bestFit="1" customWidth="1"/>
    <col min="21" max="21" width="5.5" style="13" bestFit="1" customWidth="1"/>
    <col min="22" max="16384" width="9" style="3"/>
  </cols>
  <sheetData>
    <row r="1" spans="1:22" ht="21.75" customHeight="1" x14ac:dyDescent="0.15">
      <c r="A1" s="1"/>
      <c r="B1" s="2" t="s">
        <v>0</v>
      </c>
      <c r="G1" s="4"/>
      <c r="H1" s="4"/>
      <c r="I1" s="5"/>
      <c r="L1" s="44"/>
      <c r="M1" s="6" t="s">
        <v>160</v>
      </c>
      <c r="N1" s="3"/>
      <c r="O1" s="3"/>
      <c r="P1" s="3"/>
      <c r="Q1" s="3"/>
      <c r="R1" s="3"/>
      <c r="S1" s="3"/>
      <c r="T1" s="3"/>
      <c r="U1" s="3"/>
    </row>
    <row r="2" spans="1:22" s="9" customFormat="1" ht="12" x14ac:dyDescent="0.15">
      <c r="A2" s="7"/>
      <c r="B2" s="8"/>
      <c r="G2" s="8"/>
      <c r="H2" s="8"/>
      <c r="L2" s="6"/>
      <c r="M2" s="44" t="s">
        <v>1</v>
      </c>
      <c r="O2" s="6"/>
    </row>
    <row r="3" spans="1:22" ht="13.5" customHeight="1" x14ac:dyDescent="0.15">
      <c r="A3" s="10" t="s">
        <v>134</v>
      </c>
      <c r="B3" s="10" t="s">
        <v>135</v>
      </c>
      <c r="C3" s="11" t="s">
        <v>133</v>
      </c>
      <c r="D3" s="11" t="s">
        <v>2</v>
      </c>
      <c r="E3" s="11" t="s">
        <v>3</v>
      </c>
      <c r="F3" s="11" t="s">
        <v>4</v>
      </c>
      <c r="G3" s="10" t="s">
        <v>134</v>
      </c>
      <c r="H3" s="114" t="s">
        <v>135</v>
      </c>
      <c r="I3" s="115"/>
      <c r="J3" s="11" t="s">
        <v>133</v>
      </c>
      <c r="K3" s="11" t="s">
        <v>5</v>
      </c>
      <c r="L3" s="11" t="s">
        <v>3</v>
      </c>
      <c r="M3" s="11" t="s">
        <v>4</v>
      </c>
      <c r="N3" s="3"/>
      <c r="O3" s="12"/>
      <c r="P3" s="13"/>
      <c r="Q3" s="14"/>
      <c r="R3" s="13"/>
      <c r="S3" s="14"/>
      <c r="T3" s="13"/>
      <c r="U3" s="14"/>
      <c r="V3" s="13"/>
    </row>
    <row r="4" spans="1:22" ht="13.5" customHeight="1" x14ac:dyDescent="0.15">
      <c r="A4" s="75" t="s">
        <v>6</v>
      </c>
      <c r="B4" s="41" t="s">
        <v>7</v>
      </c>
      <c r="C4" s="15">
        <v>1483</v>
      </c>
      <c r="D4" s="15">
        <v>3112</v>
      </c>
      <c r="E4" s="15">
        <v>1610</v>
      </c>
      <c r="F4" s="15">
        <v>1502</v>
      </c>
      <c r="G4" s="75" t="s">
        <v>8</v>
      </c>
      <c r="H4" s="108" t="s">
        <v>9</v>
      </c>
      <c r="I4" s="109"/>
      <c r="J4" s="15">
        <v>61</v>
      </c>
      <c r="K4" s="15">
        <v>160</v>
      </c>
      <c r="L4" s="15">
        <v>79</v>
      </c>
      <c r="M4" s="15">
        <v>81</v>
      </c>
      <c r="N4" s="3"/>
      <c r="O4" s="12"/>
      <c r="P4" s="13"/>
      <c r="Q4" s="14"/>
      <c r="R4" s="13"/>
      <c r="S4" s="14"/>
      <c r="T4" s="13"/>
      <c r="U4" s="14"/>
      <c r="V4" s="13"/>
    </row>
    <row r="5" spans="1:22" ht="13.5" customHeight="1" x14ac:dyDescent="0.15">
      <c r="A5" s="76"/>
      <c r="B5" s="42" t="s">
        <v>10</v>
      </c>
      <c r="C5" s="16">
        <v>649</v>
      </c>
      <c r="D5" s="16">
        <v>1518</v>
      </c>
      <c r="E5" s="16">
        <v>757</v>
      </c>
      <c r="F5" s="16">
        <v>761</v>
      </c>
      <c r="G5" s="76"/>
      <c r="H5" s="102" t="s">
        <v>11</v>
      </c>
      <c r="I5" s="103"/>
      <c r="J5" s="16">
        <v>126</v>
      </c>
      <c r="K5" s="16">
        <v>331</v>
      </c>
      <c r="L5" s="16">
        <v>152</v>
      </c>
      <c r="M5" s="16">
        <v>179</v>
      </c>
      <c r="N5" s="3"/>
      <c r="O5" s="12"/>
      <c r="P5" s="13"/>
      <c r="Q5" s="14"/>
      <c r="R5" s="13"/>
      <c r="S5" s="14"/>
      <c r="T5" s="13"/>
      <c r="U5" s="14"/>
      <c r="V5" s="13"/>
    </row>
    <row r="6" spans="1:22" ht="13.5" customHeight="1" x14ac:dyDescent="0.15">
      <c r="A6" s="76"/>
      <c r="B6" s="42" t="s">
        <v>12</v>
      </c>
      <c r="C6" s="16">
        <v>268</v>
      </c>
      <c r="D6" s="16">
        <v>644</v>
      </c>
      <c r="E6" s="16">
        <v>319</v>
      </c>
      <c r="F6" s="16">
        <v>325</v>
      </c>
      <c r="G6" s="76"/>
      <c r="H6" s="102" t="s">
        <v>13</v>
      </c>
      <c r="I6" s="103"/>
      <c r="J6" s="16">
        <v>98</v>
      </c>
      <c r="K6" s="16">
        <v>297</v>
      </c>
      <c r="L6" s="16">
        <v>137</v>
      </c>
      <c r="M6" s="16">
        <v>160</v>
      </c>
      <c r="N6" s="3"/>
      <c r="O6" s="12"/>
      <c r="P6" s="13"/>
      <c r="Q6" s="14"/>
      <c r="R6" s="13"/>
      <c r="S6" s="14"/>
      <c r="T6" s="13"/>
      <c r="U6" s="14"/>
      <c r="V6" s="13"/>
    </row>
    <row r="7" spans="1:22" ht="13.5" customHeight="1" x14ac:dyDescent="0.15">
      <c r="A7" s="76"/>
      <c r="B7" s="42" t="s">
        <v>14</v>
      </c>
      <c r="C7" s="16">
        <v>491</v>
      </c>
      <c r="D7" s="16">
        <v>1038</v>
      </c>
      <c r="E7" s="16">
        <v>527</v>
      </c>
      <c r="F7" s="16">
        <v>511</v>
      </c>
      <c r="G7" s="76"/>
      <c r="H7" s="102" t="s">
        <v>15</v>
      </c>
      <c r="I7" s="103"/>
      <c r="J7" s="16">
        <v>61</v>
      </c>
      <c r="K7" s="16">
        <v>147</v>
      </c>
      <c r="L7" s="16">
        <v>70</v>
      </c>
      <c r="M7" s="16">
        <v>77</v>
      </c>
      <c r="N7" s="3"/>
      <c r="O7" s="12"/>
      <c r="P7" s="13"/>
      <c r="Q7" s="14"/>
      <c r="R7" s="13"/>
      <c r="S7" s="14"/>
      <c r="T7" s="13"/>
      <c r="U7" s="14"/>
      <c r="V7" s="13"/>
    </row>
    <row r="8" spans="1:22" ht="13.5" customHeight="1" x14ac:dyDescent="0.15">
      <c r="A8" s="76"/>
      <c r="B8" s="42" t="s">
        <v>16</v>
      </c>
      <c r="C8" s="16">
        <v>894</v>
      </c>
      <c r="D8" s="16">
        <v>2043</v>
      </c>
      <c r="E8" s="16">
        <v>1026</v>
      </c>
      <c r="F8" s="16">
        <v>1017</v>
      </c>
      <c r="G8" s="76"/>
      <c r="H8" s="102" t="s">
        <v>17</v>
      </c>
      <c r="I8" s="103"/>
      <c r="J8" s="16">
        <v>216</v>
      </c>
      <c r="K8" s="16">
        <v>586</v>
      </c>
      <c r="L8" s="16">
        <v>278</v>
      </c>
      <c r="M8" s="16">
        <v>308</v>
      </c>
      <c r="N8" s="3"/>
      <c r="O8" s="12"/>
      <c r="P8" s="13"/>
      <c r="Q8" s="14"/>
      <c r="R8" s="13"/>
      <c r="S8" s="14"/>
      <c r="T8" s="13"/>
      <c r="U8" s="14"/>
      <c r="V8" s="13"/>
    </row>
    <row r="9" spans="1:22" ht="13.5" customHeight="1" x14ac:dyDescent="0.15">
      <c r="A9" s="76"/>
      <c r="B9" s="42" t="s">
        <v>18</v>
      </c>
      <c r="C9" s="16">
        <v>1018</v>
      </c>
      <c r="D9" s="16">
        <v>2087</v>
      </c>
      <c r="E9" s="16">
        <v>1107</v>
      </c>
      <c r="F9" s="16">
        <v>980</v>
      </c>
      <c r="G9" s="76"/>
      <c r="H9" s="96" t="s">
        <v>19</v>
      </c>
      <c r="I9" s="97"/>
      <c r="J9" s="16">
        <v>93</v>
      </c>
      <c r="K9" s="16">
        <v>167</v>
      </c>
      <c r="L9" s="16">
        <v>82</v>
      </c>
      <c r="M9" s="16">
        <v>85</v>
      </c>
      <c r="N9" s="3"/>
      <c r="O9" s="12"/>
      <c r="P9" s="13"/>
      <c r="Q9" s="14"/>
      <c r="R9" s="13"/>
      <c r="S9" s="14"/>
      <c r="T9" s="13"/>
      <c r="U9" s="14"/>
      <c r="V9" s="13"/>
    </row>
    <row r="10" spans="1:22" ht="13.5" customHeight="1" x14ac:dyDescent="0.15">
      <c r="A10" s="76"/>
      <c r="B10" s="17" t="s">
        <v>20</v>
      </c>
      <c r="C10" s="18">
        <v>230</v>
      </c>
      <c r="D10" s="18">
        <v>561</v>
      </c>
      <c r="E10" s="18">
        <v>288</v>
      </c>
      <c r="F10" s="18">
        <v>273</v>
      </c>
      <c r="G10" s="76"/>
      <c r="H10" s="106" t="s">
        <v>21</v>
      </c>
      <c r="I10" s="107"/>
      <c r="J10" s="18">
        <v>93</v>
      </c>
      <c r="K10" s="18">
        <v>251</v>
      </c>
      <c r="L10" s="18">
        <v>127</v>
      </c>
      <c r="M10" s="18">
        <v>124</v>
      </c>
      <c r="N10" s="3"/>
      <c r="O10" s="12"/>
      <c r="P10" s="13"/>
      <c r="Q10" s="14"/>
      <c r="R10" s="13"/>
      <c r="S10" s="14"/>
      <c r="T10" s="13"/>
      <c r="U10" s="14"/>
      <c r="V10" s="13"/>
    </row>
    <row r="11" spans="1:22" ht="13.5" customHeight="1" x14ac:dyDescent="0.15">
      <c r="A11" s="77"/>
      <c r="B11" s="19" t="s">
        <v>22</v>
      </c>
      <c r="C11" s="20">
        <v>5033</v>
      </c>
      <c r="D11" s="20">
        <v>11003</v>
      </c>
      <c r="E11" s="20">
        <v>5634</v>
      </c>
      <c r="F11" s="20">
        <v>5369</v>
      </c>
      <c r="G11" s="77"/>
      <c r="H11" s="100" t="s">
        <v>22</v>
      </c>
      <c r="I11" s="101"/>
      <c r="J11" s="20">
        <v>748</v>
      </c>
      <c r="K11" s="20">
        <v>1939</v>
      </c>
      <c r="L11" s="20">
        <v>925</v>
      </c>
      <c r="M11" s="20">
        <v>1014</v>
      </c>
      <c r="N11" s="3"/>
      <c r="O11" s="12"/>
      <c r="P11" s="13"/>
      <c r="Q11" s="14"/>
      <c r="R11" s="13"/>
      <c r="S11" s="14"/>
      <c r="T11" s="13"/>
      <c r="U11" s="14"/>
      <c r="V11" s="13"/>
    </row>
    <row r="12" spans="1:22" ht="13.5" customHeight="1" x14ac:dyDescent="0.15">
      <c r="A12" s="75" t="s">
        <v>23</v>
      </c>
      <c r="B12" s="41" t="s">
        <v>24</v>
      </c>
      <c r="C12" s="15">
        <v>122</v>
      </c>
      <c r="D12" s="15">
        <v>291</v>
      </c>
      <c r="E12" s="15">
        <v>133</v>
      </c>
      <c r="F12" s="15">
        <v>158</v>
      </c>
      <c r="G12" s="75" t="s">
        <v>25</v>
      </c>
      <c r="H12" s="108" t="s">
        <v>26</v>
      </c>
      <c r="I12" s="109"/>
      <c r="J12" s="15">
        <v>236</v>
      </c>
      <c r="K12" s="15">
        <v>370</v>
      </c>
      <c r="L12" s="15">
        <v>264</v>
      </c>
      <c r="M12" s="15">
        <v>106</v>
      </c>
      <c r="N12" s="3"/>
      <c r="O12" s="12"/>
      <c r="P12" s="13"/>
      <c r="Q12" s="14"/>
      <c r="R12" s="13"/>
      <c r="S12" s="14"/>
      <c r="T12" s="13"/>
      <c r="U12" s="14"/>
      <c r="V12" s="13"/>
    </row>
    <row r="13" spans="1:22" ht="13.5" customHeight="1" x14ac:dyDescent="0.15">
      <c r="A13" s="76"/>
      <c r="B13" s="42" t="s">
        <v>27</v>
      </c>
      <c r="C13" s="16">
        <v>135</v>
      </c>
      <c r="D13" s="16">
        <v>331</v>
      </c>
      <c r="E13" s="16">
        <v>154</v>
      </c>
      <c r="F13" s="16">
        <v>177</v>
      </c>
      <c r="G13" s="76"/>
      <c r="H13" s="102" t="s">
        <v>28</v>
      </c>
      <c r="I13" s="103"/>
      <c r="J13" s="16">
        <v>68</v>
      </c>
      <c r="K13" s="16">
        <v>143</v>
      </c>
      <c r="L13" s="16">
        <v>72</v>
      </c>
      <c r="M13" s="16">
        <v>71</v>
      </c>
      <c r="N13" s="3"/>
      <c r="O13" s="12"/>
      <c r="P13" s="13"/>
      <c r="Q13" s="14"/>
      <c r="R13" s="13"/>
      <c r="S13" s="14"/>
      <c r="T13" s="13"/>
      <c r="U13" s="14"/>
      <c r="V13" s="13"/>
    </row>
    <row r="14" spans="1:22" ht="13.5" customHeight="1" x14ac:dyDescent="0.15">
      <c r="A14" s="76"/>
      <c r="B14" s="42" t="s">
        <v>29</v>
      </c>
      <c r="C14" s="16">
        <v>332</v>
      </c>
      <c r="D14" s="16">
        <v>785</v>
      </c>
      <c r="E14" s="16">
        <v>389</v>
      </c>
      <c r="F14" s="16">
        <v>396</v>
      </c>
      <c r="G14" s="76"/>
      <c r="H14" s="102" t="s">
        <v>30</v>
      </c>
      <c r="I14" s="103"/>
      <c r="J14" s="16">
        <v>138</v>
      </c>
      <c r="K14" s="16">
        <v>304</v>
      </c>
      <c r="L14" s="16">
        <v>150</v>
      </c>
      <c r="M14" s="16">
        <v>154</v>
      </c>
      <c r="N14" s="3"/>
      <c r="O14" s="12"/>
      <c r="P14" s="13"/>
      <c r="Q14" s="14"/>
      <c r="R14" s="13"/>
      <c r="S14" s="14"/>
      <c r="T14" s="13"/>
      <c r="U14" s="14"/>
      <c r="V14" s="13"/>
    </row>
    <row r="15" spans="1:22" ht="13.5" customHeight="1" x14ac:dyDescent="0.15">
      <c r="A15" s="76"/>
      <c r="B15" s="42" t="s">
        <v>31</v>
      </c>
      <c r="C15" s="16">
        <v>312</v>
      </c>
      <c r="D15" s="16">
        <v>667</v>
      </c>
      <c r="E15" s="16">
        <v>343</v>
      </c>
      <c r="F15" s="16">
        <v>324</v>
      </c>
      <c r="G15" s="76"/>
      <c r="H15" s="102" t="s">
        <v>32</v>
      </c>
      <c r="I15" s="103"/>
      <c r="J15" s="16">
        <v>97</v>
      </c>
      <c r="K15" s="16">
        <v>274</v>
      </c>
      <c r="L15" s="16">
        <v>135</v>
      </c>
      <c r="M15" s="16">
        <v>139</v>
      </c>
      <c r="N15" s="3"/>
      <c r="O15" s="12"/>
      <c r="P15" s="13"/>
      <c r="Q15" s="14"/>
      <c r="R15" s="13"/>
      <c r="S15" s="14"/>
      <c r="T15" s="13"/>
      <c r="U15" s="14"/>
      <c r="V15" s="13"/>
    </row>
    <row r="16" spans="1:22" ht="13.5" customHeight="1" x14ac:dyDescent="0.15">
      <c r="A16" s="76"/>
      <c r="B16" s="42" t="s">
        <v>33</v>
      </c>
      <c r="C16" s="16">
        <v>871</v>
      </c>
      <c r="D16" s="16">
        <v>2112</v>
      </c>
      <c r="E16" s="16">
        <v>1004</v>
      </c>
      <c r="F16" s="16">
        <v>1108</v>
      </c>
      <c r="G16" s="76"/>
      <c r="H16" s="102" t="s">
        <v>34</v>
      </c>
      <c r="I16" s="103"/>
      <c r="J16" s="16">
        <v>161</v>
      </c>
      <c r="K16" s="16">
        <v>622</v>
      </c>
      <c r="L16" s="16">
        <v>316</v>
      </c>
      <c r="M16" s="16">
        <v>306</v>
      </c>
      <c r="N16" s="3"/>
      <c r="O16" s="12"/>
      <c r="P16" s="13"/>
      <c r="Q16" s="14"/>
      <c r="R16" s="13"/>
      <c r="S16" s="14"/>
      <c r="T16" s="13"/>
      <c r="U16" s="14"/>
      <c r="V16" s="13"/>
    </row>
    <row r="17" spans="1:22" ht="13.5" customHeight="1" x14ac:dyDescent="0.15">
      <c r="A17" s="76"/>
      <c r="B17" s="42" t="s">
        <v>35</v>
      </c>
      <c r="C17" s="16">
        <v>312</v>
      </c>
      <c r="D17" s="16">
        <v>874</v>
      </c>
      <c r="E17" s="16">
        <v>441</v>
      </c>
      <c r="F17" s="16">
        <v>433</v>
      </c>
      <c r="G17" s="76"/>
      <c r="H17" s="102" t="s">
        <v>36</v>
      </c>
      <c r="I17" s="103"/>
      <c r="J17" s="16">
        <v>65</v>
      </c>
      <c r="K17" s="16">
        <v>157</v>
      </c>
      <c r="L17" s="16">
        <v>79</v>
      </c>
      <c r="M17" s="16">
        <v>78</v>
      </c>
      <c r="N17" s="3"/>
      <c r="O17" s="12"/>
      <c r="P17" s="13"/>
      <c r="Q17" s="14"/>
      <c r="R17" s="13"/>
      <c r="S17" s="14"/>
      <c r="T17" s="13"/>
      <c r="U17" s="14"/>
      <c r="V17" s="13"/>
    </row>
    <row r="18" spans="1:22" ht="13.5" customHeight="1" x14ac:dyDescent="0.15">
      <c r="A18" s="76"/>
      <c r="B18" s="42" t="s">
        <v>37</v>
      </c>
      <c r="C18" s="16">
        <v>166</v>
      </c>
      <c r="D18" s="16">
        <v>468</v>
      </c>
      <c r="E18" s="16">
        <v>225</v>
      </c>
      <c r="F18" s="16">
        <v>243</v>
      </c>
      <c r="G18" s="76"/>
      <c r="H18" s="102" t="s">
        <v>38</v>
      </c>
      <c r="I18" s="103"/>
      <c r="J18" s="16">
        <v>100</v>
      </c>
      <c r="K18" s="16">
        <v>310</v>
      </c>
      <c r="L18" s="16">
        <v>157</v>
      </c>
      <c r="M18" s="16">
        <v>153</v>
      </c>
      <c r="N18" s="3"/>
      <c r="O18" s="12"/>
      <c r="P18" s="13"/>
      <c r="Q18" s="14"/>
      <c r="R18" s="13"/>
      <c r="S18" s="14"/>
      <c r="T18" s="13"/>
      <c r="U18" s="14"/>
      <c r="V18" s="13"/>
    </row>
    <row r="19" spans="1:22" ht="13.5" customHeight="1" x14ac:dyDescent="0.15">
      <c r="A19" s="76"/>
      <c r="B19" s="42" t="s">
        <v>39</v>
      </c>
      <c r="C19" s="16">
        <v>751</v>
      </c>
      <c r="D19" s="16">
        <v>2007</v>
      </c>
      <c r="E19" s="16">
        <v>971</v>
      </c>
      <c r="F19" s="16">
        <v>1036</v>
      </c>
      <c r="G19" s="76"/>
      <c r="H19" s="102" t="s">
        <v>40</v>
      </c>
      <c r="I19" s="103"/>
      <c r="J19" s="16">
        <v>39</v>
      </c>
      <c r="K19" s="16">
        <v>95</v>
      </c>
      <c r="L19" s="16">
        <v>41</v>
      </c>
      <c r="M19" s="16">
        <v>54</v>
      </c>
      <c r="N19" s="3"/>
      <c r="O19" s="12"/>
      <c r="P19" s="13"/>
      <c r="Q19" s="14"/>
      <c r="R19" s="13"/>
      <c r="S19" s="14"/>
      <c r="T19" s="13"/>
      <c r="U19" s="14"/>
      <c r="V19" s="13"/>
    </row>
    <row r="20" spans="1:22" ht="13.5" customHeight="1" x14ac:dyDescent="0.15">
      <c r="A20" s="76"/>
      <c r="B20" s="42" t="s">
        <v>41</v>
      </c>
      <c r="C20" s="16">
        <v>119</v>
      </c>
      <c r="D20" s="16">
        <v>369</v>
      </c>
      <c r="E20" s="16">
        <v>175</v>
      </c>
      <c r="F20" s="16">
        <v>194</v>
      </c>
      <c r="G20" s="76"/>
      <c r="H20" s="102" t="s">
        <v>42</v>
      </c>
      <c r="I20" s="103"/>
      <c r="J20" s="16">
        <v>71</v>
      </c>
      <c r="K20" s="16">
        <v>151</v>
      </c>
      <c r="L20" s="16">
        <v>74</v>
      </c>
      <c r="M20" s="16">
        <v>77</v>
      </c>
      <c r="N20" s="3"/>
      <c r="O20" s="12"/>
      <c r="P20" s="13"/>
      <c r="Q20" s="14"/>
      <c r="R20" s="13"/>
      <c r="S20" s="14"/>
      <c r="T20" s="13"/>
      <c r="U20" s="14"/>
      <c r="V20" s="13"/>
    </row>
    <row r="21" spans="1:22" ht="13.5" customHeight="1" x14ac:dyDescent="0.15">
      <c r="A21" s="76"/>
      <c r="B21" s="42" t="s">
        <v>43</v>
      </c>
      <c r="C21" s="16">
        <v>154</v>
      </c>
      <c r="D21" s="16">
        <v>433</v>
      </c>
      <c r="E21" s="16">
        <v>220</v>
      </c>
      <c r="F21" s="16">
        <v>213</v>
      </c>
      <c r="G21" s="76"/>
      <c r="H21" s="102" t="s">
        <v>44</v>
      </c>
      <c r="I21" s="103"/>
      <c r="J21" s="16">
        <v>51</v>
      </c>
      <c r="K21" s="16">
        <v>131</v>
      </c>
      <c r="L21" s="16">
        <v>66</v>
      </c>
      <c r="M21" s="16">
        <v>65</v>
      </c>
      <c r="N21" s="3"/>
      <c r="O21" s="12"/>
      <c r="P21" s="13"/>
      <c r="Q21" s="14"/>
      <c r="R21" s="13"/>
      <c r="S21" s="14"/>
      <c r="T21" s="13"/>
      <c r="U21" s="14"/>
      <c r="V21" s="13"/>
    </row>
    <row r="22" spans="1:22" ht="13.5" customHeight="1" x14ac:dyDescent="0.15">
      <c r="A22" s="76"/>
      <c r="B22" s="43" t="s">
        <v>45</v>
      </c>
      <c r="C22" s="16">
        <v>234</v>
      </c>
      <c r="D22" s="16">
        <v>578</v>
      </c>
      <c r="E22" s="16">
        <v>236</v>
      </c>
      <c r="F22" s="16">
        <v>342</v>
      </c>
      <c r="G22" s="76"/>
      <c r="H22" s="110" t="s">
        <v>46</v>
      </c>
      <c r="I22" s="111"/>
      <c r="J22" s="18">
        <v>49</v>
      </c>
      <c r="K22" s="18">
        <v>127</v>
      </c>
      <c r="L22" s="18">
        <v>66</v>
      </c>
      <c r="M22" s="18">
        <v>61</v>
      </c>
      <c r="N22" s="3"/>
      <c r="O22" s="12"/>
      <c r="P22" s="13"/>
      <c r="Q22" s="14"/>
      <c r="R22" s="13"/>
      <c r="S22" s="14"/>
      <c r="T22" s="13"/>
      <c r="U22" s="14"/>
      <c r="V22" s="13"/>
    </row>
    <row r="23" spans="1:22" ht="13.5" customHeight="1" x14ac:dyDescent="0.15">
      <c r="A23" s="76"/>
      <c r="B23" s="43" t="s">
        <v>47</v>
      </c>
      <c r="C23" s="16">
        <v>150</v>
      </c>
      <c r="D23" s="16">
        <v>302</v>
      </c>
      <c r="E23" s="16">
        <v>147</v>
      </c>
      <c r="F23" s="16">
        <v>155</v>
      </c>
      <c r="G23" s="77"/>
      <c r="H23" s="100" t="s">
        <v>22</v>
      </c>
      <c r="I23" s="101"/>
      <c r="J23" s="20">
        <v>1075</v>
      </c>
      <c r="K23" s="20">
        <v>2684</v>
      </c>
      <c r="L23" s="20">
        <v>1420</v>
      </c>
      <c r="M23" s="20">
        <v>1264</v>
      </c>
      <c r="N23" s="3"/>
      <c r="O23" s="12"/>
      <c r="P23" s="13"/>
      <c r="Q23" s="14"/>
      <c r="R23" s="13"/>
      <c r="S23" s="14"/>
      <c r="T23" s="13"/>
      <c r="U23" s="14"/>
      <c r="V23" s="13"/>
    </row>
    <row r="24" spans="1:22" ht="13.5" customHeight="1" x14ac:dyDescent="0.15">
      <c r="A24" s="76"/>
      <c r="B24" s="42" t="s">
        <v>48</v>
      </c>
      <c r="C24" s="16">
        <v>191</v>
      </c>
      <c r="D24" s="16">
        <v>502</v>
      </c>
      <c r="E24" s="16">
        <v>260</v>
      </c>
      <c r="F24" s="16">
        <v>242</v>
      </c>
      <c r="G24" s="75" t="s">
        <v>49</v>
      </c>
      <c r="H24" s="112" t="s">
        <v>50</v>
      </c>
      <c r="I24" s="113"/>
      <c r="J24" s="15">
        <v>139</v>
      </c>
      <c r="K24" s="15">
        <v>335</v>
      </c>
      <c r="L24" s="15">
        <v>164</v>
      </c>
      <c r="M24" s="15">
        <v>171</v>
      </c>
      <c r="N24" s="3"/>
      <c r="O24" s="12"/>
      <c r="P24" s="13"/>
      <c r="Q24" s="14"/>
      <c r="R24" s="13"/>
      <c r="S24" s="14"/>
      <c r="T24" s="13"/>
      <c r="U24" s="14"/>
      <c r="V24" s="13"/>
    </row>
    <row r="25" spans="1:22" ht="13.5" customHeight="1" x14ac:dyDescent="0.15">
      <c r="A25" s="76"/>
      <c r="B25" s="42" t="s">
        <v>138</v>
      </c>
      <c r="C25" s="16">
        <v>139</v>
      </c>
      <c r="D25" s="16">
        <v>311</v>
      </c>
      <c r="E25" s="16">
        <v>159</v>
      </c>
      <c r="F25" s="16">
        <v>152</v>
      </c>
      <c r="G25" s="76"/>
      <c r="H25" s="102" t="s">
        <v>51</v>
      </c>
      <c r="I25" s="103"/>
      <c r="J25" s="16">
        <v>268</v>
      </c>
      <c r="K25" s="16">
        <v>795</v>
      </c>
      <c r="L25" s="16">
        <v>387</v>
      </c>
      <c r="M25" s="16">
        <v>408</v>
      </c>
      <c r="N25" s="3"/>
      <c r="O25" s="12"/>
      <c r="P25" s="13"/>
      <c r="Q25" s="14"/>
      <c r="R25" s="13"/>
      <c r="S25" s="14"/>
      <c r="T25" s="13"/>
      <c r="U25" s="14"/>
      <c r="V25" s="13"/>
    </row>
    <row r="26" spans="1:22" ht="13.5" customHeight="1" x14ac:dyDescent="0.15">
      <c r="A26" s="76"/>
      <c r="B26" s="42" t="s">
        <v>52</v>
      </c>
      <c r="C26" s="16">
        <v>385</v>
      </c>
      <c r="D26" s="16">
        <v>992</v>
      </c>
      <c r="E26" s="16">
        <v>475</v>
      </c>
      <c r="F26" s="16">
        <v>517</v>
      </c>
      <c r="G26" s="76"/>
      <c r="H26" s="102" t="s">
        <v>53</v>
      </c>
      <c r="I26" s="103"/>
      <c r="J26" s="16">
        <v>63</v>
      </c>
      <c r="K26" s="16">
        <v>165</v>
      </c>
      <c r="L26" s="16">
        <v>75</v>
      </c>
      <c r="M26" s="16">
        <v>90</v>
      </c>
      <c r="N26" s="3"/>
      <c r="O26" s="12"/>
      <c r="P26" s="13"/>
      <c r="Q26" s="14"/>
      <c r="R26" s="13"/>
      <c r="S26" s="14"/>
      <c r="T26" s="13"/>
      <c r="U26" s="14"/>
      <c r="V26" s="13"/>
    </row>
    <row r="27" spans="1:22" ht="13.5" customHeight="1" x14ac:dyDescent="0.15">
      <c r="A27" s="76"/>
      <c r="B27" s="43" t="s">
        <v>54</v>
      </c>
      <c r="C27" s="16">
        <v>9</v>
      </c>
      <c r="D27" s="16">
        <v>17</v>
      </c>
      <c r="E27" s="16">
        <v>13</v>
      </c>
      <c r="F27" s="16">
        <v>4</v>
      </c>
      <c r="G27" s="76"/>
      <c r="H27" s="102" t="s">
        <v>55</v>
      </c>
      <c r="I27" s="103"/>
      <c r="J27" s="16">
        <v>10</v>
      </c>
      <c r="K27" s="16">
        <v>20</v>
      </c>
      <c r="L27" s="16">
        <v>11</v>
      </c>
      <c r="M27" s="16">
        <v>9</v>
      </c>
      <c r="N27" s="3"/>
      <c r="O27" s="12"/>
      <c r="P27" s="13"/>
      <c r="Q27" s="14"/>
      <c r="R27" s="13"/>
      <c r="S27" s="14"/>
      <c r="T27" s="13"/>
      <c r="U27" s="14"/>
      <c r="V27" s="13"/>
    </row>
    <row r="28" spans="1:22" ht="13.5" customHeight="1" x14ac:dyDescent="0.15">
      <c r="A28" s="76"/>
      <c r="B28" s="42" t="s">
        <v>56</v>
      </c>
      <c r="C28" s="16">
        <v>218</v>
      </c>
      <c r="D28" s="16">
        <v>530</v>
      </c>
      <c r="E28" s="16">
        <v>264</v>
      </c>
      <c r="F28" s="16">
        <v>266</v>
      </c>
      <c r="G28" s="76"/>
      <c r="H28" s="102" t="s">
        <v>57</v>
      </c>
      <c r="I28" s="103"/>
      <c r="J28" s="16">
        <v>92</v>
      </c>
      <c r="K28" s="16">
        <v>213</v>
      </c>
      <c r="L28" s="16">
        <v>105</v>
      </c>
      <c r="M28" s="16">
        <v>108</v>
      </c>
      <c r="N28" s="3"/>
      <c r="O28" s="12"/>
      <c r="P28" s="13"/>
      <c r="Q28" s="14"/>
      <c r="R28" s="13"/>
      <c r="S28" s="14"/>
      <c r="T28" s="13"/>
      <c r="U28" s="14"/>
      <c r="V28" s="13"/>
    </row>
    <row r="29" spans="1:22" ht="13.5" customHeight="1" x14ac:dyDescent="0.15">
      <c r="A29" s="76"/>
      <c r="B29" s="21" t="s">
        <v>139</v>
      </c>
      <c r="C29" s="16">
        <v>10</v>
      </c>
      <c r="D29" s="16">
        <v>16</v>
      </c>
      <c r="E29" s="16">
        <v>4</v>
      </c>
      <c r="F29" s="16">
        <v>12</v>
      </c>
      <c r="G29" s="76"/>
      <c r="H29" s="102" t="s">
        <v>58</v>
      </c>
      <c r="I29" s="103"/>
      <c r="J29" s="16">
        <v>118</v>
      </c>
      <c r="K29" s="16">
        <v>292</v>
      </c>
      <c r="L29" s="16">
        <v>141</v>
      </c>
      <c r="M29" s="16">
        <v>151</v>
      </c>
      <c r="N29" s="3"/>
      <c r="O29" s="12"/>
      <c r="P29" s="13"/>
      <c r="Q29" s="14"/>
      <c r="R29" s="13"/>
      <c r="S29" s="14"/>
      <c r="T29" s="13"/>
      <c r="U29" s="14"/>
      <c r="V29" s="13"/>
    </row>
    <row r="30" spans="1:22" ht="13.5" customHeight="1" x14ac:dyDescent="0.15">
      <c r="A30" s="76"/>
      <c r="B30" s="42" t="s">
        <v>59</v>
      </c>
      <c r="C30" s="16">
        <v>10</v>
      </c>
      <c r="D30" s="16">
        <v>22</v>
      </c>
      <c r="E30" s="16">
        <v>12</v>
      </c>
      <c r="F30" s="16">
        <v>10</v>
      </c>
      <c r="G30" s="76"/>
      <c r="H30" s="102" t="s">
        <v>27</v>
      </c>
      <c r="I30" s="103"/>
      <c r="J30" s="16">
        <v>116</v>
      </c>
      <c r="K30" s="16">
        <v>320</v>
      </c>
      <c r="L30" s="16">
        <v>170</v>
      </c>
      <c r="M30" s="16">
        <v>150</v>
      </c>
      <c r="N30" s="3"/>
      <c r="O30" s="12"/>
      <c r="P30" s="13"/>
      <c r="Q30" s="14"/>
      <c r="R30" s="13"/>
      <c r="S30" s="14"/>
      <c r="T30" s="13"/>
      <c r="U30" s="14"/>
      <c r="V30" s="13"/>
    </row>
    <row r="31" spans="1:22" ht="13.5" customHeight="1" x14ac:dyDescent="0.15">
      <c r="A31" s="76"/>
      <c r="B31" s="42" t="s">
        <v>60</v>
      </c>
      <c r="C31" s="16">
        <v>24</v>
      </c>
      <c r="D31" s="16">
        <v>32</v>
      </c>
      <c r="E31" s="16">
        <v>18</v>
      </c>
      <c r="F31" s="16">
        <v>14</v>
      </c>
      <c r="G31" s="76"/>
      <c r="H31" s="102" t="s">
        <v>61</v>
      </c>
      <c r="I31" s="103"/>
      <c r="J31" s="16">
        <v>40</v>
      </c>
      <c r="K31" s="16">
        <v>126</v>
      </c>
      <c r="L31" s="16">
        <v>60</v>
      </c>
      <c r="M31" s="16">
        <v>66</v>
      </c>
      <c r="N31" s="3"/>
      <c r="O31" s="12"/>
      <c r="P31" s="13"/>
      <c r="Q31" s="14"/>
      <c r="R31" s="13"/>
      <c r="S31" s="14"/>
      <c r="T31" s="13"/>
      <c r="U31" s="14"/>
      <c r="V31" s="13"/>
    </row>
    <row r="32" spans="1:22" ht="13.5" customHeight="1" x14ac:dyDescent="0.15">
      <c r="A32" s="76"/>
      <c r="B32" s="17" t="s">
        <v>140</v>
      </c>
      <c r="C32" s="18">
        <v>39</v>
      </c>
      <c r="D32" s="18">
        <v>65</v>
      </c>
      <c r="E32" s="18">
        <v>34</v>
      </c>
      <c r="F32" s="18">
        <v>31</v>
      </c>
      <c r="G32" s="76"/>
      <c r="H32" s="102" t="s">
        <v>62</v>
      </c>
      <c r="I32" s="103"/>
      <c r="J32" s="16">
        <v>88</v>
      </c>
      <c r="K32" s="16">
        <v>227</v>
      </c>
      <c r="L32" s="16">
        <v>111</v>
      </c>
      <c r="M32" s="16">
        <v>116</v>
      </c>
      <c r="N32" s="3"/>
      <c r="O32" s="12"/>
      <c r="P32" s="13"/>
      <c r="Q32" s="14"/>
      <c r="R32" s="13"/>
      <c r="S32" s="14"/>
      <c r="T32" s="13"/>
      <c r="U32" s="14"/>
      <c r="V32" s="13"/>
    </row>
    <row r="33" spans="1:22" ht="13.5" customHeight="1" x14ac:dyDescent="0.15">
      <c r="A33" s="77"/>
      <c r="B33" s="19" t="s">
        <v>22</v>
      </c>
      <c r="C33" s="22">
        <v>4683</v>
      </c>
      <c r="D33" s="22">
        <v>11704</v>
      </c>
      <c r="E33" s="22">
        <v>5677</v>
      </c>
      <c r="F33" s="22">
        <v>6027</v>
      </c>
      <c r="G33" s="76"/>
      <c r="H33" s="102" t="s">
        <v>63</v>
      </c>
      <c r="I33" s="103"/>
      <c r="J33" s="16">
        <v>115</v>
      </c>
      <c r="K33" s="16">
        <v>284</v>
      </c>
      <c r="L33" s="16">
        <v>132</v>
      </c>
      <c r="M33" s="16">
        <v>152</v>
      </c>
      <c r="N33" s="3"/>
      <c r="O33" s="12"/>
      <c r="P33" s="13"/>
      <c r="Q33" s="14"/>
      <c r="R33" s="13"/>
      <c r="S33" s="14"/>
      <c r="T33" s="13"/>
      <c r="U33" s="14"/>
      <c r="V33" s="13"/>
    </row>
    <row r="34" spans="1:22" ht="13.5" customHeight="1" x14ac:dyDescent="0.15">
      <c r="A34" s="75" t="s">
        <v>64</v>
      </c>
      <c r="B34" s="41" t="s">
        <v>65</v>
      </c>
      <c r="C34" s="15">
        <v>289</v>
      </c>
      <c r="D34" s="15">
        <v>659</v>
      </c>
      <c r="E34" s="15">
        <v>328</v>
      </c>
      <c r="F34" s="15">
        <v>331</v>
      </c>
      <c r="G34" s="76"/>
      <c r="H34" s="102" t="s">
        <v>66</v>
      </c>
      <c r="I34" s="103"/>
      <c r="J34" s="16">
        <v>65</v>
      </c>
      <c r="K34" s="16">
        <v>141</v>
      </c>
      <c r="L34" s="16">
        <v>71</v>
      </c>
      <c r="M34" s="16">
        <v>70</v>
      </c>
      <c r="N34" s="3"/>
      <c r="O34" s="12"/>
      <c r="P34" s="13"/>
      <c r="Q34" s="14"/>
      <c r="R34" s="13"/>
      <c r="S34" s="14"/>
      <c r="T34" s="13"/>
      <c r="U34" s="14"/>
      <c r="V34" s="13"/>
    </row>
    <row r="35" spans="1:22" ht="13.5" customHeight="1" x14ac:dyDescent="0.15">
      <c r="A35" s="76"/>
      <c r="B35" s="42" t="s">
        <v>67</v>
      </c>
      <c r="C35" s="16">
        <v>113</v>
      </c>
      <c r="D35" s="16">
        <v>277</v>
      </c>
      <c r="E35" s="16">
        <v>130</v>
      </c>
      <c r="F35" s="16">
        <v>147</v>
      </c>
      <c r="G35" s="76"/>
      <c r="H35" s="106" t="s">
        <v>68</v>
      </c>
      <c r="I35" s="107"/>
      <c r="J35" s="18">
        <v>32</v>
      </c>
      <c r="K35" s="18">
        <v>76</v>
      </c>
      <c r="L35" s="18">
        <v>31</v>
      </c>
      <c r="M35" s="18">
        <v>45</v>
      </c>
      <c r="N35" s="3"/>
      <c r="O35" s="12"/>
      <c r="P35" s="13"/>
      <c r="Q35" s="14"/>
      <c r="R35" s="13"/>
      <c r="S35" s="14"/>
      <c r="T35" s="13"/>
      <c r="U35" s="14"/>
      <c r="V35" s="13"/>
    </row>
    <row r="36" spans="1:22" ht="13.5" customHeight="1" x14ac:dyDescent="0.15">
      <c r="A36" s="76"/>
      <c r="B36" s="42" t="s">
        <v>69</v>
      </c>
      <c r="C36" s="16">
        <v>440</v>
      </c>
      <c r="D36" s="16">
        <v>1201</v>
      </c>
      <c r="E36" s="16">
        <v>578</v>
      </c>
      <c r="F36" s="16">
        <v>623</v>
      </c>
      <c r="G36" s="77"/>
      <c r="H36" s="100" t="s">
        <v>22</v>
      </c>
      <c r="I36" s="101"/>
      <c r="J36" s="20">
        <v>1146</v>
      </c>
      <c r="K36" s="20">
        <v>2994</v>
      </c>
      <c r="L36" s="20">
        <v>1458</v>
      </c>
      <c r="M36" s="20">
        <v>1536</v>
      </c>
      <c r="N36" s="3"/>
      <c r="O36" s="12"/>
      <c r="P36" s="13"/>
      <c r="Q36" s="14"/>
      <c r="R36" s="13"/>
      <c r="S36" s="14"/>
      <c r="T36" s="13"/>
      <c r="U36" s="14"/>
      <c r="V36" s="13"/>
    </row>
    <row r="37" spans="1:22" ht="13.5" customHeight="1" x14ac:dyDescent="0.15">
      <c r="A37" s="76"/>
      <c r="B37" s="42" t="s">
        <v>70</v>
      </c>
      <c r="C37" s="16">
        <v>171</v>
      </c>
      <c r="D37" s="16">
        <v>448</v>
      </c>
      <c r="E37" s="16">
        <v>212</v>
      </c>
      <c r="F37" s="16">
        <v>236</v>
      </c>
      <c r="G37" s="75" t="s">
        <v>71</v>
      </c>
      <c r="H37" s="108" t="s">
        <v>72</v>
      </c>
      <c r="I37" s="109"/>
      <c r="J37" s="15">
        <v>136</v>
      </c>
      <c r="K37" s="15">
        <v>304</v>
      </c>
      <c r="L37" s="15">
        <v>141</v>
      </c>
      <c r="M37" s="15">
        <v>163</v>
      </c>
      <c r="N37" s="3"/>
      <c r="O37" s="12"/>
      <c r="P37" s="13"/>
      <c r="Q37" s="14"/>
      <c r="R37" s="13"/>
      <c r="S37" s="14"/>
      <c r="T37" s="13"/>
      <c r="U37" s="14"/>
      <c r="V37" s="13"/>
    </row>
    <row r="38" spans="1:22" ht="13.5" customHeight="1" x14ac:dyDescent="0.15">
      <c r="A38" s="76"/>
      <c r="B38" s="17" t="s">
        <v>73</v>
      </c>
      <c r="C38" s="18">
        <v>133</v>
      </c>
      <c r="D38" s="18">
        <v>322</v>
      </c>
      <c r="E38" s="18">
        <v>164</v>
      </c>
      <c r="F38" s="18">
        <v>158</v>
      </c>
      <c r="G38" s="76"/>
      <c r="H38" s="102" t="s">
        <v>74</v>
      </c>
      <c r="I38" s="103"/>
      <c r="J38" s="16">
        <v>214</v>
      </c>
      <c r="K38" s="16">
        <v>549</v>
      </c>
      <c r="L38" s="16">
        <v>266</v>
      </c>
      <c r="M38" s="16">
        <v>283</v>
      </c>
      <c r="N38" s="3"/>
      <c r="O38" s="12"/>
      <c r="P38" s="13"/>
      <c r="Q38" s="14"/>
      <c r="R38" s="13"/>
      <c r="S38" s="14"/>
      <c r="T38" s="13"/>
      <c r="U38" s="14"/>
      <c r="V38" s="13"/>
    </row>
    <row r="39" spans="1:22" ht="13.5" customHeight="1" x14ac:dyDescent="0.15">
      <c r="A39" s="77"/>
      <c r="B39" s="19" t="s">
        <v>22</v>
      </c>
      <c r="C39" s="20">
        <v>1146</v>
      </c>
      <c r="D39" s="20">
        <v>2907</v>
      </c>
      <c r="E39" s="20">
        <v>1412</v>
      </c>
      <c r="F39" s="20">
        <v>1495</v>
      </c>
      <c r="G39" s="76"/>
      <c r="H39" s="102" t="s">
        <v>75</v>
      </c>
      <c r="I39" s="103"/>
      <c r="J39" s="16">
        <v>291</v>
      </c>
      <c r="K39" s="16">
        <v>735</v>
      </c>
      <c r="L39" s="16">
        <v>349</v>
      </c>
      <c r="M39" s="16">
        <v>386</v>
      </c>
      <c r="N39" s="3"/>
      <c r="O39" s="12"/>
      <c r="P39" s="13"/>
      <c r="Q39" s="14"/>
      <c r="R39" s="13"/>
      <c r="S39" s="14"/>
      <c r="T39" s="13"/>
      <c r="U39" s="14"/>
      <c r="V39" s="13"/>
    </row>
    <row r="40" spans="1:22" ht="13.5" customHeight="1" x14ac:dyDescent="0.15">
      <c r="A40" s="75" t="s">
        <v>76</v>
      </c>
      <c r="B40" s="41" t="s">
        <v>77</v>
      </c>
      <c r="C40" s="15">
        <v>715</v>
      </c>
      <c r="D40" s="15">
        <v>1470</v>
      </c>
      <c r="E40" s="15">
        <v>781</v>
      </c>
      <c r="F40" s="15">
        <v>689</v>
      </c>
      <c r="G40" s="76"/>
      <c r="H40" s="102" t="s">
        <v>78</v>
      </c>
      <c r="I40" s="103"/>
      <c r="J40" s="16">
        <v>87</v>
      </c>
      <c r="K40" s="16">
        <v>229</v>
      </c>
      <c r="L40" s="16">
        <v>101</v>
      </c>
      <c r="M40" s="16">
        <v>128</v>
      </c>
      <c r="N40" s="3"/>
      <c r="O40" s="12"/>
      <c r="P40" s="13"/>
      <c r="Q40" s="14"/>
      <c r="R40" s="13"/>
      <c r="S40" s="14"/>
      <c r="T40" s="13"/>
      <c r="U40" s="14"/>
      <c r="V40" s="13"/>
    </row>
    <row r="41" spans="1:22" ht="13.5" customHeight="1" x14ac:dyDescent="0.15">
      <c r="A41" s="76"/>
      <c r="B41" s="42" t="s">
        <v>79</v>
      </c>
      <c r="C41" s="16">
        <v>80</v>
      </c>
      <c r="D41" s="16">
        <v>179</v>
      </c>
      <c r="E41" s="16">
        <v>86</v>
      </c>
      <c r="F41" s="16">
        <v>93</v>
      </c>
      <c r="G41" s="76"/>
      <c r="H41" s="102" t="s">
        <v>80</v>
      </c>
      <c r="I41" s="103"/>
      <c r="J41" s="16">
        <v>5</v>
      </c>
      <c r="K41" s="16">
        <v>11</v>
      </c>
      <c r="L41" s="16">
        <v>6</v>
      </c>
      <c r="M41" s="16">
        <v>5</v>
      </c>
      <c r="N41" s="3"/>
      <c r="O41" s="12"/>
      <c r="P41" s="13"/>
      <c r="Q41" s="14"/>
      <c r="R41" s="13"/>
      <c r="S41" s="14"/>
      <c r="T41" s="13"/>
      <c r="U41" s="14"/>
      <c r="V41" s="13"/>
    </row>
    <row r="42" spans="1:22" ht="13.5" customHeight="1" x14ac:dyDescent="0.15">
      <c r="A42" s="76"/>
      <c r="B42" s="42" t="s">
        <v>81</v>
      </c>
      <c r="C42" s="16">
        <v>399</v>
      </c>
      <c r="D42" s="16">
        <v>753</v>
      </c>
      <c r="E42" s="16">
        <v>437</v>
      </c>
      <c r="F42" s="16">
        <v>316</v>
      </c>
      <c r="G42" s="76"/>
      <c r="H42" s="102" t="s">
        <v>82</v>
      </c>
      <c r="I42" s="103"/>
      <c r="J42" s="16">
        <v>113</v>
      </c>
      <c r="K42" s="16">
        <v>192</v>
      </c>
      <c r="L42" s="16">
        <v>109</v>
      </c>
      <c r="M42" s="16">
        <v>83</v>
      </c>
      <c r="N42" s="3"/>
      <c r="O42" s="12"/>
      <c r="P42" s="13"/>
      <c r="Q42" s="14"/>
      <c r="R42" s="13"/>
      <c r="S42" s="14"/>
      <c r="T42" s="13"/>
      <c r="U42" s="14"/>
      <c r="V42" s="13"/>
    </row>
    <row r="43" spans="1:22" ht="13.5" customHeight="1" x14ac:dyDescent="0.15">
      <c r="A43" s="76"/>
      <c r="B43" s="42" t="s">
        <v>83</v>
      </c>
      <c r="C43" s="16">
        <v>196</v>
      </c>
      <c r="D43" s="16">
        <v>435</v>
      </c>
      <c r="E43" s="16">
        <v>240</v>
      </c>
      <c r="F43" s="16">
        <v>195</v>
      </c>
      <c r="G43" s="76"/>
      <c r="H43" s="102" t="s">
        <v>84</v>
      </c>
      <c r="I43" s="103"/>
      <c r="J43" s="16">
        <v>379</v>
      </c>
      <c r="K43" s="16">
        <v>565</v>
      </c>
      <c r="L43" s="16">
        <v>312</v>
      </c>
      <c r="M43" s="16">
        <v>253</v>
      </c>
      <c r="N43" s="3"/>
      <c r="O43" s="12"/>
      <c r="P43" s="13"/>
      <c r="Q43" s="14"/>
      <c r="R43" s="13"/>
      <c r="S43" s="14"/>
      <c r="T43" s="13"/>
      <c r="U43" s="14"/>
      <c r="V43" s="13"/>
    </row>
    <row r="44" spans="1:22" ht="13.5" customHeight="1" x14ac:dyDescent="0.15">
      <c r="A44" s="76"/>
      <c r="B44" s="42" t="s">
        <v>85</v>
      </c>
      <c r="C44" s="16">
        <v>92</v>
      </c>
      <c r="D44" s="16">
        <v>260</v>
      </c>
      <c r="E44" s="16">
        <v>138</v>
      </c>
      <c r="F44" s="16">
        <v>122</v>
      </c>
      <c r="G44" s="76"/>
      <c r="H44" s="102" t="s">
        <v>86</v>
      </c>
      <c r="I44" s="103"/>
      <c r="J44" s="16">
        <v>41</v>
      </c>
      <c r="K44" s="16">
        <v>62</v>
      </c>
      <c r="L44" s="16">
        <v>32</v>
      </c>
      <c r="M44" s="16">
        <v>30</v>
      </c>
      <c r="N44" s="3"/>
      <c r="O44" s="12"/>
      <c r="P44" s="13"/>
      <c r="Q44" s="14"/>
      <c r="R44" s="13"/>
      <c r="S44" s="14"/>
      <c r="T44" s="13"/>
      <c r="U44" s="14"/>
      <c r="V44" s="13"/>
    </row>
    <row r="45" spans="1:22" ht="13.5" customHeight="1" x14ac:dyDescent="0.15">
      <c r="A45" s="76"/>
      <c r="B45" s="42" t="s">
        <v>87</v>
      </c>
      <c r="C45" s="16">
        <v>42</v>
      </c>
      <c r="D45" s="16">
        <v>126</v>
      </c>
      <c r="E45" s="16">
        <v>61</v>
      </c>
      <c r="F45" s="16">
        <v>65</v>
      </c>
      <c r="G45" s="76"/>
      <c r="H45" s="96" t="s">
        <v>88</v>
      </c>
      <c r="I45" s="97"/>
      <c r="J45" s="16">
        <v>101</v>
      </c>
      <c r="K45" s="16">
        <v>173</v>
      </c>
      <c r="L45" s="16">
        <v>101</v>
      </c>
      <c r="M45" s="16">
        <v>72</v>
      </c>
      <c r="N45" s="3"/>
      <c r="O45" s="12"/>
      <c r="P45" s="13"/>
      <c r="Q45" s="14"/>
      <c r="R45" s="13"/>
      <c r="S45" s="14"/>
      <c r="T45" s="13"/>
      <c r="U45" s="14"/>
      <c r="V45" s="13"/>
    </row>
    <row r="46" spans="1:22" ht="13.5" customHeight="1" x14ac:dyDescent="0.15">
      <c r="A46" s="76"/>
      <c r="B46" s="21" t="s">
        <v>89</v>
      </c>
      <c r="C46" s="16">
        <v>312</v>
      </c>
      <c r="D46" s="16">
        <v>742</v>
      </c>
      <c r="E46" s="16">
        <v>379</v>
      </c>
      <c r="F46" s="16">
        <v>363</v>
      </c>
      <c r="G46" s="76"/>
      <c r="H46" s="98" t="s">
        <v>136</v>
      </c>
      <c r="I46" s="99"/>
      <c r="J46" s="18">
        <v>219</v>
      </c>
      <c r="K46" s="18">
        <v>395</v>
      </c>
      <c r="L46" s="18">
        <v>178</v>
      </c>
      <c r="M46" s="18">
        <v>217</v>
      </c>
      <c r="N46" s="3"/>
      <c r="O46" s="12"/>
      <c r="P46" s="13"/>
      <c r="Q46" s="14"/>
      <c r="R46" s="13"/>
      <c r="S46" s="14"/>
      <c r="T46" s="13"/>
      <c r="U46" s="14"/>
      <c r="V46" s="13"/>
    </row>
    <row r="47" spans="1:22" ht="13.5" customHeight="1" x14ac:dyDescent="0.15">
      <c r="A47" s="76"/>
      <c r="B47" s="42" t="s">
        <v>90</v>
      </c>
      <c r="C47" s="16">
        <v>92</v>
      </c>
      <c r="D47" s="16">
        <v>285</v>
      </c>
      <c r="E47" s="16">
        <v>144</v>
      </c>
      <c r="F47" s="16">
        <v>141</v>
      </c>
      <c r="G47" s="77"/>
      <c r="H47" s="104" t="s">
        <v>22</v>
      </c>
      <c r="I47" s="105"/>
      <c r="J47" s="20">
        <v>1586</v>
      </c>
      <c r="K47" s="20">
        <v>3215</v>
      </c>
      <c r="L47" s="20">
        <v>1595</v>
      </c>
      <c r="M47" s="20">
        <v>1620</v>
      </c>
      <c r="N47" s="3"/>
      <c r="O47" s="12"/>
      <c r="P47" s="13"/>
      <c r="Q47" s="14"/>
      <c r="R47" s="13"/>
      <c r="S47" s="14"/>
      <c r="T47" s="13"/>
      <c r="U47" s="14"/>
      <c r="V47" s="13"/>
    </row>
    <row r="48" spans="1:22" ht="13.5" customHeight="1" x14ac:dyDescent="0.15">
      <c r="A48" s="76"/>
      <c r="B48" s="42" t="s">
        <v>91</v>
      </c>
      <c r="C48" s="16">
        <v>219</v>
      </c>
      <c r="D48" s="16">
        <v>434</v>
      </c>
      <c r="E48" s="16">
        <v>210</v>
      </c>
      <c r="F48" s="16">
        <v>224</v>
      </c>
      <c r="G48" s="75" t="s">
        <v>92</v>
      </c>
      <c r="H48" s="94" t="s">
        <v>137</v>
      </c>
      <c r="I48" s="95"/>
      <c r="J48" s="15">
        <v>322</v>
      </c>
      <c r="K48" s="15">
        <v>821</v>
      </c>
      <c r="L48" s="15">
        <v>397</v>
      </c>
      <c r="M48" s="15">
        <v>424</v>
      </c>
      <c r="N48" s="3"/>
      <c r="O48" s="12"/>
      <c r="P48" s="13"/>
      <c r="Q48" s="14"/>
      <c r="R48" s="13"/>
      <c r="S48" s="14"/>
      <c r="T48" s="13"/>
      <c r="U48" s="14"/>
      <c r="V48" s="13"/>
    </row>
    <row r="49" spans="1:22" ht="13.5" customHeight="1" x14ac:dyDescent="0.15">
      <c r="A49" s="76"/>
      <c r="B49" s="42" t="s">
        <v>93</v>
      </c>
      <c r="C49" s="16">
        <v>30</v>
      </c>
      <c r="D49" s="16">
        <v>47</v>
      </c>
      <c r="E49" s="16">
        <v>26</v>
      </c>
      <c r="F49" s="16">
        <v>21</v>
      </c>
      <c r="G49" s="76"/>
      <c r="H49" s="96" t="s">
        <v>94</v>
      </c>
      <c r="I49" s="97"/>
      <c r="J49" s="16">
        <v>225</v>
      </c>
      <c r="K49" s="16">
        <v>540</v>
      </c>
      <c r="L49" s="16">
        <v>256</v>
      </c>
      <c r="M49" s="16">
        <v>284</v>
      </c>
      <c r="N49" s="3"/>
      <c r="O49" s="12"/>
      <c r="P49" s="13"/>
      <c r="Q49" s="14"/>
      <c r="R49" s="13"/>
      <c r="S49" s="14"/>
      <c r="T49" s="13"/>
      <c r="U49" s="14"/>
      <c r="V49" s="13"/>
    </row>
    <row r="50" spans="1:22" ht="13.5" customHeight="1" x14ac:dyDescent="0.15">
      <c r="A50" s="76"/>
      <c r="B50" s="42" t="s">
        <v>95</v>
      </c>
      <c r="C50" s="16">
        <v>40</v>
      </c>
      <c r="D50" s="16">
        <v>103</v>
      </c>
      <c r="E50" s="16">
        <v>59</v>
      </c>
      <c r="F50" s="16">
        <v>44</v>
      </c>
      <c r="G50" s="76"/>
      <c r="H50" s="96" t="s">
        <v>96</v>
      </c>
      <c r="I50" s="97"/>
      <c r="J50" s="16">
        <v>353</v>
      </c>
      <c r="K50" s="16">
        <v>781</v>
      </c>
      <c r="L50" s="16">
        <v>383</v>
      </c>
      <c r="M50" s="16">
        <v>398</v>
      </c>
      <c r="N50" s="3"/>
      <c r="O50" s="12"/>
      <c r="P50" s="13"/>
      <c r="Q50" s="14"/>
      <c r="R50" s="13"/>
      <c r="S50" s="14"/>
      <c r="T50" s="13"/>
      <c r="U50" s="14"/>
      <c r="V50" s="13"/>
    </row>
    <row r="51" spans="1:22" ht="13.5" customHeight="1" x14ac:dyDescent="0.15">
      <c r="A51" s="76"/>
      <c r="B51" s="23" t="s">
        <v>141</v>
      </c>
      <c r="C51" s="18">
        <v>89</v>
      </c>
      <c r="D51" s="18">
        <v>204</v>
      </c>
      <c r="E51" s="18">
        <v>99</v>
      </c>
      <c r="F51" s="18">
        <v>105</v>
      </c>
      <c r="G51" s="76"/>
      <c r="H51" s="98" t="s">
        <v>97</v>
      </c>
      <c r="I51" s="99"/>
      <c r="J51" s="18">
        <v>280</v>
      </c>
      <c r="K51" s="18">
        <v>631</v>
      </c>
      <c r="L51" s="18">
        <v>296</v>
      </c>
      <c r="M51" s="18">
        <v>335</v>
      </c>
      <c r="N51" s="3"/>
      <c r="O51" s="12"/>
      <c r="P51" s="13"/>
      <c r="Q51" s="14"/>
      <c r="R51" s="13"/>
      <c r="S51" s="14"/>
      <c r="T51" s="13"/>
      <c r="U51" s="14"/>
      <c r="V51" s="13"/>
    </row>
    <row r="52" spans="1:22" ht="13.5" customHeight="1" x14ac:dyDescent="0.15">
      <c r="A52" s="77"/>
      <c r="B52" s="19" t="s">
        <v>22</v>
      </c>
      <c r="C52" s="20">
        <v>2306</v>
      </c>
      <c r="D52" s="20">
        <v>5038</v>
      </c>
      <c r="E52" s="20">
        <v>2660</v>
      </c>
      <c r="F52" s="20">
        <v>2378</v>
      </c>
      <c r="G52" s="77"/>
      <c r="H52" s="100" t="s">
        <v>22</v>
      </c>
      <c r="I52" s="101"/>
      <c r="J52" s="20">
        <v>1180</v>
      </c>
      <c r="K52" s="20">
        <v>2773</v>
      </c>
      <c r="L52" s="20">
        <v>1332</v>
      </c>
      <c r="M52" s="20">
        <v>1441</v>
      </c>
      <c r="N52" s="3"/>
      <c r="O52" s="12"/>
      <c r="P52" s="13"/>
      <c r="Q52" s="14"/>
      <c r="R52" s="13"/>
      <c r="S52" s="14"/>
      <c r="T52" s="13"/>
      <c r="U52" s="14"/>
      <c r="V52" s="13"/>
    </row>
    <row r="53" spans="1:22" ht="13.5" customHeight="1" x14ac:dyDescent="0.15">
      <c r="A53" s="75" t="s">
        <v>98</v>
      </c>
      <c r="B53" s="41" t="s">
        <v>99</v>
      </c>
      <c r="C53" s="15">
        <v>165</v>
      </c>
      <c r="D53" s="15">
        <v>458</v>
      </c>
      <c r="E53" s="15">
        <v>228</v>
      </c>
      <c r="F53" s="15">
        <v>230</v>
      </c>
      <c r="G53" s="78" t="s">
        <v>100</v>
      </c>
      <c r="H53" s="79"/>
      <c r="I53" s="79"/>
      <c r="J53" s="82">
        <v>23236</v>
      </c>
      <c r="K53" s="82">
        <v>55701</v>
      </c>
      <c r="L53" s="82">
        <v>27821</v>
      </c>
      <c r="M53" s="82">
        <v>27880</v>
      </c>
      <c r="N53" s="3"/>
      <c r="O53" s="12"/>
      <c r="P53" s="13"/>
      <c r="Q53" s="14"/>
      <c r="R53" s="13"/>
      <c r="S53" s="14"/>
      <c r="T53" s="13"/>
      <c r="U53" s="14"/>
      <c r="V53" s="13"/>
    </row>
    <row r="54" spans="1:22" ht="13.5" customHeight="1" x14ac:dyDescent="0.15">
      <c r="A54" s="76"/>
      <c r="B54" s="42" t="s">
        <v>101</v>
      </c>
      <c r="C54" s="16">
        <v>178</v>
      </c>
      <c r="D54" s="16">
        <v>457</v>
      </c>
      <c r="E54" s="16">
        <v>231</v>
      </c>
      <c r="F54" s="16">
        <v>226</v>
      </c>
      <c r="G54" s="80"/>
      <c r="H54" s="81"/>
      <c r="I54" s="81"/>
      <c r="J54" s="83">
        <v>0</v>
      </c>
      <c r="K54" s="83">
        <v>0</v>
      </c>
      <c r="L54" s="83">
        <v>0</v>
      </c>
      <c r="M54" s="83">
        <v>0</v>
      </c>
      <c r="N54" s="3"/>
      <c r="O54" s="12"/>
      <c r="P54" s="13"/>
      <c r="Q54" s="14"/>
      <c r="R54" s="13"/>
      <c r="S54" s="14"/>
      <c r="T54" s="13"/>
      <c r="U54" s="14"/>
      <c r="V54" s="13"/>
    </row>
    <row r="55" spans="1:22" ht="13.5" customHeight="1" x14ac:dyDescent="0.15">
      <c r="A55" s="76"/>
      <c r="B55" s="42" t="s">
        <v>102</v>
      </c>
      <c r="C55" s="16">
        <v>95</v>
      </c>
      <c r="D55" s="16">
        <v>274</v>
      </c>
      <c r="E55" s="16">
        <v>140</v>
      </c>
      <c r="F55" s="16">
        <v>134</v>
      </c>
      <c r="J55" s="25"/>
      <c r="K55" s="25"/>
      <c r="L55" s="25"/>
      <c r="M55" s="36"/>
      <c r="N55" s="3"/>
      <c r="O55" s="12"/>
      <c r="P55" s="13"/>
      <c r="Q55" s="14"/>
      <c r="R55" s="13"/>
      <c r="S55" s="14"/>
      <c r="T55" s="13"/>
      <c r="U55" s="14"/>
      <c r="V55" s="13"/>
    </row>
    <row r="56" spans="1:22" ht="13.5" customHeight="1" x14ac:dyDescent="0.15">
      <c r="A56" s="76"/>
      <c r="B56" s="21" t="s">
        <v>103</v>
      </c>
      <c r="C56" s="16">
        <v>336</v>
      </c>
      <c r="D56" s="16">
        <v>980</v>
      </c>
      <c r="E56" s="16">
        <v>526</v>
      </c>
      <c r="F56" s="16">
        <v>454</v>
      </c>
      <c r="G56" s="90" t="s">
        <v>104</v>
      </c>
      <c r="H56" s="91"/>
      <c r="I56" s="91"/>
      <c r="J56" s="26" t="s">
        <v>133</v>
      </c>
      <c r="K56" s="26" t="s">
        <v>5</v>
      </c>
      <c r="L56" s="26" t="s">
        <v>3</v>
      </c>
      <c r="M56" s="26" t="s">
        <v>4</v>
      </c>
      <c r="N56" s="3"/>
      <c r="O56" s="12"/>
      <c r="P56" s="13"/>
      <c r="Q56" s="14"/>
      <c r="R56" s="13"/>
      <c r="S56" s="14"/>
      <c r="T56" s="13"/>
      <c r="U56" s="14"/>
      <c r="V56" s="13"/>
    </row>
    <row r="57" spans="1:22" ht="13.5" customHeight="1" x14ac:dyDescent="0.15">
      <c r="A57" s="76"/>
      <c r="B57" s="42" t="s">
        <v>105</v>
      </c>
      <c r="C57" s="16">
        <v>1351</v>
      </c>
      <c r="D57" s="16">
        <v>3443</v>
      </c>
      <c r="E57" s="16">
        <v>1676</v>
      </c>
      <c r="F57" s="16">
        <v>1767</v>
      </c>
      <c r="G57" s="92" t="s">
        <v>106</v>
      </c>
      <c r="H57" s="93"/>
      <c r="I57" s="93"/>
      <c r="J57" s="27">
        <v>5033</v>
      </c>
      <c r="K57" s="27">
        <v>11003</v>
      </c>
      <c r="L57" s="27">
        <v>5634</v>
      </c>
      <c r="M57" s="27">
        <v>5369</v>
      </c>
      <c r="N57" s="3"/>
      <c r="O57" s="12"/>
      <c r="P57" s="13"/>
      <c r="Q57" s="14"/>
      <c r="R57" s="13"/>
      <c r="S57" s="14"/>
      <c r="T57" s="13"/>
      <c r="U57" s="14"/>
      <c r="V57" s="13"/>
    </row>
    <row r="58" spans="1:22" ht="13.5" customHeight="1" x14ac:dyDescent="0.15">
      <c r="A58" s="76"/>
      <c r="B58" s="42" t="s">
        <v>107</v>
      </c>
      <c r="C58" s="16">
        <v>82</v>
      </c>
      <c r="D58" s="16">
        <v>180</v>
      </c>
      <c r="E58" s="16">
        <v>81</v>
      </c>
      <c r="F58" s="16">
        <v>99</v>
      </c>
      <c r="G58" s="88" t="s">
        <v>108</v>
      </c>
      <c r="H58" s="89"/>
      <c r="I58" s="89"/>
      <c r="J58" s="28">
        <v>4683</v>
      </c>
      <c r="K58" s="28">
        <v>11704</v>
      </c>
      <c r="L58" s="28">
        <v>5677</v>
      </c>
      <c r="M58" s="28">
        <v>6027</v>
      </c>
      <c r="N58" s="3"/>
      <c r="O58" s="12"/>
      <c r="P58" s="13"/>
      <c r="Q58" s="14"/>
      <c r="R58" s="13"/>
      <c r="S58" s="14"/>
      <c r="T58" s="13"/>
      <c r="U58" s="14"/>
      <c r="V58" s="13"/>
    </row>
    <row r="59" spans="1:22" ht="13.5" customHeight="1" x14ac:dyDescent="0.15">
      <c r="A59" s="76"/>
      <c r="B59" s="43" t="s">
        <v>109</v>
      </c>
      <c r="C59" s="16">
        <v>81</v>
      </c>
      <c r="D59" s="16">
        <v>236</v>
      </c>
      <c r="E59" s="16">
        <v>118</v>
      </c>
      <c r="F59" s="16">
        <v>118</v>
      </c>
      <c r="G59" s="88" t="s">
        <v>110</v>
      </c>
      <c r="H59" s="89"/>
      <c r="I59" s="89"/>
      <c r="J59" s="28">
        <v>1146</v>
      </c>
      <c r="K59" s="28">
        <v>2907</v>
      </c>
      <c r="L59" s="28">
        <v>1412</v>
      </c>
      <c r="M59" s="28">
        <v>1495</v>
      </c>
      <c r="N59" s="3"/>
      <c r="O59" s="12"/>
      <c r="P59" s="13"/>
      <c r="Q59" s="14"/>
      <c r="R59" s="13"/>
      <c r="S59" s="14"/>
      <c r="T59" s="13"/>
      <c r="U59" s="14"/>
      <c r="V59" s="13"/>
    </row>
    <row r="60" spans="1:22" ht="13.5" customHeight="1" x14ac:dyDescent="0.15">
      <c r="A60" s="76"/>
      <c r="B60" s="42" t="s">
        <v>111</v>
      </c>
      <c r="C60" s="16">
        <v>185</v>
      </c>
      <c r="D60" s="16">
        <v>520</v>
      </c>
      <c r="E60" s="16">
        <v>263</v>
      </c>
      <c r="F60" s="16">
        <v>257</v>
      </c>
      <c r="G60" s="88" t="s">
        <v>112</v>
      </c>
      <c r="H60" s="89"/>
      <c r="I60" s="89"/>
      <c r="J60" s="28">
        <v>2306</v>
      </c>
      <c r="K60" s="28">
        <v>5038</v>
      </c>
      <c r="L60" s="28">
        <v>2660</v>
      </c>
      <c r="M60" s="28">
        <v>2378</v>
      </c>
      <c r="N60" s="3"/>
      <c r="O60" s="12"/>
      <c r="P60" s="13"/>
      <c r="Q60" s="14"/>
      <c r="R60" s="13"/>
      <c r="S60" s="14"/>
      <c r="T60" s="13"/>
      <c r="U60" s="14"/>
      <c r="V60" s="13"/>
    </row>
    <row r="61" spans="1:22" ht="13.5" customHeight="1" x14ac:dyDescent="0.15">
      <c r="A61" s="76"/>
      <c r="B61" s="42" t="s">
        <v>113</v>
      </c>
      <c r="C61" s="16">
        <v>226</v>
      </c>
      <c r="D61" s="16">
        <v>669</v>
      </c>
      <c r="E61" s="16">
        <v>317</v>
      </c>
      <c r="F61" s="16">
        <v>352</v>
      </c>
      <c r="G61" s="88" t="s">
        <v>114</v>
      </c>
      <c r="H61" s="89"/>
      <c r="I61" s="89"/>
      <c r="J61" s="28">
        <v>4333</v>
      </c>
      <c r="K61" s="28">
        <v>11444</v>
      </c>
      <c r="L61" s="28">
        <v>5708</v>
      </c>
      <c r="M61" s="28">
        <v>5736</v>
      </c>
      <c r="N61" s="3"/>
      <c r="O61" s="12"/>
      <c r="P61" s="13"/>
      <c r="Q61" s="14"/>
      <c r="R61" s="13"/>
      <c r="S61" s="14"/>
      <c r="T61" s="13"/>
      <c r="U61" s="14"/>
      <c r="V61" s="13"/>
    </row>
    <row r="62" spans="1:22" ht="13.5" customHeight="1" x14ac:dyDescent="0.15">
      <c r="A62" s="76"/>
      <c r="B62" s="42" t="s">
        <v>115</v>
      </c>
      <c r="C62" s="16">
        <v>172</v>
      </c>
      <c r="D62" s="16">
        <v>481</v>
      </c>
      <c r="E62" s="16">
        <v>226</v>
      </c>
      <c r="F62" s="16">
        <v>255</v>
      </c>
      <c r="G62" s="88" t="s">
        <v>116</v>
      </c>
      <c r="H62" s="89"/>
      <c r="I62" s="89"/>
      <c r="J62" s="28">
        <v>748</v>
      </c>
      <c r="K62" s="28">
        <v>1939</v>
      </c>
      <c r="L62" s="28">
        <v>925</v>
      </c>
      <c r="M62" s="28">
        <v>1014</v>
      </c>
      <c r="N62" s="3"/>
      <c r="O62" s="12"/>
      <c r="P62" s="13"/>
      <c r="Q62" s="14"/>
      <c r="R62" s="13"/>
      <c r="S62" s="14"/>
      <c r="T62" s="13"/>
      <c r="U62" s="14"/>
      <c r="V62" s="13"/>
    </row>
    <row r="63" spans="1:22" ht="13.5" customHeight="1" x14ac:dyDescent="0.15">
      <c r="A63" s="76"/>
      <c r="B63" s="42" t="s">
        <v>117</v>
      </c>
      <c r="C63" s="16">
        <v>29</v>
      </c>
      <c r="D63" s="16">
        <v>64</v>
      </c>
      <c r="E63" s="16">
        <v>36</v>
      </c>
      <c r="F63" s="16">
        <v>28</v>
      </c>
      <c r="G63" s="88" t="s">
        <v>118</v>
      </c>
      <c r="H63" s="89"/>
      <c r="I63" s="89"/>
      <c r="J63" s="28">
        <v>1075</v>
      </c>
      <c r="K63" s="28">
        <v>2684</v>
      </c>
      <c r="L63" s="28">
        <v>1420</v>
      </c>
      <c r="M63" s="28">
        <v>1264</v>
      </c>
      <c r="N63" s="3"/>
      <c r="O63" s="12"/>
      <c r="P63" s="13"/>
      <c r="Q63" s="14"/>
      <c r="R63" s="13"/>
      <c r="S63" s="14"/>
      <c r="T63" s="13"/>
      <c r="U63" s="14"/>
      <c r="V63" s="13"/>
    </row>
    <row r="64" spans="1:22" ht="13.5" customHeight="1" x14ac:dyDescent="0.15">
      <c r="A64" s="76"/>
      <c r="B64" s="42" t="s">
        <v>119</v>
      </c>
      <c r="C64" s="16">
        <v>424</v>
      </c>
      <c r="D64" s="16">
        <v>1007</v>
      </c>
      <c r="E64" s="16">
        <v>503</v>
      </c>
      <c r="F64" s="16">
        <v>504</v>
      </c>
      <c r="G64" s="88" t="s">
        <v>120</v>
      </c>
      <c r="H64" s="89"/>
      <c r="I64" s="89"/>
      <c r="J64" s="28">
        <v>1146</v>
      </c>
      <c r="K64" s="28">
        <v>2994</v>
      </c>
      <c r="L64" s="28">
        <v>1458</v>
      </c>
      <c r="M64" s="28">
        <v>1536</v>
      </c>
      <c r="N64" s="3"/>
      <c r="O64" s="12"/>
      <c r="P64" s="13"/>
      <c r="Q64" s="14"/>
      <c r="R64" s="13"/>
      <c r="S64" s="14"/>
      <c r="T64" s="13"/>
      <c r="U64" s="14"/>
      <c r="V64" s="13"/>
    </row>
    <row r="65" spans="1:22" ht="13.5" customHeight="1" x14ac:dyDescent="0.15">
      <c r="A65" s="76"/>
      <c r="B65" s="42" t="s">
        <v>121</v>
      </c>
      <c r="C65" s="16">
        <v>182</v>
      </c>
      <c r="D65" s="16">
        <v>524</v>
      </c>
      <c r="E65" s="16">
        <v>265</v>
      </c>
      <c r="F65" s="16">
        <v>259</v>
      </c>
      <c r="G65" s="88" t="s">
        <v>122</v>
      </c>
      <c r="H65" s="89"/>
      <c r="I65" s="89"/>
      <c r="J65" s="28">
        <v>1586</v>
      </c>
      <c r="K65" s="28">
        <v>3215</v>
      </c>
      <c r="L65" s="28">
        <v>1595</v>
      </c>
      <c r="M65" s="28">
        <v>1620</v>
      </c>
      <c r="N65" s="3"/>
      <c r="O65" s="12"/>
      <c r="P65" s="13"/>
      <c r="Q65" s="14"/>
      <c r="R65" s="13"/>
      <c r="S65" s="14"/>
      <c r="T65" s="13"/>
      <c r="U65" s="14"/>
      <c r="V65" s="13"/>
    </row>
    <row r="66" spans="1:22" ht="13.5" customHeight="1" x14ac:dyDescent="0.15">
      <c r="A66" s="76"/>
      <c r="B66" s="42" t="s">
        <v>123</v>
      </c>
      <c r="C66" s="16">
        <v>623</v>
      </c>
      <c r="D66" s="16">
        <v>1691</v>
      </c>
      <c r="E66" s="16">
        <v>855</v>
      </c>
      <c r="F66" s="16">
        <v>836</v>
      </c>
      <c r="G66" s="84" t="s">
        <v>124</v>
      </c>
      <c r="H66" s="85"/>
      <c r="I66" s="85"/>
      <c r="J66" s="29">
        <v>1180</v>
      </c>
      <c r="K66" s="29">
        <v>2773</v>
      </c>
      <c r="L66" s="29">
        <v>1332</v>
      </c>
      <c r="M66" s="29">
        <v>1441</v>
      </c>
      <c r="N66" s="3"/>
      <c r="O66" s="12"/>
      <c r="P66" s="13"/>
      <c r="Q66" s="14"/>
      <c r="R66" s="13"/>
      <c r="S66" s="14"/>
      <c r="T66" s="13"/>
      <c r="U66" s="14"/>
      <c r="V66" s="13"/>
    </row>
    <row r="67" spans="1:22" ht="13.5" customHeight="1" x14ac:dyDescent="0.15">
      <c r="A67" s="76"/>
      <c r="B67" s="42" t="s">
        <v>125</v>
      </c>
      <c r="C67" s="16">
        <v>156</v>
      </c>
      <c r="D67" s="16">
        <v>376</v>
      </c>
      <c r="E67" s="16">
        <v>201</v>
      </c>
      <c r="F67" s="16">
        <v>175</v>
      </c>
      <c r="G67" s="86" t="s">
        <v>126</v>
      </c>
      <c r="H67" s="87"/>
      <c r="I67" s="30">
        <v>266.58999999999997</v>
      </c>
      <c r="J67" s="31" t="s">
        <v>127</v>
      </c>
      <c r="K67" s="30" t="s">
        <v>128</v>
      </c>
      <c r="L67" s="31">
        <f>ROUND(K53/I67,1)</f>
        <v>208.9</v>
      </c>
      <c r="M67" s="31" t="s">
        <v>129</v>
      </c>
      <c r="N67" s="3"/>
      <c r="O67" s="12"/>
      <c r="P67" s="13"/>
      <c r="Q67" s="14"/>
      <c r="R67" s="13"/>
      <c r="S67" s="14"/>
      <c r="T67" s="13"/>
      <c r="U67" s="14"/>
      <c r="V67" s="13"/>
    </row>
    <row r="68" spans="1:22" ht="13.5" customHeight="1" x14ac:dyDescent="0.15">
      <c r="A68" s="76"/>
      <c r="B68" s="17" t="s">
        <v>130</v>
      </c>
      <c r="C68" s="18">
        <v>48</v>
      </c>
      <c r="D68" s="18">
        <v>84</v>
      </c>
      <c r="E68" s="18">
        <v>42</v>
      </c>
      <c r="F68" s="18">
        <v>42</v>
      </c>
      <c r="G68" s="32" t="s">
        <v>131</v>
      </c>
      <c r="H68" s="33" t="s">
        <v>132</v>
      </c>
      <c r="I68" s="33"/>
      <c r="J68" s="33"/>
      <c r="K68" s="33"/>
      <c r="L68" s="33"/>
      <c r="M68" s="33"/>
      <c r="N68" s="3"/>
      <c r="O68" s="12"/>
      <c r="P68" s="13"/>
      <c r="Q68" s="14"/>
      <c r="R68" s="13"/>
      <c r="S68" s="14"/>
      <c r="T68" s="13"/>
      <c r="U68" s="14"/>
      <c r="V68" s="13"/>
    </row>
    <row r="69" spans="1:22" ht="13.5" customHeight="1" x14ac:dyDescent="0.15">
      <c r="A69" s="77"/>
      <c r="B69" s="19" t="s">
        <v>22</v>
      </c>
      <c r="C69" s="20">
        <v>4333</v>
      </c>
      <c r="D69" s="20">
        <v>11444</v>
      </c>
      <c r="E69" s="20">
        <v>5708</v>
      </c>
      <c r="F69" s="20">
        <v>5736</v>
      </c>
      <c r="G69" s="34"/>
      <c r="H69" s="33"/>
      <c r="I69" s="33"/>
      <c r="J69" s="33"/>
      <c r="K69" s="33"/>
      <c r="L69" s="33"/>
      <c r="M69" s="33"/>
      <c r="N69" s="3"/>
      <c r="O69" s="12"/>
      <c r="P69" s="13"/>
      <c r="Q69" s="14"/>
      <c r="R69" s="13"/>
      <c r="S69" s="14"/>
      <c r="T69" s="13"/>
      <c r="U69" s="14"/>
      <c r="V69" s="13"/>
    </row>
    <row r="70" spans="1:22" x14ac:dyDescent="0.15">
      <c r="N70" s="3"/>
      <c r="O70" s="12"/>
      <c r="P70" s="13"/>
      <c r="Q70" s="14"/>
      <c r="R70" s="13"/>
      <c r="S70" s="14"/>
      <c r="T70" s="13"/>
      <c r="U70" s="14"/>
      <c r="V70" s="13"/>
    </row>
    <row r="71" spans="1:22" x14ac:dyDescent="0.15">
      <c r="N71" s="3"/>
      <c r="O71" s="12"/>
      <c r="P71" s="13"/>
      <c r="Q71" s="14"/>
      <c r="R71" s="13"/>
      <c r="S71" s="14"/>
      <c r="T71" s="13"/>
      <c r="U71" s="14"/>
      <c r="V71" s="13"/>
    </row>
    <row r="72" spans="1:22" x14ac:dyDescent="0.15">
      <c r="N72" s="3"/>
      <c r="O72" s="3"/>
      <c r="P72" s="3"/>
      <c r="Q72" s="3"/>
      <c r="R72" s="3"/>
      <c r="S72" s="3"/>
      <c r="T72" s="3"/>
      <c r="U72" s="3"/>
    </row>
    <row r="73" spans="1:22" x14ac:dyDescent="0.15">
      <c r="N73" s="3"/>
      <c r="O73" s="3"/>
      <c r="P73" s="3"/>
      <c r="Q73" s="3"/>
      <c r="R73" s="3"/>
      <c r="S73" s="3"/>
      <c r="T73" s="3"/>
      <c r="U73" s="3"/>
    </row>
    <row r="74" spans="1:22" x14ac:dyDescent="0.15">
      <c r="N74" s="3"/>
      <c r="O74" s="3"/>
      <c r="P74" s="3"/>
      <c r="Q74" s="3"/>
      <c r="R74" s="3"/>
      <c r="S74" s="3"/>
      <c r="T74" s="3"/>
      <c r="U74" s="3"/>
    </row>
    <row r="75" spans="1:22" x14ac:dyDescent="0.15">
      <c r="N75" s="3"/>
      <c r="O75" s="3"/>
      <c r="P75" s="3"/>
      <c r="Q75" s="3"/>
      <c r="R75" s="3"/>
      <c r="S75" s="3"/>
      <c r="T75" s="3"/>
      <c r="U75" s="3"/>
    </row>
    <row r="76" spans="1:22" x14ac:dyDescent="0.15">
      <c r="N76" s="3"/>
      <c r="O76" s="3"/>
      <c r="P76" s="3"/>
      <c r="Q76" s="3"/>
      <c r="R76" s="3"/>
      <c r="S76" s="3"/>
      <c r="T76" s="3"/>
      <c r="U76" s="3"/>
    </row>
    <row r="77" spans="1:22" x14ac:dyDescent="0.15">
      <c r="N77" s="3"/>
      <c r="O77" s="3"/>
      <c r="P77" s="3"/>
      <c r="Q77" s="3"/>
      <c r="R77" s="3"/>
      <c r="S77" s="3"/>
      <c r="T77" s="3"/>
      <c r="U77" s="3"/>
    </row>
    <row r="78" spans="1:22" x14ac:dyDescent="0.15">
      <c r="N78" s="3"/>
      <c r="O78" s="3"/>
      <c r="P78" s="3"/>
      <c r="Q78" s="3"/>
      <c r="R78" s="3"/>
      <c r="S78" s="3"/>
      <c r="T78" s="3"/>
      <c r="U78" s="3"/>
    </row>
    <row r="79" spans="1:22" x14ac:dyDescent="0.15">
      <c r="N79" s="3"/>
      <c r="O79" s="3"/>
      <c r="P79" s="3"/>
      <c r="Q79" s="3"/>
      <c r="R79" s="3"/>
      <c r="S79" s="3"/>
      <c r="T79" s="3"/>
      <c r="U79" s="3"/>
    </row>
    <row r="80" spans="1:22" x14ac:dyDescent="0.15">
      <c r="N80" s="3"/>
      <c r="O80" s="3"/>
      <c r="P80" s="3"/>
      <c r="Q80" s="3"/>
      <c r="R80" s="3"/>
      <c r="S80" s="3"/>
      <c r="T80" s="3"/>
      <c r="U80" s="3"/>
    </row>
    <row r="81" spans="14:21" x14ac:dyDescent="0.15">
      <c r="N81" s="3"/>
      <c r="O81" s="3"/>
      <c r="P81" s="3"/>
      <c r="Q81" s="3"/>
      <c r="R81" s="3"/>
      <c r="S81" s="3"/>
      <c r="T81" s="3"/>
      <c r="U81" s="3"/>
    </row>
    <row r="82" spans="14:21" x14ac:dyDescent="0.15">
      <c r="N82" s="3"/>
      <c r="O82" s="3"/>
      <c r="P82" s="3"/>
      <c r="Q82" s="3"/>
      <c r="R82" s="3"/>
      <c r="S82" s="3"/>
      <c r="T82" s="3"/>
      <c r="U82" s="3"/>
    </row>
    <row r="83" spans="14:21" x14ac:dyDescent="0.15">
      <c r="N83" s="3"/>
      <c r="O83" s="3"/>
      <c r="P83" s="3"/>
      <c r="Q83" s="3"/>
      <c r="R83" s="3"/>
      <c r="S83" s="3"/>
      <c r="T83" s="3"/>
      <c r="U83" s="3"/>
    </row>
    <row r="84" spans="14:21" x14ac:dyDescent="0.15">
      <c r="N84" s="3"/>
      <c r="O84" s="3"/>
      <c r="P84" s="3"/>
      <c r="Q84" s="3"/>
      <c r="R84" s="3"/>
      <c r="S84" s="3"/>
      <c r="T84" s="3"/>
      <c r="U84" s="3"/>
    </row>
    <row r="85" spans="14:21" x14ac:dyDescent="0.15">
      <c r="N85" s="3"/>
      <c r="O85" s="3"/>
      <c r="P85" s="3"/>
      <c r="Q85" s="3"/>
      <c r="R85" s="3"/>
      <c r="S85" s="3"/>
      <c r="T85" s="3"/>
      <c r="U85" s="3"/>
    </row>
    <row r="86" spans="14:21" x14ac:dyDescent="0.15">
      <c r="N86" s="3"/>
      <c r="O86" s="3"/>
      <c r="P86" s="3"/>
      <c r="Q86" s="3"/>
      <c r="R86" s="3"/>
      <c r="S86" s="3"/>
      <c r="T86" s="3"/>
      <c r="U86" s="3"/>
    </row>
    <row r="87" spans="14:21" x14ac:dyDescent="0.15">
      <c r="N87" s="3"/>
      <c r="O87" s="3"/>
      <c r="P87" s="3"/>
      <c r="Q87" s="3"/>
      <c r="R87" s="3"/>
      <c r="S87" s="3"/>
      <c r="T87" s="3"/>
      <c r="U87" s="3"/>
    </row>
    <row r="88" spans="14:21" x14ac:dyDescent="0.15">
      <c r="N88" s="3"/>
      <c r="O88" s="3"/>
      <c r="P88" s="3"/>
      <c r="Q88" s="3"/>
      <c r="R88" s="3"/>
      <c r="S88" s="3"/>
      <c r="T88" s="3"/>
      <c r="U88" s="3"/>
    </row>
    <row r="89" spans="14:21" x14ac:dyDescent="0.15">
      <c r="N89" s="3"/>
      <c r="O89" s="3"/>
      <c r="P89" s="3"/>
      <c r="Q89" s="3"/>
      <c r="R89" s="3"/>
      <c r="S89" s="3"/>
      <c r="T89" s="3"/>
      <c r="U89" s="3"/>
    </row>
    <row r="90" spans="14:21" x14ac:dyDescent="0.15">
      <c r="N90" s="3"/>
      <c r="O90" s="3"/>
      <c r="P90" s="3"/>
      <c r="Q90" s="3"/>
      <c r="R90" s="3"/>
      <c r="S90" s="3"/>
      <c r="T90" s="3"/>
      <c r="U90" s="3"/>
    </row>
    <row r="91" spans="14:21" x14ac:dyDescent="0.15">
      <c r="N91" s="3"/>
      <c r="O91" s="3"/>
      <c r="P91" s="3"/>
      <c r="Q91" s="3"/>
      <c r="R91" s="3"/>
      <c r="S91" s="3"/>
      <c r="T91" s="3"/>
      <c r="U91" s="3"/>
    </row>
    <row r="92" spans="14:21" x14ac:dyDescent="0.15">
      <c r="N92" s="3"/>
      <c r="O92" s="3"/>
      <c r="P92" s="3"/>
      <c r="Q92" s="3"/>
      <c r="R92" s="3"/>
      <c r="S92" s="3"/>
      <c r="T92" s="3"/>
      <c r="U92" s="3"/>
    </row>
    <row r="93" spans="14:21" x14ac:dyDescent="0.15">
      <c r="N93" s="3"/>
      <c r="O93" s="3"/>
      <c r="P93" s="3"/>
      <c r="Q93" s="3"/>
      <c r="R93" s="3"/>
      <c r="S93" s="3"/>
      <c r="T93" s="3"/>
      <c r="U93" s="3"/>
    </row>
    <row r="94" spans="14:21" x14ac:dyDescent="0.15">
      <c r="N94" s="3"/>
      <c r="O94" s="3"/>
      <c r="P94" s="3"/>
      <c r="Q94" s="3"/>
      <c r="R94" s="3"/>
      <c r="S94" s="3"/>
      <c r="T94" s="3"/>
      <c r="U94" s="3"/>
    </row>
    <row r="95" spans="14:21" x14ac:dyDescent="0.15">
      <c r="N95" s="3"/>
      <c r="O95" s="3"/>
      <c r="P95" s="3"/>
      <c r="Q95" s="3"/>
      <c r="R95" s="3"/>
      <c r="S95" s="3"/>
      <c r="T95" s="3"/>
      <c r="U95" s="3"/>
    </row>
    <row r="96" spans="14:21" x14ac:dyDescent="0.15">
      <c r="N96" s="3"/>
      <c r="O96" s="3"/>
      <c r="P96" s="3"/>
      <c r="Q96" s="3"/>
      <c r="R96" s="3"/>
      <c r="S96" s="3"/>
      <c r="T96" s="3"/>
      <c r="U96" s="3"/>
    </row>
    <row r="97" spans="14:21" x14ac:dyDescent="0.15">
      <c r="N97" s="3"/>
      <c r="O97" s="3"/>
      <c r="P97" s="3"/>
      <c r="Q97" s="3"/>
      <c r="R97" s="3"/>
      <c r="S97" s="3"/>
      <c r="T97" s="3"/>
      <c r="U97" s="3"/>
    </row>
    <row r="98" spans="14:21" x14ac:dyDescent="0.15">
      <c r="N98" s="3"/>
      <c r="O98" s="3"/>
      <c r="P98" s="3"/>
      <c r="Q98" s="3"/>
      <c r="R98" s="3"/>
      <c r="S98" s="3"/>
      <c r="T98" s="3"/>
      <c r="U98" s="3"/>
    </row>
    <row r="99" spans="14:21" x14ac:dyDescent="0.15">
      <c r="N99" s="3"/>
      <c r="O99" s="3"/>
      <c r="P99" s="3"/>
      <c r="Q99" s="3"/>
      <c r="R99" s="3"/>
      <c r="S99" s="3"/>
      <c r="T99" s="3"/>
      <c r="U99" s="3"/>
    </row>
    <row r="100" spans="14:21" x14ac:dyDescent="0.15">
      <c r="N100" s="3"/>
      <c r="O100" s="3"/>
      <c r="P100" s="3"/>
      <c r="Q100" s="3"/>
      <c r="R100" s="3"/>
      <c r="S100" s="3"/>
      <c r="T100" s="3"/>
      <c r="U100" s="3"/>
    </row>
    <row r="101" spans="14:21" x14ac:dyDescent="0.15">
      <c r="N101" s="3"/>
      <c r="O101" s="3"/>
      <c r="P101" s="3"/>
      <c r="Q101" s="3"/>
      <c r="R101" s="3"/>
      <c r="S101" s="3"/>
      <c r="T101" s="3"/>
      <c r="U101" s="3"/>
    </row>
    <row r="102" spans="14:21" x14ac:dyDescent="0.15">
      <c r="N102" s="3"/>
      <c r="O102" s="3"/>
      <c r="P102" s="3"/>
      <c r="Q102" s="3"/>
      <c r="R102" s="3"/>
      <c r="S102" s="3"/>
      <c r="T102" s="3"/>
      <c r="U102" s="3"/>
    </row>
    <row r="103" spans="14:21" x14ac:dyDescent="0.15">
      <c r="N103" s="3"/>
      <c r="O103" s="3"/>
      <c r="P103" s="3"/>
      <c r="Q103" s="3"/>
      <c r="R103" s="3"/>
      <c r="S103" s="3"/>
      <c r="T103" s="3"/>
      <c r="U103" s="3"/>
    </row>
    <row r="104" spans="14:21" x14ac:dyDescent="0.15">
      <c r="N104" s="3"/>
      <c r="O104" s="3"/>
      <c r="P104" s="3"/>
      <c r="Q104" s="3"/>
      <c r="R104" s="3"/>
      <c r="S104" s="3"/>
      <c r="T104" s="3"/>
      <c r="U104" s="3"/>
    </row>
    <row r="105" spans="14:21" x14ac:dyDescent="0.15">
      <c r="N105" s="3"/>
      <c r="O105" s="3"/>
      <c r="P105" s="3"/>
      <c r="Q105" s="3"/>
      <c r="R105" s="3"/>
      <c r="S105" s="3"/>
      <c r="T105" s="3"/>
      <c r="U105" s="3"/>
    </row>
    <row r="106" spans="14:21" x14ac:dyDescent="0.15">
      <c r="N106" s="3"/>
      <c r="O106" s="3"/>
      <c r="P106" s="3"/>
      <c r="Q106" s="3"/>
      <c r="R106" s="3"/>
      <c r="S106" s="3"/>
      <c r="T106" s="3"/>
      <c r="U106" s="3"/>
    </row>
    <row r="107" spans="14:21" x14ac:dyDescent="0.15">
      <c r="N107" s="3"/>
      <c r="O107" s="3"/>
      <c r="P107" s="3"/>
      <c r="Q107" s="3"/>
      <c r="R107" s="3"/>
      <c r="S107" s="3"/>
      <c r="T107" s="3"/>
      <c r="U107" s="3"/>
    </row>
    <row r="108" spans="14:21" x14ac:dyDescent="0.15">
      <c r="N108" s="3"/>
      <c r="O108" s="3"/>
      <c r="P108" s="3"/>
      <c r="Q108" s="3"/>
      <c r="R108" s="3"/>
      <c r="S108" s="3"/>
      <c r="T108" s="3"/>
      <c r="U108" s="3"/>
    </row>
    <row r="109" spans="14:21" x14ac:dyDescent="0.15">
      <c r="N109" s="3"/>
      <c r="O109" s="3"/>
      <c r="P109" s="3"/>
      <c r="Q109" s="3"/>
      <c r="R109" s="3"/>
      <c r="S109" s="3"/>
      <c r="T109" s="3"/>
      <c r="U109" s="3"/>
    </row>
    <row r="110" spans="14:21" x14ac:dyDescent="0.15">
      <c r="N110" s="3"/>
      <c r="O110" s="3"/>
      <c r="P110" s="3"/>
      <c r="Q110" s="3"/>
      <c r="R110" s="3"/>
      <c r="S110" s="3"/>
      <c r="T110" s="3"/>
      <c r="U110" s="3"/>
    </row>
    <row r="111" spans="14:21" x14ac:dyDescent="0.15">
      <c r="N111" s="3"/>
      <c r="O111" s="3"/>
      <c r="P111" s="3"/>
      <c r="Q111" s="3"/>
      <c r="R111" s="3"/>
      <c r="S111" s="3"/>
      <c r="T111" s="3"/>
      <c r="U111" s="3"/>
    </row>
    <row r="112" spans="14:21" x14ac:dyDescent="0.15">
      <c r="N112" s="3"/>
      <c r="O112" s="3"/>
      <c r="P112" s="3"/>
      <c r="Q112" s="3"/>
      <c r="R112" s="3"/>
      <c r="S112" s="3"/>
      <c r="T112" s="3"/>
      <c r="U112" s="3"/>
    </row>
    <row r="113" spans="14:21" x14ac:dyDescent="0.15">
      <c r="N113" s="3"/>
      <c r="O113" s="3"/>
      <c r="P113" s="3"/>
      <c r="Q113" s="3"/>
      <c r="R113" s="3"/>
      <c r="S113" s="3"/>
      <c r="T113" s="3"/>
      <c r="U113" s="3"/>
    </row>
    <row r="114" spans="14:21" x14ac:dyDescent="0.15">
      <c r="N114" s="3"/>
      <c r="O114" s="3"/>
      <c r="P114" s="3"/>
      <c r="Q114" s="3"/>
      <c r="R114" s="3"/>
      <c r="S114" s="3"/>
      <c r="T114" s="3"/>
      <c r="U114" s="3"/>
    </row>
    <row r="115" spans="14:21" x14ac:dyDescent="0.15">
      <c r="N115" s="3"/>
      <c r="O115" s="3"/>
      <c r="P115" s="3"/>
      <c r="Q115" s="3"/>
      <c r="R115" s="3"/>
      <c r="S115" s="3"/>
      <c r="T115" s="3"/>
      <c r="U115" s="3"/>
    </row>
    <row r="116" spans="14:21" x14ac:dyDescent="0.15">
      <c r="N116" s="3"/>
      <c r="O116" s="3"/>
      <c r="P116" s="3"/>
      <c r="Q116" s="3"/>
      <c r="R116" s="3"/>
      <c r="S116" s="3"/>
      <c r="T116" s="3"/>
      <c r="U116" s="3"/>
    </row>
    <row r="117" spans="14:21" x14ac:dyDescent="0.15">
      <c r="N117" s="3"/>
      <c r="O117" s="3"/>
      <c r="P117" s="3"/>
      <c r="Q117" s="3"/>
      <c r="R117" s="3"/>
      <c r="S117" s="3"/>
      <c r="T117" s="3"/>
      <c r="U117" s="3"/>
    </row>
    <row r="118" spans="14:21" x14ac:dyDescent="0.15">
      <c r="N118" s="3"/>
      <c r="O118" s="3"/>
      <c r="P118" s="3"/>
      <c r="Q118" s="3"/>
      <c r="R118" s="3"/>
      <c r="S118" s="3"/>
      <c r="T118" s="3"/>
      <c r="U118" s="3"/>
    </row>
    <row r="119" spans="14:21" x14ac:dyDescent="0.15">
      <c r="N119" s="3"/>
      <c r="O119" s="3"/>
      <c r="P119" s="3"/>
      <c r="Q119" s="3"/>
      <c r="R119" s="3"/>
      <c r="S119" s="3"/>
      <c r="T119" s="3"/>
      <c r="U119" s="3"/>
    </row>
    <row r="120" spans="14:21" x14ac:dyDescent="0.15">
      <c r="N120" s="3"/>
      <c r="O120" s="3"/>
      <c r="P120" s="3"/>
      <c r="Q120" s="3"/>
      <c r="R120" s="3"/>
      <c r="S120" s="3"/>
      <c r="T120" s="3"/>
      <c r="U120" s="3"/>
    </row>
    <row r="121" spans="14:21" x14ac:dyDescent="0.15">
      <c r="N121" s="3"/>
      <c r="O121" s="3"/>
      <c r="P121" s="3"/>
      <c r="Q121" s="3"/>
      <c r="R121" s="3"/>
      <c r="S121" s="3"/>
      <c r="T121" s="3"/>
      <c r="U121" s="3"/>
    </row>
  </sheetData>
  <mergeCells count="77">
    <mergeCell ref="A53:A69"/>
    <mergeCell ref="G53:I54"/>
    <mergeCell ref="J53:J54"/>
    <mergeCell ref="K53:K54"/>
    <mergeCell ref="L53:L54"/>
    <mergeCell ref="G66:I66"/>
    <mergeCell ref="G67:H67"/>
    <mergeCell ref="G60:I60"/>
    <mergeCell ref="G61:I61"/>
    <mergeCell ref="G62:I62"/>
    <mergeCell ref="G63:I63"/>
    <mergeCell ref="G64:I64"/>
    <mergeCell ref="G65:I65"/>
    <mergeCell ref="M53:M54"/>
    <mergeCell ref="G56:I56"/>
    <mergeCell ref="G57:I57"/>
    <mergeCell ref="G58:I58"/>
    <mergeCell ref="G59:I59"/>
    <mergeCell ref="G48:G52"/>
    <mergeCell ref="H48:I48"/>
    <mergeCell ref="H49:I49"/>
    <mergeCell ref="H50:I50"/>
    <mergeCell ref="H51:I51"/>
    <mergeCell ref="H52:I52"/>
    <mergeCell ref="H42:I42"/>
    <mergeCell ref="H43:I43"/>
    <mergeCell ref="H44:I44"/>
    <mergeCell ref="H45:I45"/>
    <mergeCell ref="H47:I47"/>
    <mergeCell ref="H30:I30"/>
    <mergeCell ref="H31:I31"/>
    <mergeCell ref="H32:I32"/>
    <mergeCell ref="H46:I46"/>
    <mergeCell ref="A34:A39"/>
    <mergeCell ref="H34:I34"/>
    <mergeCell ref="H35:I35"/>
    <mergeCell ref="H36:I36"/>
    <mergeCell ref="G37:G47"/>
    <mergeCell ref="H37:I37"/>
    <mergeCell ref="H38:I38"/>
    <mergeCell ref="H39:I39"/>
    <mergeCell ref="A40:A52"/>
    <mergeCell ref="H40:I40"/>
    <mergeCell ref="G24:G36"/>
    <mergeCell ref="H41:I41"/>
    <mergeCell ref="H25:I25"/>
    <mergeCell ref="H26:I26"/>
    <mergeCell ref="H27:I27"/>
    <mergeCell ref="H28:I28"/>
    <mergeCell ref="H29:I29"/>
    <mergeCell ref="A12:A33"/>
    <mergeCell ref="G12:G23"/>
    <mergeCell ref="H12:I12"/>
    <mergeCell ref="H13:I13"/>
    <mergeCell ref="H14:I14"/>
    <mergeCell ref="H15:I15"/>
    <mergeCell ref="H16:I16"/>
    <mergeCell ref="H17:I17"/>
    <mergeCell ref="H18:I18"/>
    <mergeCell ref="H33:I33"/>
    <mergeCell ref="H19:I19"/>
    <mergeCell ref="H20:I20"/>
    <mergeCell ref="H21:I21"/>
    <mergeCell ref="H22:I22"/>
    <mergeCell ref="H23:I23"/>
    <mergeCell ref="H24:I24"/>
    <mergeCell ref="H3:I3"/>
    <mergeCell ref="A4:A11"/>
    <mergeCell ref="G4:G11"/>
    <mergeCell ref="H4:I4"/>
    <mergeCell ref="H5:I5"/>
    <mergeCell ref="H6:I6"/>
    <mergeCell ref="H7:I7"/>
    <mergeCell ref="H8:I8"/>
    <mergeCell ref="H9:I9"/>
    <mergeCell ref="H10:I10"/>
    <mergeCell ref="H11:I11"/>
  </mergeCells>
  <phoneticPr fontId="1"/>
  <pageMargins left="0.70866141732283472" right="0.70866141732283472" top="0.74803149606299213" bottom="0.74803149606299213" header="0.31496062992125984" footer="0.31496062992125984"/>
  <pageSetup paperSize="9" scale="80" orientation="portrait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21"/>
  <sheetViews>
    <sheetView workbookViewId="0"/>
  </sheetViews>
  <sheetFormatPr defaultRowHeight="13.5" x14ac:dyDescent="0.15"/>
  <cols>
    <col min="1" max="1" width="3.75" style="3" customWidth="1"/>
    <col min="2" max="2" width="12.25" style="3" customWidth="1"/>
    <col min="3" max="6" width="7.875" style="3" customWidth="1"/>
    <col min="7" max="8" width="3.75" style="3" customWidth="1"/>
    <col min="9" max="9" width="8.5" style="24" customWidth="1"/>
    <col min="10" max="13" width="7.875" style="3" customWidth="1"/>
    <col min="14" max="14" width="5" style="35" customWidth="1"/>
    <col min="15" max="15" width="5.5" style="13" bestFit="1" customWidth="1"/>
    <col min="16" max="16" width="5.25" style="14" bestFit="1" customWidth="1"/>
    <col min="17" max="17" width="5.5" style="13" bestFit="1" customWidth="1"/>
    <col min="18" max="18" width="5.25" style="14" bestFit="1" customWidth="1"/>
    <col min="19" max="19" width="4.5" style="13" bestFit="1" customWidth="1"/>
    <col min="20" max="20" width="5.25" style="14" bestFit="1" customWidth="1"/>
    <col min="21" max="21" width="5.5" style="13" bestFit="1" customWidth="1"/>
    <col min="22" max="16384" width="9" style="3"/>
  </cols>
  <sheetData>
    <row r="1" spans="1:22" ht="21.75" customHeight="1" x14ac:dyDescent="0.15">
      <c r="A1" s="1"/>
      <c r="B1" s="2" t="s">
        <v>0</v>
      </c>
      <c r="G1" s="4"/>
      <c r="H1" s="4"/>
      <c r="I1" s="5"/>
      <c r="L1" s="40"/>
      <c r="M1" s="6" t="s">
        <v>159</v>
      </c>
      <c r="N1" s="3"/>
      <c r="O1" s="3"/>
      <c r="P1" s="3"/>
      <c r="Q1" s="3"/>
      <c r="R1" s="3"/>
      <c r="S1" s="3"/>
      <c r="T1" s="3"/>
      <c r="U1" s="3"/>
    </row>
    <row r="2" spans="1:22" s="9" customFormat="1" ht="12" x14ac:dyDescent="0.15">
      <c r="A2" s="7"/>
      <c r="B2" s="8"/>
      <c r="G2" s="8"/>
      <c r="H2" s="8"/>
      <c r="L2" s="6"/>
      <c r="M2" s="40" t="s">
        <v>1</v>
      </c>
      <c r="O2" s="6"/>
    </row>
    <row r="3" spans="1:22" ht="13.5" customHeight="1" x14ac:dyDescent="0.15">
      <c r="A3" s="10" t="s">
        <v>142</v>
      </c>
      <c r="B3" s="10" t="s">
        <v>143</v>
      </c>
      <c r="C3" s="11" t="s">
        <v>144</v>
      </c>
      <c r="D3" s="11" t="s">
        <v>2</v>
      </c>
      <c r="E3" s="11" t="s">
        <v>3</v>
      </c>
      <c r="F3" s="11" t="s">
        <v>4</v>
      </c>
      <c r="G3" s="10" t="s">
        <v>150</v>
      </c>
      <c r="H3" s="114" t="s">
        <v>143</v>
      </c>
      <c r="I3" s="115"/>
      <c r="J3" s="11" t="s">
        <v>144</v>
      </c>
      <c r="K3" s="11" t="s">
        <v>5</v>
      </c>
      <c r="L3" s="11" t="s">
        <v>3</v>
      </c>
      <c r="M3" s="11" t="s">
        <v>4</v>
      </c>
      <c r="N3" s="3"/>
      <c r="O3" s="12"/>
      <c r="P3" s="13"/>
      <c r="Q3" s="14"/>
      <c r="R3" s="13"/>
      <c r="S3" s="14"/>
      <c r="T3" s="13"/>
      <c r="U3" s="14"/>
      <c r="V3" s="13"/>
    </row>
    <row r="4" spans="1:22" ht="13.5" customHeight="1" x14ac:dyDescent="0.15">
      <c r="A4" s="75" t="s">
        <v>145</v>
      </c>
      <c r="B4" s="39" t="s">
        <v>7</v>
      </c>
      <c r="C4" s="15">
        <v>1487</v>
      </c>
      <c r="D4" s="15">
        <v>3121</v>
      </c>
      <c r="E4" s="15">
        <v>1615</v>
      </c>
      <c r="F4" s="15">
        <v>1506</v>
      </c>
      <c r="G4" s="75" t="s">
        <v>8</v>
      </c>
      <c r="H4" s="108" t="s">
        <v>9</v>
      </c>
      <c r="I4" s="109"/>
      <c r="J4" s="15">
        <v>61</v>
      </c>
      <c r="K4" s="15">
        <v>161</v>
      </c>
      <c r="L4" s="15">
        <v>79</v>
      </c>
      <c r="M4" s="15">
        <v>82</v>
      </c>
      <c r="N4" s="3"/>
      <c r="O4" s="12"/>
      <c r="P4" s="13"/>
      <c r="Q4" s="14"/>
      <c r="R4" s="13"/>
      <c r="S4" s="14"/>
      <c r="T4" s="13"/>
      <c r="U4" s="14"/>
      <c r="V4" s="13"/>
    </row>
    <row r="5" spans="1:22" ht="13.5" customHeight="1" x14ac:dyDescent="0.15">
      <c r="A5" s="76"/>
      <c r="B5" s="38" t="s">
        <v>10</v>
      </c>
      <c r="C5" s="16">
        <v>646</v>
      </c>
      <c r="D5" s="16">
        <v>1515</v>
      </c>
      <c r="E5" s="16">
        <v>756</v>
      </c>
      <c r="F5" s="16">
        <v>759</v>
      </c>
      <c r="G5" s="76"/>
      <c r="H5" s="102" t="s">
        <v>11</v>
      </c>
      <c r="I5" s="103"/>
      <c r="J5" s="16">
        <v>125</v>
      </c>
      <c r="K5" s="16">
        <v>332</v>
      </c>
      <c r="L5" s="16">
        <v>153</v>
      </c>
      <c r="M5" s="16">
        <v>179</v>
      </c>
      <c r="N5" s="3"/>
      <c r="O5" s="12"/>
      <c r="P5" s="13"/>
      <c r="Q5" s="14"/>
      <c r="R5" s="13"/>
      <c r="S5" s="14"/>
      <c r="T5" s="13"/>
      <c r="U5" s="14"/>
      <c r="V5" s="13"/>
    </row>
    <row r="6" spans="1:22" ht="13.5" customHeight="1" x14ac:dyDescent="0.15">
      <c r="A6" s="76"/>
      <c r="B6" s="38" t="s">
        <v>12</v>
      </c>
      <c r="C6" s="16">
        <v>270</v>
      </c>
      <c r="D6" s="16">
        <v>647</v>
      </c>
      <c r="E6" s="16">
        <v>321</v>
      </c>
      <c r="F6" s="16">
        <v>326</v>
      </c>
      <c r="G6" s="76"/>
      <c r="H6" s="102" t="s">
        <v>13</v>
      </c>
      <c r="I6" s="103"/>
      <c r="J6" s="16">
        <v>98</v>
      </c>
      <c r="K6" s="16">
        <v>297</v>
      </c>
      <c r="L6" s="16">
        <v>137</v>
      </c>
      <c r="M6" s="16">
        <v>160</v>
      </c>
      <c r="N6" s="3"/>
      <c r="O6" s="12"/>
      <c r="P6" s="13"/>
      <c r="Q6" s="14"/>
      <c r="R6" s="13"/>
      <c r="S6" s="14"/>
      <c r="T6" s="13"/>
      <c r="U6" s="14"/>
      <c r="V6" s="13"/>
    </row>
    <row r="7" spans="1:22" ht="13.5" customHeight="1" x14ac:dyDescent="0.15">
      <c r="A7" s="76"/>
      <c r="B7" s="38" t="s">
        <v>14</v>
      </c>
      <c r="C7" s="16">
        <v>491</v>
      </c>
      <c r="D7" s="16">
        <v>1042</v>
      </c>
      <c r="E7" s="16">
        <v>529</v>
      </c>
      <c r="F7" s="16">
        <v>513</v>
      </c>
      <c r="G7" s="76"/>
      <c r="H7" s="102" t="s">
        <v>15</v>
      </c>
      <c r="I7" s="103"/>
      <c r="J7" s="16">
        <v>60</v>
      </c>
      <c r="K7" s="16">
        <v>146</v>
      </c>
      <c r="L7" s="16">
        <v>69</v>
      </c>
      <c r="M7" s="16">
        <v>77</v>
      </c>
      <c r="N7" s="3"/>
      <c r="O7" s="12"/>
      <c r="P7" s="13"/>
      <c r="Q7" s="14"/>
      <c r="R7" s="13"/>
      <c r="S7" s="14"/>
      <c r="T7" s="13"/>
      <c r="U7" s="14"/>
      <c r="V7" s="13"/>
    </row>
    <row r="8" spans="1:22" ht="13.5" customHeight="1" x14ac:dyDescent="0.15">
      <c r="A8" s="76"/>
      <c r="B8" s="38" t="s">
        <v>16</v>
      </c>
      <c r="C8" s="16">
        <v>890</v>
      </c>
      <c r="D8" s="16">
        <v>2044</v>
      </c>
      <c r="E8" s="16">
        <v>1028</v>
      </c>
      <c r="F8" s="16">
        <v>1016</v>
      </c>
      <c r="G8" s="76"/>
      <c r="H8" s="102" t="s">
        <v>17</v>
      </c>
      <c r="I8" s="103"/>
      <c r="J8" s="16">
        <v>216</v>
      </c>
      <c r="K8" s="16">
        <v>587</v>
      </c>
      <c r="L8" s="16">
        <v>278</v>
      </c>
      <c r="M8" s="16">
        <v>309</v>
      </c>
      <c r="N8" s="3"/>
      <c r="O8" s="12"/>
      <c r="P8" s="13"/>
      <c r="Q8" s="14"/>
      <c r="R8" s="13"/>
      <c r="S8" s="14"/>
      <c r="T8" s="13"/>
      <c r="U8" s="14"/>
      <c r="V8" s="13"/>
    </row>
    <row r="9" spans="1:22" ht="13.5" customHeight="1" x14ac:dyDescent="0.15">
      <c r="A9" s="76"/>
      <c r="B9" s="38" t="s">
        <v>18</v>
      </c>
      <c r="C9" s="16">
        <v>1017</v>
      </c>
      <c r="D9" s="16">
        <v>2087</v>
      </c>
      <c r="E9" s="16">
        <v>1107</v>
      </c>
      <c r="F9" s="16">
        <v>980</v>
      </c>
      <c r="G9" s="76"/>
      <c r="H9" s="96" t="s">
        <v>19</v>
      </c>
      <c r="I9" s="97"/>
      <c r="J9" s="16">
        <v>93</v>
      </c>
      <c r="K9" s="16">
        <v>166</v>
      </c>
      <c r="L9" s="16">
        <v>81</v>
      </c>
      <c r="M9" s="16">
        <v>85</v>
      </c>
      <c r="N9" s="3"/>
      <c r="O9" s="12"/>
      <c r="P9" s="13"/>
      <c r="Q9" s="14"/>
      <c r="R9" s="13"/>
      <c r="S9" s="14"/>
      <c r="T9" s="13"/>
      <c r="U9" s="14"/>
      <c r="V9" s="13"/>
    </row>
    <row r="10" spans="1:22" ht="13.5" customHeight="1" x14ac:dyDescent="0.15">
      <c r="A10" s="76"/>
      <c r="B10" s="17" t="s">
        <v>20</v>
      </c>
      <c r="C10" s="18">
        <v>232</v>
      </c>
      <c r="D10" s="18">
        <v>563</v>
      </c>
      <c r="E10" s="18">
        <v>289</v>
      </c>
      <c r="F10" s="18">
        <v>274</v>
      </c>
      <c r="G10" s="76"/>
      <c r="H10" s="106" t="s">
        <v>21</v>
      </c>
      <c r="I10" s="107"/>
      <c r="J10" s="18">
        <v>93</v>
      </c>
      <c r="K10" s="18">
        <v>251</v>
      </c>
      <c r="L10" s="18">
        <v>127</v>
      </c>
      <c r="M10" s="18">
        <v>124</v>
      </c>
      <c r="N10" s="3"/>
      <c r="O10" s="12"/>
      <c r="P10" s="13"/>
      <c r="Q10" s="14"/>
      <c r="R10" s="13"/>
      <c r="S10" s="14"/>
      <c r="T10" s="13"/>
      <c r="U10" s="14"/>
      <c r="V10" s="13"/>
    </row>
    <row r="11" spans="1:22" ht="13.5" customHeight="1" x14ac:dyDescent="0.15">
      <c r="A11" s="77"/>
      <c r="B11" s="19" t="s">
        <v>22</v>
      </c>
      <c r="C11" s="20">
        <v>5033</v>
      </c>
      <c r="D11" s="20">
        <v>11019</v>
      </c>
      <c r="E11" s="20">
        <v>5645</v>
      </c>
      <c r="F11" s="20">
        <v>5374</v>
      </c>
      <c r="G11" s="77"/>
      <c r="H11" s="100" t="s">
        <v>22</v>
      </c>
      <c r="I11" s="101"/>
      <c r="J11" s="20">
        <v>746</v>
      </c>
      <c r="K11" s="20">
        <v>1940</v>
      </c>
      <c r="L11" s="20">
        <v>924</v>
      </c>
      <c r="M11" s="20">
        <v>1016</v>
      </c>
      <c r="N11" s="3"/>
      <c r="O11" s="12"/>
      <c r="P11" s="13"/>
      <c r="Q11" s="14"/>
      <c r="R11" s="13"/>
      <c r="S11" s="14"/>
      <c r="T11" s="13"/>
      <c r="U11" s="14"/>
      <c r="V11" s="13"/>
    </row>
    <row r="12" spans="1:22" ht="13.5" customHeight="1" x14ac:dyDescent="0.15">
      <c r="A12" s="75" t="s">
        <v>23</v>
      </c>
      <c r="B12" s="39" t="s">
        <v>24</v>
      </c>
      <c r="C12" s="15">
        <v>122</v>
      </c>
      <c r="D12" s="15">
        <v>295</v>
      </c>
      <c r="E12" s="15">
        <v>134</v>
      </c>
      <c r="F12" s="15">
        <v>161</v>
      </c>
      <c r="G12" s="75" t="s">
        <v>25</v>
      </c>
      <c r="H12" s="108" t="s">
        <v>26</v>
      </c>
      <c r="I12" s="109"/>
      <c r="J12" s="15">
        <v>237</v>
      </c>
      <c r="K12" s="15">
        <v>371</v>
      </c>
      <c r="L12" s="15">
        <v>265</v>
      </c>
      <c r="M12" s="15">
        <v>106</v>
      </c>
      <c r="N12" s="3"/>
      <c r="O12" s="12"/>
      <c r="P12" s="13"/>
      <c r="Q12" s="14"/>
      <c r="R12" s="13"/>
      <c r="S12" s="14"/>
      <c r="T12" s="13"/>
      <c r="U12" s="14"/>
      <c r="V12" s="13"/>
    </row>
    <row r="13" spans="1:22" ht="13.5" customHeight="1" x14ac:dyDescent="0.15">
      <c r="A13" s="76"/>
      <c r="B13" s="38" t="s">
        <v>27</v>
      </c>
      <c r="C13" s="16">
        <v>135</v>
      </c>
      <c r="D13" s="16">
        <v>331</v>
      </c>
      <c r="E13" s="16">
        <v>154</v>
      </c>
      <c r="F13" s="16">
        <v>177</v>
      </c>
      <c r="G13" s="76"/>
      <c r="H13" s="102" t="s">
        <v>28</v>
      </c>
      <c r="I13" s="103"/>
      <c r="J13" s="16">
        <v>68</v>
      </c>
      <c r="K13" s="16">
        <v>145</v>
      </c>
      <c r="L13" s="16">
        <v>73</v>
      </c>
      <c r="M13" s="16">
        <v>72</v>
      </c>
      <c r="N13" s="3"/>
      <c r="O13" s="12"/>
      <c r="P13" s="13"/>
      <c r="Q13" s="14"/>
      <c r="R13" s="13"/>
      <c r="S13" s="14"/>
      <c r="T13" s="13"/>
      <c r="U13" s="14"/>
      <c r="V13" s="13"/>
    </row>
    <row r="14" spans="1:22" ht="13.5" customHeight="1" x14ac:dyDescent="0.15">
      <c r="A14" s="76"/>
      <c r="B14" s="38" t="s">
        <v>29</v>
      </c>
      <c r="C14" s="16">
        <v>330</v>
      </c>
      <c r="D14" s="16">
        <v>783</v>
      </c>
      <c r="E14" s="16">
        <v>387</v>
      </c>
      <c r="F14" s="16">
        <v>396</v>
      </c>
      <c r="G14" s="76"/>
      <c r="H14" s="102" t="s">
        <v>30</v>
      </c>
      <c r="I14" s="103"/>
      <c r="J14" s="16">
        <v>137</v>
      </c>
      <c r="K14" s="16">
        <v>303</v>
      </c>
      <c r="L14" s="16">
        <v>150</v>
      </c>
      <c r="M14" s="16">
        <v>153</v>
      </c>
      <c r="N14" s="3"/>
      <c r="O14" s="12"/>
      <c r="P14" s="13"/>
      <c r="Q14" s="14"/>
      <c r="R14" s="13"/>
      <c r="S14" s="14"/>
      <c r="T14" s="13"/>
      <c r="U14" s="14"/>
      <c r="V14" s="13"/>
    </row>
    <row r="15" spans="1:22" ht="13.5" customHeight="1" x14ac:dyDescent="0.15">
      <c r="A15" s="76"/>
      <c r="B15" s="38" t="s">
        <v>31</v>
      </c>
      <c r="C15" s="16">
        <v>314</v>
      </c>
      <c r="D15" s="16">
        <v>677</v>
      </c>
      <c r="E15" s="16">
        <v>346</v>
      </c>
      <c r="F15" s="16">
        <v>331</v>
      </c>
      <c r="G15" s="76"/>
      <c r="H15" s="102" t="s">
        <v>32</v>
      </c>
      <c r="I15" s="103"/>
      <c r="J15" s="16">
        <v>97</v>
      </c>
      <c r="K15" s="16">
        <v>274</v>
      </c>
      <c r="L15" s="16">
        <v>135</v>
      </c>
      <c r="M15" s="16">
        <v>139</v>
      </c>
      <c r="N15" s="3"/>
      <c r="O15" s="12"/>
      <c r="P15" s="13"/>
      <c r="Q15" s="14"/>
      <c r="R15" s="13"/>
      <c r="S15" s="14"/>
      <c r="T15" s="13"/>
      <c r="U15" s="14"/>
      <c r="V15" s="13"/>
    </row>
    <row r="16" spans="1:22" ht="13.5" customHeight="1" x14ac:dyDescent="0.15">
      <c r="A16" s="76"/>
      <c r="B16" s="38" t="s">
        <v>33</v>
      </c>
      <c r="C16" s="16">
        <v>876</v>
      </c>
      <c r="D16" s="16">
        <v>2117</v>
      </c>
      <c r="E16" s="16">
        <v>1009</v>
      </c>
      <c r="F16" s="16">
        <v>1108</v>
      </c>
      <c r="G16" s="76"/>
      <c r="H16" s="102" t="s">
        <v>34</v>
      </c>
      <c r="I16" s="103"/>
      <c r="J16" s="16">
        <v>162</v>
      </c>
      <c r="K16" s="16">
        <v>623</v>
      </c>
      <c r="L16" s="16">
        <v>316</v>
      </c>
      <c r="M16" s="16">
        <v>307</v>
      </c>
      <c r="N16" s="3"/>
      <c r="O16" s="12"/>
      <c r="P16" s="13"/>
      <c r="Q16" s="14"/>
      <c r="R16" s="13"/>
      <c r="S16" s="14"/>
      <c r="T16" s="13"/>
      <c r="U16" s="14"/>
      <c r="V16" s="13"/>
    </row>
    <row r="17" spans="1:22" ht="13.5" customHeight="1" x14ac:dyDescent="0.15">
      <c r="A17" s="76"/>
      <c r="B17" s="38" t="s">
        <v>35</v>
      </c>
      <c r="C17" s="16">
        <v>313</v>
      </c>
      <c r="D17" s="16">
        <v>875</v>
      </c>
      <c r="E17" s="16">
        <v>443</v>
      </c>
      <c r="F17" s="16">
        <v>432</v>
      </c>
      <c r="G17" s="76"/>
      <c r="H17" s="102" t="s">
        <v>36</v>
      </c>
      <c r="I17" s="103"/>
      <c r="J17" s="16">
        <v>65</v>
      </c>
      <c r="K17" s="16">
        <v>158</v>
      </c>
      <c r="L17" s="16">
        <v>80</v>
      </c>
      <c r="M17" s="16">
        <v>78</v>
      </c>
      <c r="N17" s="3"/>
      <c r="O17" s="12"/>
      <c r="P17" s="13"/>
      <c r="Q17" s="14"/>
      <c r="R17" s="13"/>
      <c r="S17" s="14"/>
      <c r="T17" s="13"/>
      <c r="U17" s="14"/>
      <c r="V17" s="13"/>
    </row>
    <row r="18" spans="1:22" ht="13.5" customHeight="1" x14ac:dyDescent="0.15">
      <c r="A18" s="76"/>
      <c r="B18" s="38" t="s">
        <v>37</v>
      </c>
      <c r="C18" s="16">
        <v>166</v>
      </c>
      <c r="D18" s="16">
        <v>469</v>
      </c>
      <c r="E18" s="16">
        <v>225</v>
      </c>
      <c r="F18" s="16">
        <v>244</v>
      </c>
      <c r="G18" s="76"/>
      <c r="H18" s="102" t="s">
        <v>38</v>
      </c>
      <c r="I18" s="103"/>
      <c r="J18" s="16">
        <v>100</v>
      </c>
      <c r="K18" s="16">
        <v>310</v>
      </c>
      <c r="L18" s="16">
        <v>157</v>
      </c>
      <c r="M18" s="16">
        <v>153</v>
      </c>
      <c r="N18" s="3"/>
      <c r="O18" s="12"/>
      <c r="P18" s="13"/>
      <c r="Q18" s="14"/>
      <c r="R18" s="13"/>
      <c r="S18" s="14"/>
      <c r="T18" s="13"/>
      <c r="U18" s="14"/>
      <c r="V18" s="13"/>
    </row>
    <row r="19" spans="1:22" ht="13.5" customHeight="1" x14ac:dyDescent="0.15">
      <c r="A19" s="76"/>
      <c r="B19" s="38" t="s">
        <v>39</v>
      </c>
      <c r="C19" s="16">
        <v>753</v>
      </c>
      <c r="D19" s="16">
        <v>2011</v>
      </c>
      <c r="E19" s="16">
        <v>976</v>
      </c>
      <c r="F19" s="16">
        <v>1035</v>
      </c>
      <c r="G19" s="76"/>
      <c r="H19" s="102" t="s">
        <v>40</v>
      </c>
      <c r="I19" s="103"/>
      <c r="J19" s="16">
        <v>39</v>
      </c>
      <c r="K19" s="16">
        <v>95</v>
      </c>
      <c r="L19" s="16">
        <v>41</v>
      </c>
      <c r="M19" s="16">
        <v>54</v>
      </c>
      <c r="N19" s="3"/>
      <c r="O19" s="12"/>
      <c r="P19" s="13"/>
      <c r="Q19" s="14"/>
      <c r="R19" s="13"/>
      <c r="S19" s="14"/>
      <c r="T19" s="13"/>
      <c r="U19" s="14"/>
      <c r="V19" s="13"/>
    </row>
    <row r="20" spans="1:22" ht="13.5" customHeight="1" x14ac:dyDescent="0.15">
      <c r="A20" s="76"/>
      <c r="B20" s="38" t="s">
        <v>41</v>
      </c>
      <c r="C20" s="16">
        <v>119</v>
      </c>
      <c r="D20" s="16">
        <v>369</v>
      </c>
      <c r="E20" s="16">
        <v>175</v>
      </c>
      <c r="F20" s="16">
        <v>194</v>
      </c>
      <c r="G20" s="76"/>
      <c r="H20" s="102" t="s">
        <v>42</v>
      </c>
      <c r="I20" s="103"/>
      <c r="J20" s="16">
        <v>71</v>
      </c>
      <c r="K20" s="16">
        <v>152</v>
      </c>
      <c r="L20" s="16">
        <v>75</v>
      </c>
      <c r="M20" s="16">
        <v>77</v>
      </c>
      <c r="N20" s="3"/>
      <c r="O20" s="12"/>
      <c r="P20" s="13"/>
      <c r="Q20" s="14"/>
      <c r="R20" s="13"/>
      <c r="S20" s="14"/>
      <c r="T20" s="13"/>
      <c r="U20" s="14"/>
      <c r="V20" s="13"/>
    </row>
    <row r="21" spans="1:22" ht="13.5" customHeight="1" x14ac:dyDescent="0.15">
      <c r="A21" s="76"/>
      <c r="B21" s="38" t="s">
        <v>43</v>
      </c>
      <c r="C21" s="16">
        <v>154</v>
      </c>
      <c r="D21" s="16">
        <v>434</v>
      </c>
      <c r="E21" s="16">
        <v>222</v>
      </c>
      <c r="F21" s="16">
        <v>212</v>
      </c>
      <c r="G21" s="76"/>
      <c r="H21" s="102" t="s">
        <v>151</v>
      </c>
      <c r="I21" s="103"/>
      <c r="J21" s="16">
        <v>50</v>
      </c>
      <c r="K21" s="16">
        <v>132</v>
      </c>
      <c r="L21" s="16">
        <v>66</v>
      </c>
      <c r="M21" s="16">
        <v>66</v>
      </c>
      <c r="N21" s="3"/>
      <c r="O21" s="12"/>
      <c r="P21" s="13"/>
      <c r="Q21" s="14"/>
      <c r="R21" s="13"/>
      <c r="S21" s="14"/>
      <c r="T21" s="13"/>
      <c r="U21" s="14"/>
      <c r="V21" s="13"/>
    </row>
    <row r="22" spans="1:22" ht="13.5" customHeight="1" x14ac:dyDescent="0.15">
      <c r="A22" s="76"/>
      <c r="B22" s="37" t="s">
        <v>45</v>
      </c>
      <c r="C22" s="16">
        <v>237</v>
      </c>
      <c r="D22" s="16">
        <v>582</v>
      </c>
      <c r="E22" s="16">
        <v>238</v>
      </c>
      <c r="F22" s="16">
        <v>344</v>
      </c>
      <c r="G22" s="76"/>
      <c r="H22" s="110" t="s">
        <v>152</v>
      </c>
      <c r="I22" s="111"/>
      <c r="J22" s="18">
        <v>48</v>
      </c>
      <c r="K22" s="18">
        <v>125</v>
      </c>
      <c r="L22" s="18">
        <v>65</v>
      </c>
      <c r="M22" s="18">
        <v>60</v>
      </c>
      <c r="N22" s="3"/>
      <c r="O22" s="12"/>
      <c r="P22" s="13"/>
      <c r="Q22" s="14"/>
      <c r="R22" s="13"/>
      <c r="S22" s="14"/>
      <c r="T22" s="13"/>
      <c r="U22" s="14"/>
      <c r="V22" s="13"/>
    </row>
    <row r="23" spans="1:22" ht="13.5" customHeight="1" x14ac:dyDescent="0.15">
      <c r="A23" s="76"/>
      <c r="B23" s="37" t="s">
        <v>47</v>
      </c>
      <c r="C23" s="16">
        <v>148</v>
      </c>
      <c r="D23" s="16">
        <v>301</v>
      </c>
      <c r="E23" s="16">
        <v>148</v>
      </c>
      <c r="F23" s="16">
        <v>153</v>
      </c>
      <c r="G23" s="77"/>
      <c r="H23" s="100" t="s">
        <v>22</v>
      </c>
      <c r="I23" s="101"/>
      <c r="J23" s="20">
        <v>1074</v>
      </c>
      <c r="K23" s="20">
        <v>2688</v>
      </c>
      <c r="L23" s="20">
        <v>1423</v>
      </c>
      <c r="M23" s="20">
        <v>1265</v>
      </c>
      <c r="N23" s="3"/>
      <c r="O23" s="12"/>
      <c r="P23" s="13"/>
      <c r="Q23" s="14"/>
      <c r="R23" s="13"/>
      <c r="S23" s="14"/>
      <c r="T23" s="13"/>
      <c r="U23" s="14"/>
      <c r="V23" s="13"/>
    </row>
    <row r="24" spans="1:22" ht="13.5" customHeight="1" x14ac:dyDescent="0.15">
      <c r="A24" s="76"/>
      <c r="B24" s="38" t="s">
        <v>48</v>
      </c>
      <c r="C24" s="16">
        <v>190</v>
      </c>
      <c r="D24" s="16">
        <v>498</v>
      </c>
      <c r="E24" s="16">
        <v>257</v>
      </c>
      <c r="F24" s="16">
        <v>241</v>
      </c>
      <c r="G24" s="75" t="s">
        <v>49</v>
      </c>
      <c r="H24" s="112" t="s">
        <v>50</v>
      </c>
      <c r="I24" s="113"/>
      <c r="J24" s="15">
        <v>140</v>
      </c>
      <c r="K24" s="15">
        <v>335</v>
      </c>
      <c r="L24" s="15">
        <v>162</v>
      </c>
      <c r="M24" s="15">
        <v>173</v>
      </c>
      <c r="N24" s="3"/>
      <c r="O24" s="12"/>
      <c r="P24" s="13"/>
      <c r="Q24" s="14"/>
      <c r="R24" s="13"/>
      <c r="S24" s="14"/>
      <c r="T24" s="13"/>
      <c r="U24" s="14"/>
      <c r="V24" s="13"/>
    </row>
    <row r="25" spans="1:22" ht="13.5" customHeight="1" x14ac:dyDescent="0.15">
      <c r="A25" s="76"/>
      <c r="B25" s="38" t="s">
        <v>146</v>
      </c>
      <c r="C25" s="16">
        <v>138</v>
      </c>
      <c r="D25" s="16">
        <v>309</v>
      </c>
      <c r="E25" s="16">
        <v>158</v>
      </c>
      <c r="F25" s="16">
        <v>151</v>
      </c>
      <c r="G25" s="76"/>
      <c r="H25" s="102" t="s">
        <v>51</v>
      </c>
      <c r="I25" s="103"/>
      <c r="J25" s="16">
        <v>267</v>
      </c>
      <c r="K25" s="16">
        <v>794</v>
      </c>
      <c r="L25" s="16">
        <v>386</v>
      </c>
      <c r="M25" s="16">
        <v>408</v>
      </c>
      <c r="N25" s="3"/>
      <c r="O25" s="12"/>
      <c r="P25" s="13"/>
      <c r="Q25" s="14"/>
      <c r="R25" s="13"/>
      <c r="S25" s="14"/>
      <c r="T25" s="13"/>
      <c r="U25" s="14"/>
      <c r="V25" s="13"/>
    </row>
    <row r="26" spans="1:22" ht="13.5" customHeight="1" x14ac:dyDescent="0.15">
      <c r="A26" s="76"/>
      <c r="B26" s="38" t="s">
        <v>52</v>
      </c>
      <c r="C26" s="16">
        <v>384</v>
      </c>
      <c r="D26" s="16">
        <v>988</v>
      </c>
      <c r="E26" s="16">
        <v>473</v>
      </c>
      <c r="F26" s="16">
        <v>515</v>
      </c>
      <c r="G26" s="76"/>
      <c r="H26" s="102" t="s">
        <v>53</v>
      </c>
      <c r="I26" s="103"/>
      <c r="J26" s="16">
        <v>62</v>
      </c>
      <c r="K26" s="16">
        <v>165</v>
      </c>
      <c r="L26" s="16">
        <v>76</v>
      </c>
      <c r="M26" s="16">
        <v>89</v>
      </c>
      <c r="N26" s="3"/>
      <c r="O26" s="12"/>
      <c r="P26" s="13"/>
      <c r="Q26" s="14"/>
      <c r="R26" s="13"/>
      <c r="S26" s="14"/>
      <c r="T26" s="13"/>
      <c r="U26" s="14"/>
      <c r="V26" s="13"/>
    </row>
    <row r="27" spans="1:22" ht="13.5" customHeight="1" x14ac:dyDescent="0.15">
      <c r="A27" s="76"/>
      <c r="B27" s="37" t="s">
        <v>54</v>
      </c>
      <c r="C27" s="16">
        <v>9</v>
      </c>
      <c r="D27" s="16">
        <v>17</v>
      </c>
      <c r="E27" s="16">
        <v>13</v>
      </c>
      <c r="F27" s="16">
        <v>4</v>
      </c>
      <c r="G27" s="76"/>
      <c r="H27" s="102" t="s">
        <v>55</v>
      </c>
      <c r="I27" s="103"/>
      <c r="J27" s="16">
        <v>10</v>
      </c>
      <c r="K27" s="16">
        <v>20</v>
      </c>
      <c r="L27" s="16">
        <v>11</v>
      </c>
      <c r="M27" s="16">
        <v>9</v>
      </c>
      <c r="N27" s="3"/>
      <c r="O27" s="12"/>
      <c r="P27" s="13"/>
      <c r="Q27" s="14"/>
      <c r="R27" s="13"/>
      <c r="S27" s="14"/>
      <c r="T27" s="13"/>
      <c r="U27" s="14"/>
      <c r="V27" s="13"/>
    </row>
    <row r="28" spans="1:22" ht="13.5" customHeight="1" x14ac:dyDescent="0.15">
      <c r="A28" s="76"/>
      <c r="B28" s="38" t="s">
        <v>56</v>
      </c>
      <c r="C28" s="16">
        <v>218</v>
      </c>
      <c r="D28" s="16">
        <v>534</v>
      </c>
      <c r="E28" s="16">
        <v>265</v>
      </c>
      <c r="F28" s="16">
        <v>269</v>
      </c>
      <c r="G28" s="76"/>
      <c r="H28" s="102" t="s">
        <v>57</v>
      </c>
      <c r="I28" s="103"/>
      <c r="J28" s="16">
        <v>92</v>
      </c>
      <c r="K28" s="16">
        <v>213</v>
      </c>
      <c r="L28" s="16">
        <v>105</v>
      </c>
      <c r="M28" s="16">
        <v>108</v>
      </c>
      <c r="N28" s="3"/>
      <c r="O28" s="12"/>
      <c r="P28" s="13"/>
      <c r="Q28" s="14"/>
      <c r="R28" s="13"/>
      <c r="S28" s="14"/>
      <c r="T28" s="13"/>
      <c r="U28" s="14"/>
      <c r="V28" s="13"/>
    </row>
    <row r="29" spans="1:22" ht="13.5" customHeight="1" x14ac:dyDescent="0.15">
      <c r="A29" s="76"/>
      <c r="B29" s="21" t="s">
        <v>147</v>
      </c>
      <c r="C29" s="16">
        <v>10</v>
      </c>
      <c r="D29" s="16">
        <v>16</v>
      </c>
      <c r="E29" s="16">
        <v>4</v>
      </c>
      <c r="F29" s="16">
        <v>12</v>
      </c>
      <c r="G29" s="76"/>
      <c r="H29" s="102" t="s">
        <v>58</v>
      </c>
      <c r="I29" s="103"/>
      <c r="J29" s="16">
        <v>118</v>
      </c>
      <c r="K29" s="16">
        <v>292</v>
      </c>
      <c r="L29" s="16">
        <v>141</v>
      </c>
      <c r="M29" s="16">
        <v>151</v>
      </c>
      <c r="N29" s="3"/>
      <c r="O29" s="12"/>
      <c r="P29" s="13"/>
      <c r="Q29" s="14"/>
      <c r="R29" s="13"/>
      <c r="S29" s="14"/>
      <c r="T29" s="13"/>
      <c r="U29" s="14"/>
      <c r="V29" s="13"/>
    </row>
    <row r="30" spans="1:22" ht="13.5" customHeight="1" x14ac:dyDescent="0.15">
      <c r="A30" s="76"/>
      <c r="B30" s="38" t="s">
        <v>59</v>
      </c>
      <c r="C30" s="16">
        <v>9</v>
      </c>
      <c r="D30" s="16">
        <v>21</v>
      </c>
      <c r="E30" s="16">
        <v>12</v>
      </c>
      <c r="F30" s="16">
        <v>9</v>
      </c>
      <c r="G30" s="76"/>
      <c r="H30" s="102" t="s">
        <v>27</v>
      </c>
      <c r="I30" s="103"/>
      <c r="J30" s="16">
        <v>116</v>
      </c>
      <c r="K30" s="16">
        <v>321</v>
      </c>
      <c r="L30" s="16">
        <v>171</v>
      </c>
      <c r="M30" s="16">
        <v>150</v>
      </c>
      <c r="N30" s="3"/>
      <c r="O30" s="12"/>
      <c r="P30" s="13"/>
      <c r="Q30" s="14"/>
      <c r="R30" s="13"/>
      <c r="S30" s="14"/>
      <c r="T30" s="13"/>
      <c r="U30" s="14"/>
      <c r="V30" s="13"/>
    </row>
    <row r="31" spans="1:22" ht="13.5" customHeight="1" x14ac:dyDescent="0.15">
      <c r="A31" s="76"/>
      <c r="B31" s="38" t="s">
        <v>60</v>
      </c>
      <c r="C31" s="16">
        <v>24</v>
      </c>
      <c r="D31" s="16">
        <v>32</v>
      </c>
      <c r="E31" s="16">
        <v>18</v>
      </c>
      <c r="F31" s="16">
        <v>14</v>
      </c>
      <c r="G31" s="76"/>
      <c r="H31" s="102" t="s">
        <v>61</v>
      </c>
      <c r="I31" s="103"/>
      <c r="J31" s="16">
        <v>40</v>
      </c>
      <c r="K31" s="16">
        <v>126</v>
      </c>
      <c r="L31" s="16">
        <v>60</v>
      </c>
      <c r="M31" s="16">
        <v>66</v>
      </c>
      <c r="N31" s="3"/>
      <c r="O31" s="12"/>
      <c r="P31" s="13"/>
      <c r="Q31" s="14"/>
      <c r="R31" s="13"/>
      <c r="S31" s="14"/>
      <c r="T31" s="13"/>
      <c r="U31" s="14"/>
      <c r="V31" s="13"/>
    </row>
    <row r="32" spans="1:22" ht="13.5" customHeight="1" x14ac:dyDescent="0.15">
      <c r="A32" s="76"/>
      <c r="B32" s="17" t="s">
        <v>148</v>
      </c>
      <c r="C32" s="18">
        <v>38</v>
      </c>
      <c r="D32" s="18">
        <v>64</v>
      </c>
      <c r="E32" s="18">
        <v>34</v>
      </c>
      <c r="F32" s="18">
        <v>30</v>
      </c>
      <c r="G32" s="76"/>
      <c r="H32" s="102" t="s">
        <v>62</v>
      </c>
      <c r="I32" s="103"/>
      <c r="J32" s="16">
        <v>88</v>
      </c>
      <c r="K32" s="16">
        <v>226</v>
      </c>
      <c r="L32" s="16">
        <v>112</v>
      </c>
      <c r="M32" s="16">
        <v>114</v>
      </c>
      <c r="N32" s="3"/>
      <c r="O32" s="12"/>
      <c r="P32" s="13"/>
      <c r="Q32" s="14"/>
      <c r="R32" s="13"/>
      <c r="S32" s="14"/>
      <c r="T32" s="13"/>
      <c r="U32" s="14"/>
      <c r="V32" s="13"/>
    </row>
    <row r="33" spans="1:22" ht="13.5" customHeight="1" x14ac:dyDescent="0.15">
      <c r="A33" s="77"/>
      <c r="B33" s="19" t="s">
        <v>22</v>
      </c>
      <c r="C33" s="22">
        <v>4687</v>
      </c>
      <c r="D33" s="22">
        <v>11723</v>
      </c>
      <c r="E33" s="22">
        <v>5691</v>
      </c>
      <c r="F33" s="22">
        <v>6032</v>
      </c>
      <c r="G33" s="76"/>
      <c r="H33" s="102" t="s">
        <v>63</v>
      </c>
      <c r="I33" s="103"/>
      <c r="J33" s="16">
        <v>116</v>
      </c>
      <c r="K33" s="16">
        <v>286</v>
      </c>
      <c r="L33" s="16">
        <v>134</v>
      </c>
      <c r="M33" s="16">
        <v>152</v>
      </c>
      <c r="N33" s="3"/>
      <c r="O33" s="12"/>
      <c r="P33" s="13"/>
      <c r="Q33" s="14"/>
      <c r="R33" s="13"/>
      <c r="S33" s="14"/>
      <c r="T33" s="13"/>
      <c r="U33" s="14"/>
      <c r="V33" s="13"/>
    </row>
    <row r="34" spans="1:22" ht="13.5" customHeight="1" x14ac:dyDescent="0.15">
      <c r="A34" s="75" t="s">
        <v>64</v>
      </c>
      <c r="B34" s="39" t="s">
        <v>65</v>
      </c>
      <c r="C34" s="15">
        <v>288</v>
      </c>
      <c r="D34" s="15">
        <v>657</v>
      </c>
      <c r="E34" s="15">
        <v>326</v>
      </c>
      <c r="F34" s="15">
        <v>331</v>
      </c>
      <c r="G34" s="76"/>
      <c r="H34" s="102" t="s">
        <v>66</v>
      </c>
      <c r="I34" s="103"/>
      <c r="J34" s="16">
        <v>65</v>
      </c>
      <c r="K34" s="16">
        <v>141</v>
      </c>
      <c r="L34" s="16">
        <v>71</v>
      </c>
      <c r="M34" s="16">
        <v>70</v>
      </c>
      <c r="N34" s="3"/>
      <c r="O34" s="12"/>
      <c r="P34" s="13"/>
      <c r="Q34" s="14"/>
      <c r="R34" s="13"/>
      <c r="S34" s="14"/>
      <c r="T34" s="13"/>
      <c r="U34" s="14"/>
      <c r="V34" s="13"/>
    </row>
    <row r="35" spans="1:22" ht="13.5" customHeight="1" x14ac:dyDescent="0.15">
      <c r="A35" s="76"/>
      <c r="B35" s="38" t="s">
        <v>67</v>
      </c>
      <c r="C35" s="16">
        <v>111</v>
      </c>
      <c r="D35" s="16">
        <v>277</v>
      </c>
      <c r="E35" s="16">
        <v>130</v>
      </c>
      <c r="F35" s="16">
        <v>147</v>
      </c>
      <c r="G35" s="76"/>
      <c r="H35" s="106" t="s">
        <v>68</v>
      </c>
      <c r="I35" s="107"/>
      <c r="J35" s="18">
        <v>32</v>
      </c>
      <c r="K35" s="18">
        <v>76</v>
      </c>
      <c r="L35" s="18">
        <v>31</v>
      </c>
      <c r="M35" s="18">
        <v>45</v>
      </c>
      <c r="N35" s="3"/>
      <c r="O35" s="12"/>
      <c r="P35" s="13"/>
      <c r="Q35" s="14"/>
      <c r="R35" s="13"/>
      <c r="S35" s="14"/>
      <c r="T35" s="13"/>
      <c r="U35" s="14"/>
      <c r="V35" s="13"/>
    </row>
    <row r="36" spans="1:22" ht="13.5" customHeight="1" x14ac:dyDescent="0.15">
      <c r="A36" s="76"/>
      <c r="B36" s="38" t="s">
        <v>69</v>
      </c>
      <c r="C36" s="16">
        <v>440</v>
      </c>
      <c r="D36" s="16">
        <v>1203</v>
      </c>
      <c r="E36" s="16">
        <v>579</v>
      </c>
      <c r="F36" s="16">
        <v>624</v>
      </c>
      <c r="G36" s="77"/>
      <c r="H36" s="100" t="s">
        <v>22</v>
      </c>
      <c r="I36" s="101"/>
      <c r="J36" s="20">
        <v>1146</v>
      </c>
      <c r="K36" s="20">
        <v>2995</v>
      </c>
      <c r="L36" s="20">
        <v>1460</v>
      </c>
      <c r="M36" s="20">
        <v>1535</v>
      </c>
      <c r="N36" s="3"/>
      <c r="O36" s="12"/>
      <c r="P36" s="13"/>
      <c r="Q36" s="14"/>
      <c r="R36" s="13"/>
      <c r="S36" s="14"/>
      <c r="T36" s="13"/>
      <c r="U36" s="14"/>
      <c r="V36" s="13"/>
    </row>
    <row r="37" spans="1:22" ht="13.5" customHeight="1" x14ac:dyDescent="0.15">
      <c r="A37" s="76"/>
      <c r="B37" s="38" t="s">
        <v>70</v>
      </c>
      <c r="C37" s="16">
        <v>171</v>
      </c>
      <c r="D37" s="16">
        <v>449</v>
      </c>
      <c r="E37" s="16">
        <v>212</v>
      </c>
      <c r="F37" s="16">
        <v>237</v>
      </c>
      <c r="G37" s="75" t="s">
        <v>71</v>
      </c>
      <c r="H37" s="108" t="s">
        <v>72</v>
      </c>
      <c r="I37" s="109"/>
      <c r="J37" s="15">
        <v>136</v>
      </c>
      <c r="K37" s="15">
        <v>305</v>
      </c>
      <c r="L37" s="15">
        <v>142</v>
      </c>
      <c r="M37" s="15">
        <v>163</v>
      </c>
      <c r="N37" s="3"/>
      <c r="O37" s="12"/>
      <c r="P37" s="13"/>
      <c r="Q37" s="14"/>
      <c r="R37" s="13"/>
      <c r="S37" s="14"/>
      <c r="T37" s="13"/>
      <c r="U37" s="14"/>
      <c r="V37" s="13"/>
    </row>
    <row r="38" spans="1:22" ht="13.5" customHeight="1" x14ac:dyDescent="0.15">
      <c r="A38" s="76"/>
      <c r="B38" s="17" t="s">
        <v>73</v>
      </c>
      <c r="C38" s="18">
        <v>134</v>
      </c>
      <c r="D38" s="18">
        <v>323</v>
      </c>
      <c r="E38" s="18">
        <v>164</v>
      </c>
      <c r="F38" s="18">
        <v>159</v>
      </c>
      <c r="G38" s="76"/>
      <c r="H38" s="102" t="s">
        <v>74</v>
      </c>
      <c r="I38" s="103"/>
      <c r="J38" s="16">
        <v>214</v>
      </c>
      <c r="K38" s="16">
        <v>552</v>
      </c>
      <c r="L38" s="16">
        <v>266</v>
      </c>
      <c r="M38" s="16">
        <v>286</v>
      </c>
      <c r="N38" s="3"/>
      <c r="O38" s="12"/>
      <c r="P38" s="13"/>
      <c r="Q38" s="14"/>
      <c r="R38" s="13"/>
      <c r="S38" s="14"/>
      <c r="T38" s="13"/>
      <c r="U38" s="14"/>
      <c r="V38" s="13"/>
    </row>
    <row r="39" spans="1:22" ht="13.5" customHeight="1" x14ac:dyDescent="0.15">
      <c r="A39" s="77"/>
      <c r="B39" s="19" t="s">
        <v>22</v>
      </c>
      <c r="C39" s="20">
        <v>1144</v>
      </c>
      <c r="D39" s="20">
        <v>2909</v>
      </c>
      <c r="E39" s="20">
        <v>1411</v>
      </c>
      <c r="F39" s="20">
        <v>1498</v>
      </c>
      <c r="G39" s="76"/>
      <c r="H39" s="102" t="s">
        <v>75</v>
      </c>
      <c r="I39" s="103"/>
      <c r="J39" s="16">
        <v>292</v>
      </c>
      <c r="K39" s="16">
        <v>736</v>
      </c>
      <c r="L39" s="16">
        <v>348</v>
      </c>
      <c r="M39" s="16">
        <v>388</v>
      </c>
      <c r="N39" s="3"/>
      <c r="O39" s="12"/>
      <c r="P39" s="13"/>
      <c r="Q39" s="14"/>
      <c r="R39" s="13"/>
      <c r="S39" s="14"/>
      <c r="T39" s="13"/>
      <c r="U39" s="14"/>
      <c r="V39" s="13"/>
    </row>
    <row r="40" spans="1:22" ht="13.5" customHeight="1" x14ac:dyDescent="0.15">
      <c r="A40" s="75" t="s">
        <v>76</v>
      </c>
      <c r="B40" s="39" t="s">
        <v>77</v>
      </c>
      <c r="C40" s="15">
        <v>714</v>
      </c>
      <c r="D40" s="15">
        <v>1465</v>
      </c>
      <c r="E40" s="15">
        <v>778</v>
      </c>
      <c r="F40" s="15">
        <v>687</v>
      </c>
      <c r="G40" s="76"/>
      <c r="H40" s="102" t="s">
        <v>78</v>
      </c>
      <c r="I40" s="103"/>
      <c r="J40" s="16">
        <v>89</v>
      </c>
      <c r="K40" s="16">
        <v>231</v>
      </c>
      <c r="L40" s="16">
        <v>101</v>
      </c>
      <c r="M40" s="16">
        <v>130</v>
      </c>
      <c r="N40" s="3"/>
      <c r="O40" s="12"/>
      <c r="P40" s="13"/>
      <c r="Q40" s="14"/>
      <c r="R40" s="13"/>
      <c r="S40" s="14"/>
      <c r="T40" s="13"/>
      <c r="U40" s="14"/>
      <c r="V40" s="13"/>
    </row>
    <row r="41" spans="1:22" ht="13.5" customHeight="1" x14ac:dyDescent="0.15">
      <c r="A41" s="76"/>
      <c r="B41" s="38" t="s">
        <v>79</v>
      </c>
      <c r="C41" s="16">
        <v>81</v>
      </c>
      <c r="D41" s="16">
        <v>180</v>
      </c>
      <c r="E41" s="16">
        <v>86</v>
      </c>
      <c r="F41" s="16">
        <v>94</v>
      </c>
      <c r="G41" s="76"/>
      <c r="H41" s="102" t="s">
        <v>80</v>
      </c>
      <c r="I41" s="103"/>
      <c r="J41" s="16">
        <v>5</v>
      </c>
      <c r="K41" s="16">
        <v>11</v>
      </c>
      <c r="L41" s="16">
        <v>6</v>
      </c>
      <c r="M41" s="16">
        <v>5</v>
      </c>
      <c r="N41" s="3"/>
      <c r="O41" s="12"/>
      <c r="P41" s="13"/>
      <c r="Q41" s="14"/>
      <c r="R41" s="13"/>
      <c r="S41" s="14"/>
      <c r="T41" s="13"/>
      <c r="U41" s="14"/>
      <c r="V41" s="13"/>
    </row>
    <row r="42" spans="1:22" ht="13.5" customHeight="1" x14ac:dyDescent="0.15">
      <c r="A42" s="76"/>
      <c r="B42" s="38" t="s">
        <v>81</v>
      </c>
      <c r="C42" s="16">
        <v>404</v>
      </c>
      <c r="D42" s="16">
        <v>757</v>
      </c>
      <c r="E42" s="16">
        <v>438</v>
      </c>
      <c r="F42" s="16">
        <v>319</v>
      </c>
      <c r="G42" s="76"/>
      <c r="H42" s="102" t="s">
        <v>82</v>
      </c>
      <c r="I42" s="103"/>
      <c r="J42" s="16">
        <v>111</v>
      </c>
      <c r="K42" s="16">
        <v>191</v>
      </c>
      <c r="L42" s="16">
        <v>109</v>
      </c>
      <c r="M42" s="16">
        <v>82</v>
      </c>
      <c r="N42" s="3"/>
      <c r="O42" s="12"/>
      <c r="P42" s="13"/>
      <c r="Q42" s="14"/>
      <c r="R42" s="13"/>
      <c r="S42" s="14"/>
      <c r="T42" s="13"/>
      <c r="U42" s="14"/>
      <c r="V42" s="13"/>
    </row>
    <row r="43" spans="1:22" ht="13.5" customHeight="1" x14ac:dyDescent="0.15">
      <c r="A43" s="76"/>
      <c r="B43" s="38" t="s">
        <v>83</v>
      </c>
      <c r="C43" s="16">
        <v>196</v>
      </c>
      <c r="D43" s="16">
        <v>436</v>
      </c>
      <c r="E43" s="16">
        <v>241</v>
      </c>
      <c r="F43" s="16">
        <v>195</v>
      </c>
      <c r="G43" s="76"/>
      <c r="H43" s="102" t="s">
        <v>84</v>
      </c>
      <c r="I43" s="103"/>
      <c r="J43" s="16">
        <v>382</v>
      </c>
      <c r="K43" s="16">
        <v>568</v>
      </c>
      <c r="L43" s="16">
        <v>316</v>
      </c>
      <c r="M43" s="16">
        <v>252</v>
      </c>
      <c r="N43" s="3"/>
      <c r="O43" s="12"/>
      <c r="P43" s="13"/>
      <c r="Q43" s="14"/>
      <c r="R43" s="13"/>
      <c r="S43" s="14"/>
      <c r="T43" s="13"/>
      <c r="U43" s="14"/>
      <c r="V43" s="13"/>
    </row>
    <row r="44" spans="1:22" ht="13.5" customHeight="1" x14ac:dyDescent="0.15">
      <c r="A44" s="76"/>
      <c r="B44" s="38" t="s">
        <v>85</v>
      </c>
      <c r="C44" s="16">
        <v>92</v>
      </c>
      <c r="D44" s="16">
        <v>262</v>
      </c>
      <c r="E44" s="16">
        <v>139</v>
      </c>
      <c r="F44" s="16">
        <v>123</v>
      </c>
      <c r="G44" s="76"/>
      <c r="H44" s="102" t="s">
        <v>86</v>
      </c>
      <c r="I44" s="103"/>
      <c r="J44" s="16">
        <v>41</v>
      </c>
      <c r="K44" s="16">
        <v>62</v>
      </c>
      <c r="L44" s="16">
        <v>32</v>
      </c>
      <c r="M44" s="16">
        <v>30</v>
      </c>
      <c r="N44" s="3"/>
      <c r="O44" s="12"/>
      <c r="P44" s="13"/>
      <c r="Q44" s="14"/>
      <c r="R44" s="13"/>
      <c r="S44" s="14"/>
      <c r="T44" s="13"/>
      <c r="U44" s="14"/>
      <c r="V44" s="13"/>
    </row>
    <row r="45" spans="1:22" ht="13.5" customHeight="1" x14ac:dyDescent="0.15">
      <c r="A45" s="76"/>
      <c r="B45" s="38" t="s">
        <v>87</v>
      </c>
      <c r="C45" s="16">
        <v>42</v>
      </c>
      <c r="D45" s="16">
        <v>128</v>
      </c>
      <c r="E45" s="16">
        <v>63</v>
      </c>
      <c r="F45" s="16">
        <v>65</v>
      </c>
      <c r="G45" s="76"/>
      <c r="H45" s="96" t="s">
        <v>88</v>
      </c>
      <c r="I45" s="97"/>
      <c r="J45" s="16">
        <v>98</v>
      </c>
      <c r="K45" s="16">
        <v>168</v>
      </c>
      <c r="L45" s="16">
        <v>99</v>
      </c>
      <c r="M45" s="16">
        <v>69</v>
      </c>
      <c r="N45" s="3"/>
      <c r="O45" s="12"/>
      <c r="P45" s="13"/>
      <c r="Q45" s="14"/>
      <c r="R45" s="13"/>
      <c r="S45" s="14"/>
      <c r="T45" s="13"/>
      <c r="U45" s="14"/>
      <c r="V45" s="13"/>
    </row>
    <row r="46" spans="1:22" ht="13.5" customHeight="1" x14ac:dyDescent="0.15">
      <c r="A46" s="76"/>
      <c r="B46" s="21" t="s">
        <v>89</v>
      </c>
      <c r="C46" s="16">
        <v>315</v>
      </c>
      <c r="D46" s="16">
        <v>742</v>
      </c>
      <c r="E46" s="16">
        <v>376</v>
      </c>
      <c r="F46" s="16">
        <v>366</v>
      </c>
      <c r="G46" s="76"/>
      <c r="H46" s="98" t="s">
        <v>153</v>
      </c>
      <c r="I46" s="99"/>
      <c r="J46" s="18">
        <v>220</v>
      </c>
      <c r="K46" s="18">
        <v>402</v>
      </c>
      <c r="L46" s="18">
        <v>180</v>
      </c>
      <c r="M46" s="18">
        <v>222</v>
      </c>
      <c r="N46" s="3"/>
      <c r="O46" s="12"/>
      <c r="P46" s="13"/>
      <c r="Q46" s="14"/>
      <c r="R46" s="13"/>
      <c r="S46" s="14"/>
      <c r="T46" s="13"/>
      <c r="U46" s="14"/>
      <c r="V46" s="13"/>
    </row>
    <row r="47" spans="1:22" ht="13.5" customHeight="1" x14ac:dyDescent="0.15">
      <c r="A47" s="76"/>
      <c r="B47" s="38" t="s">
        <v>90</v>
      </c>
      <c r="C47" s="16">
        <v>93</v>
      </c>
      <c r="D47" s="16">
        <v>286</v>
      </c>
      <c r="E47" s="16">
        <v>145</v>
      </c>
      <c r="F47" s="16">
        <v>141</v>
      </c>
      <c r="G47" s="77"/>
      <c r="H47" s="104" t="s">
        <v>22</v>
      </c>
      <c r="I47" s="105"/>
      <c r="J47" s="20">
        <v>1588</v>
      </c>
      <c r="K47" s="20">
        <v>3226</v>
      </c>
      <c r="L47" s="20">
        <v>1599</v>
      </c>
      <c r="M47" s="20">
        <v>1627</v>
      </c>
      <c r="N47" s="3"/>
      <c r="O47" s="12"/>
      <c r="P47" s="13"/>
      <c r="Q47" s="14"/>
      <c r="R47" s="13"/>
      <c r="S47" s="14"/>
      <c r="T47" s="13"/>
      <c r="U47" s="14"/>
      <c r="V47" s="13"/>
    </row>
    <row r="48" spans="1:22" ht="13.5" customHeight="1" x14ac:dyDescent="0.15">
      <c r="A48" s="76"/>
      <c r="B48" s="38" t="s">
        <v>91</v>
      </c>
      <c r="C48" s="16">
        <v>218</v>
      </c>
      <c r="D48" s="16">
        <v>434</v>
      </c>
      <c r="E48" s="16">
        <v>209</v>
      </c>
      <c r="F48" s="16">
        <v>225</v>
      </c>
      <c r="G48" s="75" t="s">
        <v>92</v>
      </c>
      <c r="H48" s="94" t="s">
        <v>154</v>
      </c>
      <c r="I48" s="95"/>
      <c r="J48" s="15">
        <v>321</v>
      </c>
      <c r="K48" s="15">
        <v>818</v>
      </c>
      <c r="L48" s="15">
        <v>395</v>
      </c>
      <c r="M48" s="15">
        <v>423</v>
      </c>
      <c r="N48" s="3"/>
      <c r="O48" s="12"/>
      <c r="P48" s="13"/>
      <c r="Q48" s="14"/>
      <c r="R48" s="13"/>
      <c r="S48" s="14"/>
      <c r="T48" s="13"/>
      <c r="U48" s="14"/>
      <c r="V48" s="13"/>
    </row>
    <row r="49" spans="1:22" ht="13.5" customHeight="1" x14ac:dyDescent="0.15">
      <c r="A49" s="76"/>
      <c r="B49" s="38" t="s">
        <v>93</v>
      </c>
      <c r="C49" s="16">
        <v>31</v>
      </c>
      <c r="D49" s="16">
        <v>48</v>
      </c>
      <c r="E49" s="16">
        <v>26</v>
      </c>
      <c r="F49" s="16">
        <v>22</v>
      </c>
      <c r="G49" s="76"/>
      <c r="H49" s="96" t="s">
        <v>94</v>
      </c>
      <c r="I49" s="97"/>
      <c r="J49" s="16">
        <v>226</v>
      </c>
      <c r="K49" s="16">
        <v>540</v>
      </c>
      <c r="L49" s="16">
        <v>257</v>
      </c>
      <c r="M49" s="16">
        <v>283</v>
      </c>
      <c r="N49" s="3"/>
      <c r="O49" s="12"/>
      <c r="P49" s="13"/>
      <c r="Q49" s="14"/>
      <c r="R49" s="13"/>
      <c r="S49" s="14"/>
      <c r="T49" s="13"/>
      <c r="U49" s="14"/>
      <c r="V49" s="13"/>
    </row>
    <row r="50" spans="1:22" ht="13.5" customHeight="1" x14ac:dyDescent="0.15">
      <c r="A50" s="76"/>
      <c r="B50" s="38" t="s">
        <v>95</v>
      </c>
      <c r="C50" s="16">
        <v>40</v>
      </c>
      <c r="D50" s="16">
        <v>103</v>
      </c>
      <c r="E50" s="16">
        <v>59</v>
      </c>
      <c r="F50" s="16">
        <v>44</v>
      </c>
      <c r="G50" s="76"/>
      <c r="H50" s="96" t="s">
        <v>96</v>
      </c>
      <c r="I50" s="97"/>
      <c r="J50" s="16">
        <v>347</v>
      </c>
      <c r="K50" s="16">
        <v>773</v>
      </c>
      <c r="L50" s="16">
        <v>376</v>
      </c>
      <c r="M50" s="16">
        <v>397</v>
      </c>
      <c r="N50" s="3"/>
      <c r="O50" s="12"/>
      <c r="P50" s="13"/>
      <c r="Q50" s="14"/>
      <c r="R50" s="13"/>
      <c r="S50" s="14"/>
      <c r="T50" s="13"/>
      <c r="U50" s="14"/>
      <c r="V50" s="13"/>
    </row>
    <row r="51" spans="1:22" ht="13.5" customHeight="1" x14ac:dyDescent="0.15">
      <c r="A51" s="76"/>
      <c r="B51" s="23" t="s">
        <v>149</v>
      </c>
      <c r="C51" s="18">
        <v>89</v>
      </c>
      <c r="D51" s="18">
        <v>204</v>
      </c>
      <c r="E51" s="18">
        <v>99</v>
      </c>
      <c r="F51" s="18">
        <v>105</v>
      </c>
      <c r="G51" s="76"/>
      <c r="H51" s="98" t="s">
        <v>97</v>
      </c>
      <c r="I51" s="99"/>
      <c r="J51" s="18">
        <v>280</v>
      </c>
      <c r="K51" s="18">
        <v>628</v>
      </c>
      <c r="L51" s="18">
        <v>294</v>
      </c>
      <c r="M51" s="18">
        <v>334</v>
      </c>
      <c r="N51" s="3"/>
      <c r="O51" s="12"/>
      <c r="P51" s="13"/>
      <c r="Q51" s="14"/>
      <c r="R51" s="13"/>
      <c r="S51" s="14"/>
      <c r="T51" s="13"/>
      <c r="U51" s="14"/>
      <c r="V51" s="13"/>
    </row>
    <row r="52" spans="1:22" ht="13.5" customHeight="1" x14ac:dyDescent="0.15">
      <c r="A52" s="77"/>
      <c r="B52" s="19" t="s">
        <v>22</v>
      </c>
      <c r="C52" s="20">
        <v>2315</v>
      </c>
      <c r="D52" s="20">
        <v>5045</v>
      </c>
      <c r="E52" s="20">
        <v>2659</v>
      </c>
      <c r="F52" s="20">
        <v>2386</v>
      </c>
      <c r="G52" s="77"/>
      <c r="H52" s="100" t="s">
        <v>22</v>
      </c>
      <c r="I52" s="101"/>
      <c r="J52" s="20">
        <v>1174</v>
      </c>
      <c r="K52" s="20">
        <v>2759</v>
      </c>
      <c r="L52" s="20">
        <v>1322</v>
      </c>
      <c r="M52" s="20">
        <v>1437</v>
      </c>
      <c r="N52" s="3"/>
      <c r="O52" s="12"/>
      <c r="P52" s="13"/>
      <c r="Q52" s="14"/>
      <c r="R52" s="13"/>
      <c r="S52" s="14"/>
      <c r="T52" s="13"/>
      <c r="U52" s="14"/>
      <c r="V52" s="13"/>
    </row>
    <row r="53" spans="1:22" ht="13.5" customHeight="1" x14ac:dyDescent="0.15">
      <c r="A53" s="75" t="s">
        <v>98</v>
      </c>
      <c r="B53" s="39" t="s">
        <v>99</v>
      </c>
      <c r="C53" s="15">
        <v>165</v>
      </c>
      <c r="D53" s="15">
        <v>459</v>
      </c>
      <c r="E53" s="15">
        <v>229</v>
      </c>
      <c r="F53" s="15">
        <v>230</v>
      </c>
      <c r="G53" s="78" t="s">
        <v>155</v>
      </c>
      <c r="H53" s="79"/>
      <c r="I53" s="79"/>
      <c r="J53" s="82">
        <v>23240</v>
      </c>
      <c r="K53" s="82">
        <v>55764</v>
      </c>
      <c r="L53" s="82">
        <v>27846</v>
      </c>
      <c r="M53" s="82">
        <v>27918</v>
      </c>
      <c r="N53" s="3"/>
      <c r="O53" s="12"/>
      <c r="P53" s="13"/>
      <c r="Q53" s="14"/>
      <c r="R53" s="13"/>
      <c r="S53" s="14"/>
      <c r="T53" s="13"/>
      <c r="U53" s="14"/>
      <c r="V53" s="13"/>
    </row>
    <row r="54" spans="1:22" ht="13.5" customHeight="1" x14ac:dyDescent="0.15">
      <c r="A54" s="76"/>
      <c r="B54" s="38" t="s">
        <v>101</v>
      </c>
      <c r="C54" s="16">
        <v>181</v>
      </c>
      <c r="D54" s="16">
        <v>463</v>
      </c>
      <c r="E54" s="16">
        <v>233</v>
      </c>
      <c r="F54" s="16">
        <v>230</v>
      </c>
      <c r="G54" s="80"/>
      <c r="H54" s="81"/>
      <c r="I54" s="81"/>
      <c r="J54" s="83">
        <v>0</v>
      </c>
      <c r="K54" s="83">
        <v>0</v>
      </c>
      <c r="L54" s="83">
        <v>0</v>
      </c>
      <c r="M54" s="83">
        <v>0</v>
      </c>
      <c r="N54" s="3"/>
      <c r="O54" s="12"/>
      <c r="P54" s="13"/>
      <c r="Q54" s="14"/>
      <c r="R54" s="13"/>
      <c r="S54" s="14"/>
      <c r="T54" s="13"/>
      <c r="U54" s="14"/>
      <c r="V54" s="13"/>
    </row>
    <row r="55" spans="1:22" ht="13.5" customHeight="1" x14ac:dyDescent="0.15">
      <c r="A55" s="76"/>
      <c r="B55" s="38" t="s">
        <v>102</v>
      </c>
      <c r="C55" s="16">
        <v>96</v>
      </c>
      <c r="D55" s="16">
        <v>276</v>
      </c>
      <c r="E55" s="16">
        <v>140</v>
      </c>
      <c r="F55" s="16">
        <v>136</v>
      </c>
      <c r="J55" s="25"/>
      <c r="K55" s="25"/>
      <c r="L55" s="25"/>
      <c r="M55" s="36"/>
      <c r="N55" s="3"/>
      <c r="O55" s="12"/>
      <c r="P55" s="13"/>
      <c r="Q55" s="14"/>
      <c r="R55" s="13"/>
      <c r="S55" s="14"/>
      <c r="T55" s="13"/>
      <c r="U55" s="14"/>
      <c r="V55" s="13"/>
    </row>
    <row r="56" spans="1:22" ht="13.5" customHeight="1" x14ac:dyDescent="0.15">
      <c r="A56" s="76"/>
      <c r="B56" s="21" t="s">
        <v>103</v>
      </c>
      <c r="C56" s="16">
        <v>337</v>
      </c>
      <c r="D56" s="16">
        <v>983</v>
      </c>
      <c r="E56" s="16">
        <v>528</v>
      </c>
      <c r="F56" s="16">
        <v>455</v>
      </c>
      <c r="G56" s="90" t="s">
        <v>104</v>
      </c>
      <c r="H56" s="91"/>
      <c r="I56" s="91"/>
      <c r="J56" s="26" t="s">
        <v>156</v>
      </c>
      <c r="K56" s="26" t="s">
        <v>5</v>
      </c>
      <c r="L56" s="26" t="s">
        <v>3</v>
      </c>
      <c r="M56" s="26" t="s">
        <v>4</v>
      </c>
      <c r="N56" s="3"/>
      <c r="O56" s="12"/>
      <c r="P56" s="13"/>
      <c r="Q56" s="14"/>
      <c r="R56" s="13"/>
      <c r="S56" s="14"/>
      <c r="T56" s="13"/>
      <c r="U56" s="14"/>
      <c r="V56" s="13"/>
    </row>
    <row r="57" spans="1:22" ht="13.5" customHeight="1" x14ac:dyDescent="0.15">
      <c r="A57" s="76"/>
      <c r="B57" s="38" t="s">
        <v>105</v>
      </c>
      <c r="C57" s="16">
        <v>1350</v>
      </c>
      <c r="D57" s="16">
        <v>3446</v>
      </c>
      <c r="E57" s="16">
        <v>1678</v>
      </c>
      <c r="F57" s="16">
        <v>1768</v>
      </c>
      <c r="G57" s="92" t="s">
        <v>106</v>
      </c>
      <c r="H57" s="93"/>
      <c r="I57" s="93"/>
      <c r="J57" s="27">
        <v>5033</v>
      </c>
      <c r="K57" s="27">
        <v>11019</v>
      </c>
      <c r="L57" s="27">
        <v>5645</v>
      </c>
      <c r="M57" s="27">
        <v>5374</v>
      </c>
      <c r="N57" s="3"/>
      <c r="O57" s="12"/>
      <c r="P57" s="13"/>
      <c r="Q57" s="14"/>
      <c r="R57" s="13"/>
      <c r="S57" s="14"/>
      <c r="T57" s="13"/>
      <c r="U57" s="14"/>
      <c r="V57" s="13"/>
    </row>
    <row r="58" spans="1:22" ht="13.5" customHeight="1" x14ac:dyDescent="0.15">
      <c r="A58" s="76"/>
      <c r="B58" s="38" t="s">
        <v>107</v>
      </c>
      <c r="C58" s="16">
        <v>82</v>
      </c>
      <c r="D58" s="16">
        <v>181</v>
      </c>
      <c r="E58" s="16">
        <v>82</v>
      </c>
      <c r="F58" s="16">
        <v>99</v>
      </c>
      <c r="G58" s="88" t="s">
        <v>108</v>
      </c>
      <c r="H58" s="89"/>
      <c r="I58" s="89"/>
      <c r="J58" s="28">
        <v>4687</v>
      </c>
      <c r="K58" s="28">
        <v>11723</v>
      </c>
      <c r="L58" s="28">
        <v>5691</v>
      </c>
      <c r="M58" s="28">
        <v>6032</v>
      </c>
      <c r="N58" s="3"/>
      <c r="O58" s="12"/>
      <c r="P58" s="13"/>
      <c r="Q58" s="14"/>
      <c r="R58" s="13"/>
      <c r="S58" s="14"/>
      <c r="T58" s="13"/>
      <c r="U58" s="14"/>
      <c r="V58" s="13"/>
    </row>
    <row r="59" spans="1:22" ht="13.5" customHeight="1" x14ac:dyDescent="0.15">
      <c r="A59" s="76"/>
      <c r="B59" s="37" t="s">
        <v>109</v>
      </c>
      <c r="C59" s="16">
        <v>81</v>
      </c>
      <c r="D59" s="16">
        <v>236</v>
      </c>
      <c r="E59" s="16">
        <v>118</v>
      </c>
      <c r="F59" s="16">
        <v>118</v>
      </c>
      <c r="G59" s="88" t="s">
        <v>110</v>
      </c>
      <c r="H59" s="89"/>
      <c r="I59" s="89"/>
      <c r="J59" s="28">
        <v>1144</v>
      </c>
      <c r="K59" s="28">
        <v>2909</v>
      </c>
      <c r="L59" s="28">
        <v>1411</v>
      </c>
      <c r="M59" s="28">
        <v>1498</v>
      </c>
      <c r="N59" s="3"/>
      <c r="O59" s="12"/>
      <c r="P59" s="13"/>
      <c r="Q59" s="14"/>
      <c r="R59" s="13"/>
      <c r="S59" s="14"/>
      <c r="T59" s="13"/>
      <c r="U59" s="14"/>
      <c r="V59" s="13"/>
    </row>
    <row r="60" spans="1:22" ht="13.5" customHeight="1" x14ac:dyDescent="0.15">
      <c r="A60" s="76"/>
      <c r="B60" s="38" t="s">
        <v>111</v>
      </c>
      <c r="C60" s="16">
        <v>186</v>
      </c>
      <c r="D60" s="16">
        <v>521</v>
      </c>
      <c r="E60" s="16">
        <v>263</v>
      </c>
      <c r="F60" s="16">
        <v>258</v>
      </c>
      <c r="G60" s="88" t="s">
        <v>112</v>
      </c>
      <c r="H60" s="89"/>
      <c r="I60" s="89"/>
      <c r="J60" s="28">
        <v>2315</v>
      </c>
      <c r="K60" s="28">
        <v>5045</v>
      </c>
      <c r="L60" s="28">
        <v>2659</v>
      </c>
      <c r="M60" s="28">
        <v>2386</v>
      </c>
      <c r="N60" s="3"/>
      <c r="O60" s="12"/>
      <c r="P60" s="13"/>
      <c r="Q60" s="14"/>
      <c r="R60" s="13"/>
      <c r="S60" s="14"/>
      <c r="T60" s="13"/>
      <c r="U60" s="14"/>
      <c r="V60" s="13"/>
    </row>
    <row r="61" spans="1:22" ht="13.5" customHeight="1" x14ac:dyDescent="0.15">
      <c r="A61" s="76"/>
      <c r="B61" s="38" t="s">
        <v>113</v>
      </c>
      <c r="C61" s="16">
        <v>226</v>
      </c>
      <c r="D61" s="16">
        <v>670</v>
      </c>
      <c r="E61" s="16">
        <v>318</v>
      </c>
      <c r="F61" s="16">
        <v>352</v>
      </c>
      <c r="G61" s="88" t="s">
        <v>114</v>
      </c>
      <c r="H61" s="89"/>
      <c r="I61" s="89"/>
      <c r="J61" s="28">
        <v>4333</v>
      </c>
      <c r="K61" s="28">
        <v>11460</v>
      </c>
      <c r="L61" s="28">
        <v>5712</v>
      </c>
      <c r="M61" s="28">
        <v>5748</v>
      </c>
      <c r="N61" s="3"/>
      <c r="O61" s="12"/>
      <c r="P61" s="13"/>
      <c r="Q61" s="14"/>
      <c r="R61" s="13"/>
      <c r="S61" s="14"/>
      <c r="T61" s="13"/>
      <c r="U61" s="14"/>
      <c r="V61" s="13"/>
    </row>
    <row r="62" spans="1:22" ht="13.5" customHeight="1" x14ac:dyDescent="0.15">
      <c r="A62" s="76"/>
      <c r="B62" s="38" t="s">
        <v>115</v>
      </c>
      <c r="C62" s="16">
        <v>173</v>
      </c>
      <c r="D62" s="16">
        <v>483</v>
      </c>
      <c r="E62" s="16">
        <v>226</v>
      </c>
      <c r="F62" s="16">
        <v>257</v>
      </c>
      <c r="G62" s="88" t="s">
        <v>116</v>
      </c>
      <c r="H62" s="89"/>
      <c r="I62" s="89"/>
      <c r="J62" s="28">
        <v>746</v>
      </c>
      <c r="K62" s="28">
        <v>1940</v>
      </c>
      <c r="L62" s="28">
        <v>924</v>
      </c>
      <c r="M62" s="28">
        <v>1016</v>
      </c>
      <c r="N62" s="3"/>
      <c r="O62" s="12"/>
      <c r="P62" s="13"/>
      <c r="Q62" s="14"/>
      <c r="R62" s="13"/>
      <c r="S62" s="14"/>
      <c r="T62" s="13"/>
      <c r="U62" s="14"/>
      <c r="V62" s="13"/>
    </row>
    <row r="63" spans="1:22" ht="13.5" customHeight="1" x14ac:dyDescent="0.15">
      <c r="A63" s="76"/>
      <c r="B63" s="38" t="s">
        <v>117</v>
      </c>
      <c r="C63" s="16">
        <v>29</v>
      </c>
      <c r="D63" s="16">
        <v>65</v>
      </c>
      <c r="E63" s="16">
        <v>36</v>
      </c>
      <c r="F63" s="16">
        <v>29</v>
      </c>
      <c r="G63" s="88" t="s">
        <v>118</v>
      </c>
      <c r="H63" s="89"/>
      <c r="I63" s="89"/>
      <c r="J63" s="28">
        <v>1074</v>
      </c>
      <c r="K63" s="28">
        <v>2688</v>
      </c>
      <c r="L63" s="28">
        <v>1423</v>
      </c>
      <c r="M63" s="28">
        <v>1265</v>
      </c>
      <c r="N63" s="3"/>
      <c r="O63" s="12"/>
      <c r="P63" s="13"/>
      <c r="Q63" s="14"/>
      <c r="R63" s="13"/>
      <c r="S63" s="14"/>
      <c r="T63" s="13"/>
      <c r="U63" s="14"/>
      <c r="V63" s="13"/>
    </row>
    <row r="64" spans="1:22" ht="13.5" customHeight="1" x14ac:dyDescent="0.15">
      <c r="A64" s="76"/>
      <c r="B64" s="38" t="s">
        <v>119</v>
      </c>
      <c r="C64" s="16">
        <v>424</v>
      </c>
      <c r="D64" s="16">
        <v>1009</v>
      </c>
      <c r="E64" s="16">
        <v>504</v>
      </c>
      <c r="F64" s="16">
        <v>505</v>
      </c>
      <c r="G64" s="88" t="s">
        <v>120</v>
      </c>
      <c r="H64" s="89"/>
      <c r="I64" s="89"/>
      <c r="J64" s="28">
        <v>1146</v>
      </c>
      <c r="K64" s="28">
        <v>2995</v>
      </c>
      <c r="L64" s="28">
        <v>1460</v>
      </c>
      <c r="M64" s="28">
        <v>1535</v>
      </c>
      <c r="N64" s="3"/>
      <c r="O64" s="12"/>
      <c r="P64" s="13"/>
      <c r="Q64" s="14"/>
      <c r="R64" s="13"/>
      <c r="S64" s="14"/>
      <c r="T64" s="13"/>
      <c r="U64" s="14"/>
      <c r="V64" s="13"/>
    </row>
    <row r="65" spans="1:22" ht="13.5" customHeight="1" x14ac:dyDescent="0.15">
      <c r="A65" s="76"/>
      <c r="B65" s="38" t="s">
        <v>121</v>
      </c>
      <c r="C65" s="16">
        <v>182</v>
      </c>
      <c r="D65" s="16">
        <v>523</v>
      </c>
      <c r="E65" s="16">
        <v>264</v>
      </c>
      <c r="F65" s="16">
        <v>259</v>
      </c>
      <c r="G65" s="88" t="s">
        <v>122</v>
      </c>
      <c r="H65" s="89"/>
      <c r="I65" s="89"/>
      <c r="J65" s="28">
        <v>1588</v>
      </c>
      <c r="K65" s="28">
        <v>3226</v>
      </c>
      <c r="L65" s="28">
        <v>1599</v>
      </c>
      <c r="M65" s="28">
        <v>1627</v>
      </c>
      <c r="N65" s="3"/>
      <c r="O65" s="12"/>
      <c r="P65" s="13"/>
      <c r="Q65" s="14"/>
      <c r="R65" s="13"/>
      <c r="S65" s="14"/>
      <c r="T65" s="13"/>
      <c r="U65" s="14"/>
      <c r="V65" s="13"/>
    </row>
    <row r="66" spans="1:22" ht="13.5" customHeight="1" x14ac:dyDescent="0.15">
      <c r="A66" s="76"/>
      <c r="B66" s="38" t="s">
        <v>123</v>
      </c>
      <c r="C66" s="16">
        <v>620</v>
      </c>
      <c r="D66" s="16">
        <v>1688</v>
      </c>
      <c r="E66" s="16">
        <v>852</v>
      </c>
      <c r="F66" s="16">
        <v>836</v>
      </c>
      <c r="G66" s="84" t="s">
        <v>124</v>
      </c>
      <c r="H66" s="85"/>
      <c r="I66" s="85"/>
      <c r="J66" s="29">
        <v>1174</v>
      </c>
      <c r="K66" s="29">
        <v>2759</v>
      </c>
      <c r="L66" s="29">
        <v>1322</v>
      </c>
      <c r="M66" s="29">
        <v>1437</v>
      </c>
      <c r="N66" s="3"/>
      <c r="O66" s="12"/>
      <c r="P66" s="13"/>
      <c r="Q66" s="14"/>
      <c r="R66" s="13"/>
      <c r="S66" s="14"/>
      <c r="T66" s="13"/>
      <c r="U66" s="14"/>
      <c r="V66" s="13"/>
    </row>
    <row r="67" spans="1:22" ht="13.5" customHeight="1" x14ac:dyDescent="0.15">
      <c r="A67" s="76"/>
      <c r="B67" s="38" t="s">
        <v>125</v>
      </c>
      <c r="C67" s="16">
        <v>153</v>
      </c>
      <c r="D67" s="16">
        <v>373</v>
      </c>
      <c r="E67" s="16">
        <v>199</v>
      </c>
      <c r="F67" s="16">
        <v>174</v>
      </c>
      <c r="G67" s="86" t="s">
        <v>126</v>
      </c>
      <c r="H67" s="87"/>
      <c r="I67" s="30">
        <v>266.58999999999997</v>
      </c>
      <c r="J67" s="31" t="s">
        <v>157</v>
      </c>
      <c r="K67" s="30" t="s">
        <v>128</v>
      </c>
      <c r="L67" s="31">
        <f>ROUND(K53/I67,1)</f>
        <v>209.2</v>
      </c>
      <c r="M67" s="31" t="s">
        <v>129</v>
      </c>
      <c r="N67" s="3"/>
      <c r="O67" s="12"/>
      <c r="P67" s="13"/>
      <c r="Q67" s="14"/>
      <c r="R67" s="13"/>
      <c r="S67" s="14"/>
      <c r="T67" s="13"/>
      <c r="U67" s="14"/>
      <c r="V67" s="13"/>
    </row>
    <row r="68" spans="1:22" ht="13.5" customHeight="1" x14ac:dyDescent="0.15">
      <c r="A68" s="76"/>
      <c r="B68" s="17" t="s">
        <v>130</v>
      </c>
      <c r="C68" s="18">
        <v>48</v>
      </c>
      <c r="D68" s="18">
        <v>84</v>
      </c>
      <c r="E68" s="18">
        <v>42</v>
      </c>
      <c r="F68" s="18">
        <v>42</v>
      </c>
      <c r="G68" s="32" t="s">
        <v>158</v>
      </c>
      <c r="H68" s="33" t="s">
        <v>132</v>
      </c>
      <c r="I68" s="33"/>
      <c r="J68" s="33"/>
      <c r="K68" s="33"/>
      <c r="L68" s="33"/>
      <c r="M68" s="33"/>
      <c r="N68" s="3"/>
      <c r="O68" s="12"/>
      <c r="P68" s="13"/>
      <c r="Q68" s="14"/>
      <c r="R68" s="13"/>
      <c r="S68" s="14"/>
      <c r="T68" s="13"/>
      <c r="U68" s="14"/>
      <c r="V68" s="13"/>
    </row>
    <row r="69" spans="1:22" ht="13.5" customHeight="1" x14ac:dyDescent="0.15">
      <c r="A69" s="77"/>
      <c r="B69" s="19" t="s">
        <v>22</v>
      </c>
      <c r="C69" s="20">
        <v>4333</v>
      </c>
      <c r="D69" s="20">
        <v>11460</v>
      </c>
      <c r="E69" s="20">
        <v>5712</v>
      </c>
      <c r="F69" s="20">
        <v>5748</v>
      </c>
      <c r="G69" s="34"/>
      <c r="H69" s="33"/>
      <c r="I69" s="33"/>
      <c r="J69" s="33"/>
      <c r="K69" s="33"/>
      <c r="L69" s="33"/>
      <c r="M69" s="33"/>
      <c r="N69" s="3"/>
      <c r="O69" s="12"/>
      <c r="P69" s="13"/>
      <c r="Q69" s="14"/>
      <c r="R69" s="13"/>
      <c r="S69" s="14"/>
      <c r="T69" s="13"/>
      <c r="U69" s="14"/>
      <c r="V69" s="13"/>
    </row>
    <row r="70" spans="1:22" x14ac:dyDescent="0.15">
      <c r="N70" s="3"/>
      <c r="O70" s="12"/>
      <c r="P70" s="13"/>
      <c r="Q70" s="14"/>
      <c r="R70" s="13"/>
      <c r="S70" s="14"/>
      <c r="T70" s="13"/>
      <c r="U70" s="14"/>
      <c r="V70" s="13"/>
    </row>
    <row r="71" spans="1:22" x14ac:dyDescent="0.15">
      <c r="N71" s="3"/>
      <c r="O71" s="12"/>
      <c r="P71" s="13"/>
      <c r="Q71" s="14"/>
      <c r="R71" s="13"/>
      <c r="S71" s="14"/>
      <c r="T71" s="13"/>
      <c r="U71" s="14"/>
      <c r="V71" s="13"/>
    </row>
    <row r="72" spans="1:22" x14ac:dyDescent="0.15">
      <c r="N72" s="3"/>
      <c r="O72" s="3"/>
      <c r="P72" s="3"/>
      <c r="Q72" s="3"/>
      <c r="R72" s="3"/>
      <c r="S72" s="3"/>
      <c r="T72" s="3"/>
      <c r="U72" s="3"/>
    </row>
    <row r="73" spans="1:22" x14ac:dyDescent="0.15">
      <c r="N73" s="3"/>
      <c r="O73" s="3"/>
      <c r="P73" s="3"/>
      <c r="Q73" s="3"/>
      <c r="R73" s="3"/>
      <c r="S73" s="3"/>
      <c r="T73" s="3"/>
      <c r="U73" s="3"/>
    </row>
    <row r="74" spans="1:22" x14ac:dyDescent="0.15">
      <c r="N74" s="3"/>
      <c r="O74" s="3"/>
      <c r="P74" s="3"/>
      <c r="Q74" s="3"/>
      <c r="R74" s="3"/>
      <c r="S74" s="3"/>
      <c r="T74" s="3"/>
      <c r="U74" s="3"/>
    </row>
    <row r="75" spans="1:22" x14ac:dyDescent="0.15">
      <c r="N75" s="3"/>
      <c r="O75" s="3"/>
      <c r="P75" s="3"/>
      <c r="Q75" s="3"/>
      <c r="R75" s="3"/>
      <c r="S75" s="3"/>
      <c r="T75" s="3"/>
      <c r="U75" s="3"/>
    </row>
    <row r="76" spans="1:22" x14ac:dyDescent="0.15">
      <c r="N76" s="3"/>
      <c r="O76" s="3"/>
      <c r="P76" s="3"/>
      <c r="Q76" s="3"/>
      <c r="R76" s="3"/>
      <c r="S76" s="3"/>
      <c r="T76" s="3"/>
      <c r="U76" s="3"/>
    </row>
    <row r="77" spans="1:22" x14ac:dyDescent="0.15">
      <c r="N77" s="3"/>
      <c r="O77" s="3"/>
      <c r="P77" s="3"/>
      <c r="Q77" s="3"/>
      <c r="R77" s="3"/>
      <c r="S77" s="3"/>
      <c r="T77" s="3"/>
      <c r="U77" s="3"/>
    </row>
    <row r="78" spans="1:22" x14ac:dyDescent="0.15">
      <c r="N78" s="3"/>
      <c r="O78" s="3"/>
      <c r="P78" s="3"/>
      <c r="Q78" s="3"/>
      <c r="R78" s="3"/>
      <c r="S78" s="3"/>
      <c r="T78" s="3"/>
      <c r="U78" s="3"/>
    </row>
    <row r="79" spans="1:22" x14ac:dyDescent="0.15">
      <c r="N79" s="3"/>
      <c r="O79" s="3"/>
      <c r="P79" s="3"/>
      <c r="Q79" s="3"/>
      <c r="R79" s="3"/>
      <c r="S79" s="3"/>
      <c r="T79" s="3"/>
      <c r="U79" s="3"/>
    </row>
    <row r="80" spans="1:22" x14ac:dyDescent="0.15">
      <c r="N80" s="3"/>
      <c r="O80" s="3"/>
      <c r="P80" s="3"/>
      <c r="Q80" s="3"/>
      <c r="R80" s="3"/>
      <c r="S80" s="3"/>
      <c r="T80" s="3"/>
      <c r="U80" s="3"/>
    </row>
    <row r="81" spans="14:21" x14ac:dyDescent="0.15">
      <c r="N81" s="3"/>
      <c r="O81" s="3"/>
      <c r="P81" s="3"/>
      <c r="Q81" s="3"/>
      <c r="R81" s="3"/>
      <c r="S81" s="3"/>
      <c r="T81" s="3"/>
      <c r="U81" s="3"/>
    </row>
    <row r="82" spans="14:21" x14ac:dyDescent="0.15">
      <c r="N82" s="3"/>
      <c r="O82" s="3"/>
      <c r="P82" s="3"/>
      <c r="Q82" s="3"/>
      <c r="R82" s="3"/>
      <c r="S82" s="3"/>
      <c r="T82" s="3"/>
      <c r="U82" s="3"/>
    </row>
    <row r="83" spans="14:21" x14ac:dyDescent="0.15">
      <c r="N83" s="3"/>
      <c r="O83" s="3"/>
      <c r="P83" s="3"/>
      <c r="Q83" s="3"/>
      <c r="R83" s="3"/>
      <c r="S83" s="3"/>
      <c r="T83" s="3"/>
      <c r="U83" s="3"/>
    </row>
    <row r="84" spans="14:21" x14ac:dyDescent="0.15">
      <c r="N84" s="3"/>
      <c r="O84" s="3"/>
      <c r="P84" s="3"/>
      <c r="Q84" s="3"/>
      <c r="R84" s="3"/>
      <c r="S84" s="3"/>
      <c r="T84" s="3"/>
      <c r="U84" s="3"/>
    </row>
    <row r="85" spans="14:21" x14ac:dyDescent="0.15">
      <c r="N85" s="3"/>
      <c r="O85" s="3"/>
      <c r="P85" s="3"/>
      <c r="Q85" s="3"/>
      <c r="R85" s="3"/>
      <c r="S85" s="3"/>
      <c r="T85" s="3"/>
      <c r="U85" s="3"/>
    </row>
    <row r="86" spans="14:21" x14ac:dyDescent="0.15">
      <c r="N86" s="3"/>
      <c r="O86" s="3"/>
      <c r="P86" s="3"/>
      <c r="Q86" s="3"/>
      <c r="R86" s="3"/>
      <c r="S86" s="3"/>
      <c r="T86" s="3"/>
      <c r="U86" s="3"/>
    </row>
    <row r="87" spans="14:21" x14ac:dyDescent="0.15">
      <c r="N87" s="3"/>
      <c r="O87" s="3"/>
      <c r="P87" s="3"/>
      <c r="Q87" s="3"/>
      <c r="R87" s="3"/>
      <c r="S87" s="3"/>
      <c r="T87" s="3"/>
      <c r="U87" s="3"/>
    </row>
    <row r="88" spans="14:21" x14ac:dyDescent="0.15">
      <c r="N88" s="3"/>
      <c r="O88" s="3"/>
      <c r="P88" s="3"/>
      <c r="Q88" s="3"/>
      <c r="R88" s="3"/>
      <c r="S88" s="3"/>
      <c r="T88" s="3"/>
      <c r="U88" s="3"/>
    </row>
    <row r="89" spans="14:21" x14ac:dyDescent="0.15">
      <c r="N89" s="3"/>
      <c r="O89" s="3"/>
      <c r="P89" s="3"/>
      <c r="Q89" s="3"/>
      <c r="R89" s="3"/>
      <c r="S89" s="3"/>
      <c r="T89" s="3"/>
      <c r="U89" s="3"/>
    </row>
    <row r="90" spans="14:21" x14ac:dyDescent="0.15">
      <c r="N90" s="3"/>
      <c r="O90" s="3"/>
      <c r="P90" s="3"/>
      <c r="Q90" s="3"/>
      <c r="R90" s="3"/>
      <c r="S90" s="3"/>
      <c r="T90" s="3"/>
      <c r="U90" s="3"/>
    </row>
    <row r="91" spans="14:21" x14ac:dyDescent="0.15">
      <c r="N91" s="3"/>
      <c r="O91" s="3"/>
      <c r="P91" s="3"/>
      <c r="Q91" s="3"/>
      <c r="R91" s="3"/>
      <c r="S91" s="3"/>
      <c r="T91" s="3"/>
      <c r="U91" s="3"/>
    </row>
    <row r="92" spans="14:21" x14ac:dyDescent="0.15">
      <c r="N92" s="3"/>
      <c r="O92" s="3"/>
      <c r="P92" s="3"/>
      <c r="Q92" s="3"/>
      <c r="R92" s="3"/>
      <c r="S92" s="3"/>
      <c r="T92" s="3"/>
      <c r="U92" s="3"/>
    </row>
    <row r="93" spans="14:21" x14ac:dyDescent="0.15">
      <c r="N93" s="3"/>
      <c r="O93" s="3"/>
      <c r="P93" s="3"/>
      <c r="Q93" s="3"/>
      <c r="R93" s="3"/>
      <c r="S93" s="3"/>
      <c r="T93" s="3"/>
      <c r="U93" s="3"/>
    </row>
    <row r="94" spans="14:21" x14ac:dyDescent="0.15">
      <c r="N94" s="3"/>
      <c r="O94" s="3"/>
      <c r="P94" s="3"/>
      <c r="Q94" s="3"/>
      <c r="R94" s="3"/>
      <c r="S94" s="3"/>
      <c r="T94" s="3"/>
      <c r="U94" s="3"/>
    </row>
    <row r="95" spans="14:21" x14ac:dyDescent="0.15">
      <c r="N95" s="3"/>
      <c r="O95" s="3"/>
      <c r="P95" s="3"/>
      <c r="Q95" s="3"/>
      <c r="R95" s="3"/>
      <c r="S95" s="3"/>
      <c r="T95" s="3"/>
      <c r="U95" s="3"/>
    </row>
    <row r="96" spans="14:21" x14ac:dyDescent="0.15">
      <c r="N96" s="3"/>
      <c r="O96" s="3"/>
      <c r="P96" s="3"/>
      <c r="Q96" s="3"/>
      <c r="R96" s="3"/>
      <c r="S96" s="3"/>
      <c r="T96" s="3"/>
      <c r="U96" s="3"/>
    </row>
    <row r="97" spans="14:21" x14ac:dyDescent="0.15">
      <c r="N97" s="3"/>
      <c r="O97" s="3"/>
      <c r="P97" s="3"/>
      <c r="Q97" s="3"/>
      <c r="R97" s="3"/>
      <c r="S97" s="3"/>
      <c r="T97" s="3"/>
      <c r="U97" s="3"/>
    </row>
    <row r="98" spans="14:21" x14ac:dyDescent="0.15">
      <c r="N98" s="3"/>
      <c r="O98" s="3"/>
      <c r="P98" s="3"/>
      <c r="Q98" s="3"/>
      <c r="R98" s="3"/>
      <c r="S98" s="3"/>
      <c r="T98" s="3"/>
      <c r="U98" s="3"/>
    </row>
    <row r="99" spans="14:21" x14ac:dyDescent="0.15">
      <c r="N99" s="3"/>
      <c r="O99" s="3"/>
      <c r="P99" s="3"/>
      <c r="Q99" s="3"/>
      <c r="R99" s="3"/>
      <c r="S99" s="3"/>
      <c r="T99" s="3"/>
      <c r="U99" s="3"/>
    </row>
    <row r="100" spans="14:21" x14ac:dyDescent="0.15">
      <c r="N100" s="3"/>
      <c r="O100" s="3"/>
      <c r="P100" s="3"/>
      <c r="Q100" s="3"/>
      <c r="R100" s="3"/>
      <c r="S100" s="3"/>
      <c r="T100" s="3"/>
      <c r="U100" s="3"/>
    </row>
    <row r="101" spans="14:21" x14ac:dyDescent="0.15">
      <c r="N101" s="3"/>
      <c r="O101" s="3"/>
      <c r="P101" s="3"/>
      <c r="Q101" s="3"/>
      <c r="R101" s="3"/>
      <c r="S101" s="3"/>
      <c r="T101" s="3"/>
      <c r="U101" s="3"/>
    </row>
    <row r="102" spans="14:21" x14ac:dyDescent="0.15">
      <c r="N102" s="3"/>
      <c r="O102" s="3"/>
      <c r="P102" s="3"/>
      <c r="Q102" s="3"/>
      <c r="R102" s="3"/>
      <c r="S102" s="3"/>
      <c r="T102" s="3"/>
      <c r="U102" s="3"/>
    </row>
    <row r="103" spans="14:21" x14ac:dyDescent="0.15">
      <c r="N103" s="3"/>
      <c r="O103" s="3"/>
      <c r="P103" s="3"/>
      <c r="Q103" s="3"/>
      <c r="R103" s="3"/>
      <c r="S103" s="3"/>
      <c r="T103" s="3"/>
      <c r="U103" s="3"/>
    </row>
    <row r="104" spans="14:21" x14ac:dyDescent="0.15">
      <c r="N104" s="3"/>
      <c r="O104" s="3"/>
      <c r="P104" s="3"/>
      <c r="Q104" s="3"/>
      <c r="R104" s="3"/>
      <c r="S104" s="3"/>
      <c r="T104" s="3"/>
      <c r="U104" s="3"/>
    </row>
    <row r="105" spans="14:21" x14ac:dyDescent="0.15">
      <c r="N105" s="3"/>
      <c r="O105" s="3"/>
      <c r="P105" s="3"/>
      <c r="Q105" s="3"/>
      <c r="R105" s="3"/>
      <c r="S105" s="3"/>
      <c r="T105" s="3"/>
      <c r="U105" s="3"/>
    </row>
    <row r="106" spans="14:21" x14ac:dyDescent="0.15">
      <c r="N106" s="3"/>
      <c r="O106" s="3"/>
      <c r="P106" s="3"/>
      <c r="Q106" s="3"/>
      <c r="R106" s="3"/>
      <c r="S106" s="3"/>
      <c r="T106" s="3"/>
      <c r="U106" s="3"/>
    </row>
    <row r="107" spans="14:21" x14ac:dyDescent="0.15">
      <c r="N107" s="3"/>
      <c r="O107" s="3"/>
      <c r="P107" s="3"/>
      <c r="Q107" s="3"/>
      <c r="R107" s="3"/>
      <c r="S107" s="3"/>
      <c r="T107" s="3"/>
      <c r="U107" s="3"/>
    </row>
    <row r="108" spans="14:21" x14ac:dyDescent="0.15">
      <c r="N108" s="3"/>
      <c r="O108" s="3"/>
      <c r="P108" s="3"/>
      <c r="Q108" s="3"/>
      <c r="R108" s="3"/>
      <c r="S108" s="3"/>
      <c r="T108" s="3"/>
      <c r="U108" s="3"/>
    </row>
    <row r="109" spans="14:21" x14ac:dyDescent="0.15">
      <c r="N109" s="3"/>
      <c r="O109" s="3"/>
      <c r="P109" s="3"/>
      <c r="Q109" s="3"/>
      <c r="R109" s="3"/>
      <c r="S109" s="3"/>
      <c r="T109" s="3"/>
      <c r="U109" s="3"/>
    </row>
    <row r="110" spans="14:21" x14ac:dyDescent="0.15">
      <c r="N110" s="3"/>
      <c r="O110" s="3"/>
      <c r="P110" s="3"/>
      <c r="Q110" s="3"/>
      <c r="R110" s="3"/>
      <c r="S110" s="3"/>
      <c r="T110" s="3"/>
      <c r="U110" s="3"/>
    </row>
    <row r="111" spans="14:21" x14ac:dyDescent="0.15">
      <c r="N111" s="3"/>
      <c r="O111" s="3"/>
      <c r="P111" s="3"/>
      <c r="Q111" s="3"/>
      <c r="R111" s="3"/>
      <c r="S111" s="3"/>
      <c r="T111" s="3"/>
      <c r="U111" s="3"/>
    </row>
    <row r="112" spans="14:21" x14ac:dyDescent="0.15">
      <c r="N112" s="3"/>
      <c r="O112" s="3"/>
      <c r="P112" s="3"/>
      <c r="Q112" s="3"/>
      <c r="R112" s="3"/>
      <c r="S112" s="3"/>
      <c r="T112" s="3"/>
      <c r="U112" s="3"/>
    </row>
    <row r="113" spans="14:21" x14ac:dyDescent="0.15">
      <c r="N113" s="3"/>
      <c r="O113" s="3"/>
      <c r="P113" s="3"/>
      <c r="Q113" s="3"/>
      <c r="R113" s="3"/>
      <c r="S113" s="3"/>
      <c r="T113" s="3"/>
      <c r="U113" s="3"/>
    </row>
    <row r="114" spans="14:21" x14ac:dyDescent="0.15">
      <c r="N114" s="3"/>
      <c r="O114" s="3"/>
      <c r="P114" s="3"/>
      <c r="Q114" s="3"/>
      <c r="R114" s="3"/>
      <c r="S114" s="3"/>
      <c r="T114" s="3"/>
      <c r="U114" s="3"/>
    </row>
    <row r="115" spans="14:21" x14ac:dyDescent="0.15">
      <c r="N115" s="3"/>
      <c r="O115" s="3"/>
      <c r="P115" s="3"/>
      <c r="Q115" s="3"/>
      <c r="R115" s="3"/>
      <c r="S115" s="3"/>
      <c r="T115" s="3"/>
      <c r="U115" s="3"/>
    </row>
    <row r="116" spans="14:21" x14ac:dyDescent="0.15">
      <c r="N116" s="3"/>
      <c r="O116" s="3"/>
      <c r="P116" s="3"/>
      <c r="Q116" s="3"/>
      <c r="R116" s="3"/>
      <c r="S116" s="3"/>
      <c r="T116" s="3"/>
      <c r="U116" s="3"/>
    </row>
    <row r="117" spans="14:21" x14ac:dyDescent="0.15">
      <c r="N117" s="3"/>
      <c r="O117" s="3"/>
      <c r="P117" s="3"/>
      <c r="Q117" s="3"/>
      <c r="R117" s="3"/>
      <c r="S117" s="3"/>
      <c r="T117" s="3"/>
      <c r="U117" s="3"/>
    </row>
    <row r="118" spans="14:21" x14ac:dyDescent="0.15">
      <c r="N118" s="3"/>
      <c r="O118" s="3"/>
      <c r="P118" s="3"/>
      <c r="Q118" s="3"/>
      <c r="R118" s="3"/>
      <c r="S118" s="3"/>
      <c r="T118" s="3"/>
      <c r="U118" s="3"/>
    </row>
    <row r="119" spans="14:21" x14ac:dyDescent="0.15">
      <c r="N119" s="3"/>
      <c r="O119" s="3"/>
      <c r="P119" s="3"/>
      <c r="Q119" s="3"/>
      <c r="R119" s="3"/>
      <c r="S119" s="3"/>
      <c r="T119" s="3"/>
      <c r="U119" s="3"/>
    </row>
    <row r="120" spans="14:21" x14ac:dyDescent="0.15">
      <c r="N120" s="3"/>
      <c r="O120" s="3"/>
      <c r="P120" s="3"/>
      <c r="Q120" s="3"/>
      <c r="R120" s="3"/>
      <c r="S120" s="3"/>
      <c r="T120" s="3"/>
      <c r="U120" s="3"/>
    </row>
    <row r="121" spans="14:21" x14ac:dyDescent="0.15">
      <c r="N121" s="3"/>
      <c r="O121" s="3"/>
      <c r="P121" s="3"/>
      <c r="Q121" s="3"/>
      <c r="R121" s="3"/>
      <c r="S121" s="3"/>
      <c r="T121" s="3"/>
      <c r="U121" s="3"/>
    </row>
  </sheetData>
  <mergeCells count="77">
    <mergeCell ref="H3:I3"/>
    <mergeCell ref="A4:A11"/>
    <mergeCell ref="G4:G11"/>
    <mergeCell ref="H4:I4"/>
    <mergeCell ref="H5:I5"/>
    <mergeCell ref="H6:I6"/>
    <mergeCell ref="H7:I7"/>
    <mergeCell ref="H8:I8"/>
    <mergeCell ref="H9:I9"/>
    <mergeCell ref="H10:I10"/>
    <mergeCell ref="H11:I11"/>
    <mergeCell ref="A12:A33"/>
    <mergeCell ref="G12:G23"/>
    <mergeCell ref="H12:I12"/>
    <mergeCell ref="H13:I13"/>
    <mergeCell ref="H14:I14"/>
    <mergeCell ref="H15:I15"/>
    <mergeCell ref="H16:I16"/>
    <mergeCell ref="H17:I17"/>
    <mergeCell ref="H18:I18"/>
    <mergeCell ref="H33:I33"/>
    <mergeCell ref="H19:I19"/>
    <mergeCell ref="H20:I20"/>
    <mergeCell ref="H21:I21"/>
    <mergeCell ref="H22:I22"/>
    <mergeCell ref="H23:I23"/>
    <mergeCell ref="H24:I24"/>
    <mergeCell ref="H25:I25"/>
    <mergeCell ref="H26:I26"/>
    <mergeCell ref="H27:I27"/>
    <mergeCell ref="H28:I28"/>
    <mergeCell ref="H29:I29"/>
    <mergeCell ref="H30:I30"/>
    <mergeCell ref="H31:I31"/>
    <mergeCell ref="H32:I32"/>
    <mergeCell ref="H46:I46"/>
    <mergeCell ref="A34:A39"/>
    <mergeCell ref="H34:I34"/>
    <mergeCell ref="H35:I35"/>
    <mergeCell ref="H36:I36"/>
    <mergeCell ref="G37:G47"/>
    <mergeCell ref="H37:I37"/>
    <mergeCell ref="H38:I38"/>
    <mergeCell ref="H39:I39"/>
    <mergeCell ref="A40:A52"/>
    <mergeCell ref="H40:I40"/>
    <mergeCell ref="G24:G36"/>
    <mergeCell ref="H41:I41"/>
    <mergeCell ref="H42:I42"/>
    <mergeCell ref="H43:I43"/>
    <mergeCell ref="H44:I44"/>
    <mergeCell ref="H45:I45"/>
    <mergeCell ref="H47:I47"/>
    <mergeCell ref="G48:G52"/>
    <mergeCell ref="H48:I48"/>
    <mergeCell ref="H49:I49"/>
    <mergeCell ref="H50:I50"/>
    <mergeCell ref="H51:I51"/>
    <mergeCell ref="H52:I52"/>
    <mergeCell ref="M53:M54"/>
    <mergeCell ref="G56:I56"/>
    <mergeCell ref="G57:I57"/>
    <mergeCell ref="G58:I58"/>
    <mergeCell ref="G59:I59"/>
    <mergeCell ref="A53:A69"/>
    <mergeCell ref="G53:I54"/>
    <mergeCell ref="J53:J54"/>
    <mergeCell ref="K53:K54"/>
    <mergeCell ref="L53:L54"/>
    <mergeCell ref="G66:I66"/>
    <mergeCell ref="G67:H67"/>
    <mergeCell ref="G60:I60"/>
    <mergeCell ref="G61:I61"/>
    <mergeCell ref="G62:I62"/>
    <mergeCell ref="G63:I63"/>
    <mergeCell ref="G64:I64"/>
    <mergeCell ref="G65:I65"/>
  </mergeCells>
  <phoneticPr fontId="1"/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21"/>
  <sheetViews>
    <sheetView tabSelected="1" workbookViewId="0"/>
  </sheetViews>
  <sheetFormatPr defaultRowHeight="13.5" x14ac:dyDescent="0.15"/>
  <cols>
    <col min="1" max="1" width="3.75" style="3" customWidth="1"/>
    <col min="2" max="2" width="12.25" style="3" customWidth="1"/>
    <col min="3" max="6" width="7.875" style="3" customWidth="1"/>
    <col min="7" max="8" width="3.75" style="3" customWidth="1"/>
    <col min="9" max="9" width="8.5" style="24" customWidth="1"/>
    <col min="10" max="13" width="7.875" style="3" customWidth="1"/>
    <col min="14" max="14" width="5" style="35" customWidth="1"/>
    <col min="15" max="15" width="5.5" style="13" bestFit="1" customWidth="1"/>
    <col min="16" max="16" width="5.25" style="14" bestFit="1" customWidth="1"/>
    <col min="17" max="17" width="5.5" style="13" bestFit="1" customWidth="1"/>
    <col min="18" max="18" width="5.25" style="14" bestFit="1" customWidth="1"/>
    <col min="19" max="19" width="4.5" style="13" bestFit="1" customWidth="1"/>
    <col min="20" max="20" width="5.25" style="14" bestFit="1" customWidth="1"/>
    <col min="21" max="21" width="5.5" style="13" bestFit="1" customWidth="1"/>
    <col min="22" max="16384" width="9" style="3"/>
  </cols>
  <sheetData>
    <row r="1" spans="1:22" ht="21.75" customHeight="1" x14ac:dyDescent="0.15">
      <c r="A1" s="1"/>
      <c r="B1" s="2" t="s">
        <v>0</v>
      </c>
      <c r="G1" s="4"/>
      <c r="H1" s="4"/>
      <c r="I1" s="5"/>
      <c r="L1" s="44"/>
      <c r="M1" s="6" t="s">
        <v>249</v>
      </c>
      <c r="N1" s="3"/>
      <c r="O1" s="3"/>
      <c r="P1" s="3"/>
      <c r="Q1" s="3"/>
      <c r="R1" s="3"/>
      <c r="S1" s="3"/>
      <c r="T1" s="3"/>
      <c r="U1" s="3"/>
    </row>
    <row r="2" spans="1:22" s="9" customFormat="1" ht="12" x14ac:dyDescent="0.15">
      <c r="A2" s="7"/>
      <c r="B2" s="8"/>
      <c r="G2" s="8"/>
      <c r="H2" s="8"/>
      <c r="L2" s="6"/>
      <c r="M2" s="44" t="s">
        <v>1</v>
      </c>
      <c r="O2" s="6"/>
    </row>
    <row r="3" spans="1:22" ht="13.5" customHeight="1" x14ac:dyDescent="0.15">
      <c r="A3" s="10" t="s">
        <v>232</v>
      </c>
      <c r="B3" s="10" t="s">
        <v>233</v>
      </c>
      <c r="C3" s="11" t="s">
        <v>234</v>
      </c>
      <c r="D3" s="11" t="s">
        <v>2</v>
      </c>
      <c r="E3" s="11" t="s">
        <v>3</v>
      </c>
      <c r="F3" s="11" t="s">
        <v>4</v>
      </c>
      <c r="G3" s="10" t="s">
        <v>235</v>
      </c>
      <c r="H3" s="114" t="s">
        <v>236</v>
      </c>
      <c r="I3" s="115"/>
      <c r="J3" s="11" t="s">
        <v>237</v>
      </c>
      <c r="K3" s="11" t="s">
        <v>5</v>
      </c>
      <c r="L3" s="11" t="s">
        <v>3</v>
      </c>
      <c r="M3" s="11" t="s">
        <v>4</v>
      </c>
      <c r="N3" s="3"/>
      <c r="O3" s="12"/>
      <c r="P3" s="13"/>
      <c r="Q3" s="14"/>
      <c r="R3" s="13"/>
      <c r="S3" s="14"/>
      <c r="T3" s="13"/>
      <c r="U3" s="14"/>
      <c r="V3" s="13"/>
    </row>
    <row r="4" spans="1:22" ht="13.5" customHeight="1" x14ac:dyDescent="0.15">
      <c r="A4" s="75" t="s">
        <v>238</v>
      </c>
      <c r="B4" s="74" t="s">
        <v>7</v>
      </c>
      <c r="C4" s="15">
        <v>1494</v>
      </c>
      <c r="D4" s="15">
        <v>3109</v>
      </c>
      <c r="E4" s="15">
        <v>1625</v>
      </c>
      <c r="F4" s="15">
        <v>1484</v>
      </c>
      <c r="G4" s="75" t="s">
        <v>8</v>
      </c>
      <c r="H4" s="108" t="s">
        <v>9</v>
      </c>
      <c r="I4" s="109"/>
      <c r="J4" s="15">
        <v>60</v>
      </c>
      <c r="K4" s="15">
        <v>155</v>
      </c>
      <c r="L4" s="15">
        <v>77</v>
      </c>
      <c r="M4" s="15">
        <v>78</v>
      </c>
      <c r="N4" s="3"/>
      <c r="O4" s="12"/>
      <c r="P4" s="13"/>
      <c r="Q4" s="14"/>
      <c r="R4" s="13"/>
      <c r="S4" s="14"/>
      <c r="T4" s="13"/>
      <c r="U4" s="14"/>
      <c r="V4" s="13"/>
    </row>
    <row r="5" spans="1:22" ht="13.5" customHeight="1" x14ac:dyDescent="0.15">
      <c r="A5" s="76"/>
      <c r="B5" s="73" t="s">
        <v>10</v>
      </c>
      <c r="C5" s="16">
        <v>647</v>
      </c>
      <c r="D5" s="16">
        <v>1505</v>
      </c>
      <c r="E5" s="16">
        <v>761</v>
      </c>
      <c r="F5" s="16">
        <v>744</v>
      </c>
      <c r="G5" s="76"/>
      <c r="H5" s="102" t="s">
        <v>11</v>
      </c>
      <c r="I5" s="103"/>
      <c r="J5" s="16">
        <v>127</v>
      </c>
      <c r="K5" s="16">
        <v>325</v>
      </c>
      <c r="L5" s="16">
        <v>150</v>
      </c>
      <c r="M5" s="16">
        <v>175</v>
      </c>
      <c r="N5" s="3"/>
      <c r="O5" s="12"/>
      <c r="P5" s="13"/>
      <c r="Q5" s="14"/>
      <c r="R5" s="13"/>
      <c r="S5" s="14"/>
      <c r="T5" s="13"/>
      <c r="U5" s="14"/>
      <c r="V5" s="13"/>
    </row>
    <row r="6" spans="1:22" ht="13.5" customHeight="1" x14ac:dyDescent="0.15">
      <c r="A6" s="76"/>
      <c r="B6" s="73" t="s">
        <v>12</v>
      </c>
      <c r="C6" s="16">
        <v>279</v>
      </c>
      <c r="D6" s="16">
        <v>644</v>
      </c>
      <c r="E6" s="16">
        <v>319</v>
      </c>
      <c r="F6" s="16">
        <v>325</v>
      </c>
      <c r="G6" s="76"/>
      <c r="H6" s="102" t="s">
        <v>13</v>
      </c>
      <c r="I6" s="103"/>
      <c r="J6" s="16">
        <v>99</v>
      </c>
      <c r="K6" s="16">
        <v>291</v>
      </c>
      <c r="L6" s="16">
        <v>134</v>
      </c>
      <c r="M6" s="16">
        <v>157</v>
      </c>
      <c r="N6" s="3"/>
      <c r="O6" s="12"/>
      <c r="P6" s="13"/>
      <c r="Q6" s="14"/>
      <c r="R6" s="13"/>
      <c r="S6" s="14"/>
      <c r="T6" s="13"/>
      <c r="U6" s="14"/>
      <c r="V6" s="13"/>
    </row>
    <row r="7" spans="1:22" ht="13.5" customHeight="1" x14ac:dyDescent="0.15">
      <c r="A7" s="76"/>
      <c r="B7" s="73" t="s">
        <v>14</v>
      </c>
      <c r="C7" s="16">
        <v>488</v>
      </c>
      <c r="D7" s="16">
        <v>1024</v>
      </c>
      <c r="E7" s="16">
        <v>523</v>
      </c>
      <c r="F7" s="16">
        <v>501</v>
      </c>
      <c r="G7" s="76"/>
      <c r="H7" s="102" t="s">
        <v>15</v>
      </c>
      <c r="I7" s="103"/>
      <c r="J7" s="16">
        <v>60</v>
      </c>
      <c r="K7" s="16">
        <v>147</v>
      </c>
      <c r="L7" s="16">
        <v>70</v>
      </c>
      <c r="M7" s="16">
        <v>77</v>
      </c>
      <c r="N7" s="3"/>
      <c r="O7" s="12"/>
      <c r="P7" s="13"/>
      <c r="Q7" s="14"/>
      <c r="R7" s="13"/>
      <c r="S7" s="14"/>
      <c r="T7" s="13"/>
      <c r="U7" s="14"/>
      <c r="V7" s="13"/>
    </row>
    <row r="8" spans="1:22" ht="13.5" customHeight="1" x14ac:dyDescent="0.15">
      <c r="A8" s="76"/>
      <c r="B8" s="73" t="s">
        <v>16</v>
      </c>
      <c r="C8" s="16">
        <v>888</v>
      </c>
      <c r="D8" s="16">
        <v>2029</v>
      </c>
      <c r="E8" s="16">
        <v>1027</v>
      </c>
      <c r="F8" s="16">
        <v>1002</v>
      </c>
      <c r="G8" s="76"/>
      <c r="H8" s="102" t="s">
        <v>17</v>
      </c>
      <c r="I8" s="103"/>
      <c r="J8" s="16">
        <v>221</v>
      </c>
      <c r="K8" s="16">
        <v>586</v>
      </c>
      <c r="L8" s="16">
        <v>283</v>
      </c>
      <c r="M8" s="16">
        <v>303</v>
      </c>
      <c r="N8" s="3"/>
      <c r="O8" s="12"/>
      <c r="P8" s="13"/>
      <c r="Q8" s="14"/>
      <c r="R8" s="13"/>
      <c r="S8" s="14"/>
      <c r="T8" s="13"/>
      <c r="U8" s="14"/>
      <c r="V8" s="13"/>
    </row>
    <row r="9" spans="1:22" ht="13.5" customHeight="1" x14ac:dyDescent="0.15">
      <c r="A9" s="76"/>
      <c r="B9" s="73" t="s">
        <v>18</v>
      </c>
      <c r="C9" s="16">
        <v>1038</v>
      </c>
      <c r="D9" s="16">
        <v>2084</v>
      </c>
      <c r="E9" s="16">
        <v>1107</v>
      </c>
      <c r="F9" s="16">
        <v>977</v>
      </c>
      <c r="G9" s="76"/>
      <c r="H9" s="96" t="s">
        <v>19</v>
      </c>
      <c r="I9" s="97"/>
      <c r="J9" s="16">
        <v>100</v>
      </c>
      <c r="K9" s="16">
        <v>179</v>
      </c>
      <c r="L9" s="16">
        <v>89</v>
      </c>
      <c r="M9" s="16">
        <v>90</v>
      </c>
      <c r="N9" s="3"/>
      <c r="O9" s="12"/>
      <c r="P9" s="13"/>
      <c r="Q9" s="14"/>
      <c r="R9" s="13"/>
      <c r="S9" s="14"/>
      <c r="T9" s="13"/>
      <c r="U9" s="14"/>
      <c r="V9" s="13"/>
    </row>
    <row r="10" spans="1:22" ht="13.5" customHeight="1" x14ac:dyDescent="0.15">
      <c r="A10" s="76"/>
      <c r="B10" s="17" t="s">
        <v>20</v>
      </c>
      <c r="C10" s="18">
        <v>229</v>
      </c>
      <c r="D10" s="18">
        <v>553</v>
      </c>
      <c r="E10" s="18">
        <v>288</v>
      </c>
      <c r="F10" s="18">
        <v>265</v>
      </c>
      <c r="G10" s="76"/>
      <c r="H10" s="106" t="s">
        <v>21</v>
      </c>
      <c r="I10" s="107"/>
      <c r="J10" s="18">
        <v>93</v>
      </c>
      <c r="K10" s="18">
        <v>240</v>
      </c>
      <c r="L10" s="18">
        <v>123</v>
      </c>
      <c r="M10" s="18">
        <v>117</v>
      </c>
      <c r="N10" s="3"/>
      <c r="O10" s="12"/>
      <c r="P10" s="13"/>
      <c r="Q10" s="14"/>
      <c r="R10" s="13"/>
      <c r="S10" s="14"/>
      <c r="T10" s="13"/>
      <c r="U10" s="14"/>
      <c r="V10" s="13"/>
    </row>
    <row r="11" spans="1:22" ht="13.5" customHeight="1" x14ac:dyDescent="0.15">
      <c r="A11" s="77"/>
      <c r="B11" s="19" t="s">
        <v>22</v>
      </c>
      <c r="C11" s="20">
        <v>5063</v>
      </c>
      <c r="D11" s="20">
        <v>10948</v>
      </c>
      <c r="E11" s="20">
        <v>5650</v>
      </c>
      <c r="F11" s="20">
        <v>5298</v>
      </c>
      <c r="G11" s="77"/>
      <c r="H11" s="100" t="s">
        <v>22</v>
      </c>
      <c r="I11" s="101"/>
      <c r="J11" s="20">
        <v>760</v>
      </c>
      <c r="K11" s="20">
        <v>1923</v>
      </c>
      <c r="L11" s="20">
        <v>926</v>
      </c>
      <c r="M11" s="20">
        <v>997</v>
      </c>
      <c r="N11" s="3"/>
      <c r="O11" s="12"/>
      <c r="P11" s="13"/>
      <c r="Q11" s="14"/>
      <c r="R11" s="13"/>
      <c r="S11" s="14"/>
      <c r="T11" s="13"/>
      <c r="U11" s="14"/>
      <c r="V11" s="13"/>
    </row>
    <row r="12" spans="1:22" ht="13.5" customHeight="1" x14ac:dyDescent="0.15">
      <c r="A12" s="75" t="s">
        <v>23</v>
      </c>
      <c r="B12" s="74" t="s">
        <v>24</v>
      </c>
      <c r="C12" s="15">
        <v>125</v>
      </c>
      <c r="D12" s="15">
        <v>296</v>
      </c>
      <c r="E12" s="15">
        <v>135</v>
      </c>
      <c r="F12" s="15">
        <v>161</v>
      </c>
      <c r="G12" s="75" t="s">
        <v>25</v>
      </c>
      <c r="H12" s="108" t="s">
        <v>26</v>
      </c>
      <c r="I12" s="109"/>
      <c r="J12" s="15">
        <v>160</v>
      </c>
      <c r="K12" s="15">
        <v>293</v>
      </c>
      <c r="L12" s="15">
        <v>192</v>
      </c>
      <c r="M12" s="15">
        <v>101</v>
      </c>
      <c r="N12" s="3"/>
      <c r="O12" s="12"/>
      <c r="P12" s="13"/>
      <c r="Q12" s="14"/>
      <c r="R12" s="13"/>
      <c r="S12" s="14"/>
      <c r="T12" s="13"/>
      <c r="U12" s="14"/>
      <c r="V12" s="13"/>
    </row>
    <row r="13" spans="1:22" ht="13.5" customHeight="1" x14ac:dyDescent="0.15">
      <c r="A13" s="76"/>
      <c r="B13" s="73" t="s">
        <v>27</v>
      </c>
      <c r="C13" s="16">
        <v>133</v>
      </c>
      <c r="D13" s="16">
        <v>321</v>
      </c>
      <c r="E13" s="16">
        <v>149</v>
      </c>
      <c r="F13" s="16">
        <v>172</v>
      </c>
      <c r="G13" s="76"/>
      <c r="H13" s="102" t="s">
        <v>28</v>
      </c>
      <c r="I13" s="103"/>
      <c r="J13" s="16">
        <v>65</v>
      </c>
      <c r="K13" s="16">
        <v>142</v>
      </c>
      <c r="L13" s="16">
        <v>72</v>
      </c>
      <c r="M13" s="16">
        <v>70</v>
      </c>
      <c r="N13" s="3"/>
      <c r="O13" s="12"/>
      <c r="P13" s="13"/>
      <c r="Q13" s="14"/>
      <c r="R13" s="13"/>
      <c r="S13" s="14"/>
      <c r="T13" s="13"/>
      <c r="U13" s="14"/>
      <c r="V13" s="13"/>
    </row>
    <row r="14" spans="1:22" ht="13.5" customHeight="1" x14ac:dyDescent="0.15">
      <c r="A14" s="76"/>
      <c r="B14" s="73" t="s">
        <v>29</v>
      </c>
      <c r="C14" s="16">
        <v>340</v>
      </c>
      <c r="D14" s="16">
        <v>806</v>
      </c>
      <c r="E14" s="16">
        <v>406</v>
      </c>
      <c r="F14" s="16">
        <v>400</v>
      </c>
      <c r="G14" s="76"/>
      <c r="H14" s="102" t="s">
        <v>30</v>
      </c>
      <c r="I14" s="103"/>
      <c r="J14" s="16">
        <v>132</v>
      </c>
      <c r="K14" s="16">
        <v>293</v>
      </c>
      <c r="L14" s="16">
        <v>150</v>
      </c>
      <c r="M14" s="16">
        <v>143</v>
      </c>
      <c r="N14" s="3"/>
      <c r="O14" s="12"/>
      <c r="P14" s="13"/>
      <c r="Q14" s="14"/>
      <c r="R14" s="13"/>
      <c r="S14" s="14"/>
      <c r="T14" s="13"/>
      <c r="U14" s="14"/>
      <c r="V14" s="13"/>
    </row>
    <row r="15" spans="1:22" ht="13.5" customHeight="1" x14ac:dyDescent="0.15">
      <c r="A15" s="76"/>
      <c r="B15" s="73" t="s">
        <v>31</v>
      </c>
      <c r="C15" s="16">
        <v>314</v>
      </c>
      <c r="D15" s="16">
        <v>658</v>
      </c>
      <c r="E15" s="16">
        <v>338</v>
      </c>
      <c r="F15" s="16">
        <v>320</v>
      </c>
      <c r="G15" s="76"/>
      <c r="H15" s="102" t="s">
        <v>32</v>
      </c>
      <c r="I15" s="103"/>
      <c r="J15" s="16">
        <v>96</v>
      </c>
      <c r="K15" s="16">
        <v>266</v>
      </c>
      <c r="L15" s="16">
        <v>131</v>
      </c>
      <c r="M15" s="16">
        <v>135</v>
      </c>
      <c r="N15" s="3"/>
      <c r="O15" s="12"/>
      <c r="P15" s="13"/>
      <c r="Q15" s="14"/>
      <c r="R15" s="13"/>
      <c r="S15" s="14"/>
      <c r="T15" s="13"/>
      <c r="U15" s="14"/>
      <c r="V15" s="13"/>
    </row>
    <row r="16" spans="1:22" ht="13.5" customHeight="1" x14ac:dyDescent="0.15">
      <c r="A16" s="76"/>
      <c r="B16" s="73" t="s">
        <v>33</v>
      </c>
      <c r="C16" s="16">
        <v>876</v>
      </c>
      <c r="D16" s="16">
        <v>2096</v>
      </c>
      <c r="E16" s="16">
        <v>991</v>
      </c>
      <c r="F16" s="16">
        <v>1105</v>
      </c>
      <c r="G16" s="76"/>
      <c r="H16" s="102" t="s">
        <v>34</v>
      </c>
      <c r="I16" s="103"/>
      <c r="J16" s="16">
        <v>156</v>
      </c>
      <c r="K16" s="16">
        <v>608</v>
      </c>
      <c r="L16" s="16">
        <v>310</v>
      </c>
      <c r="M16" s="16">
        <v>298</v>
      </c>
      <c r="N16" s="3"/>
      <c r="O16" s="12"/>
      <c r="P16" s="13"/>
      <c r="Q16" s="14"/>
      <c r="R16" s="13"/>
      <c r="S16" s="14"/>
      <c r="T16" s="13"/>
      <c r="U16" s="14"/>
      <c r="V16" s="13"/>
    </row>
    <row r="17" spans="1:22" ht="13.5" customHeight="1" x14ac:dyDescent="0.15">
      <c r="A17" s="76"/>
      <c r="B17" s="73" t="s">
        <v>35</v>
      </c>
      <c r="C17" s="16">
        <v>309</v>
      </c>
      <c r="D17" s="16">
        <v>869</v>
      </c>
      <c r="E17" s="16">
        <v>439</v>
      </c>
      <c r="F17" s="16">
        <v>430</v>
      </c>
      <c r="G17" s="76"/>
      <c r="H17" s="102" t="s">
        <v>36</v>
      </c>
      <c r="I17" s="103"/>
      <c r="J17" s="16">
        <v>72</v>
      </c>
      <c r="K17" s="16">
        <v>169</v>
      </c>
      <c r="L17" s="16">
        <v>83</v>
      </c>
      <c r="M17" s="16">
        <v>86</v>
      </c>
      <c r="N17" s="3"/>
      <c r="O17" s="12"/>
      <c r="P17" s="13"/>
      <c r="Q17" s="14"/>
      <c r="R17" s="13"/>
      <c r="S17" s="14"/>
      <c r="T17" s="13"/>
      <c r="U17" s="14"/>
      <c r="V17" s="13"/>
    </row>
    <row r="18" spans="1:22" ht="13.5" customHeight="1" x14ac:dyDescent="0.15">
      <c r="A18" s="76"/>
      <c r="B18" s="73" t="s">
        <v>37</v>
      </c>
      <c r="C18" s="16">
        <v>169</v>
      </c>
      <c r="D18" s="16">
        <v>465</v>
      </c>
      <c r="E18" s="16">
        <v>223</v>
      </c>
      <c r="F18" s="16">
        <v>242</v>
      </c>
      <c r="G18" s="76"/>
      <c r="H18" s="102" t="s">
        <v>38</v>
      </c>
      <c r="I18" s="103"/>
      <c r="J18" s="16">
        <v>99</v>
      </c>
      <c r="K18" s="16">
        <v>308</v>
      </c>
      <c r="L18" s="16">
        <v>157</v>
      </c>
      <c r="M18" s="16">
        <v>151</v>
      </c>
      <c r="N18" s="3"/>
      <c r="O18" s="12"/>
      <c r="P18" s="13"/>
      <c r="Q18" s="14"/>
      <c r="R18" s="13"/>
      <c r="S18" s="14"/>
      <c r="T18" s="13"/>
      <c r="U18" s="14"/>
      <c r="V18" s="13"/>
    </row>
    <row r="19" spans="1:22" ht="13.5" customHeight="1" x14ac:dyDescent="0.15">
      <c r="A19" s="76"/>
      <c r="B19" s="73" t="s">
        <v>39</v>
      </c>
      <c r="C19" s="16">
        <v>744</v>
      </c>
      <c r="D19" s="16">
        <v>1991</v>
      </c>
      <c r="E19" s="16">
        <v>950</v>
      </c>
      <c r="F19" s="16">
        <v>1041</v>
      </c>
      <c r="G19" s="76"/>
      <c r="H19" s="102" t="s">
        <v>40</v>
      </c>
      <c r="I19" s="103"/>
      <c r="J19" s="16">
        <v>37</v>
      </c>
      <c r="K19" s="16">
        <v>89</v>
      </c>
      <c r="L19" s="16">
        <v>38</v>
      </c>
      <c r="M19" s="16">
        <v>51</v>
      </c>
      <c r="N19" s="3"/>
      <c r="O19" s="12"/>
      <c r="P19" s="13"/>
      <c r="Q19" s="14"/>
      <c r="R19" s="13"/>
      <c r="S19" s="14"/>
      <c r="T19" s="13"/>
      <c r="U19" s="14"/>
      <c r="V19" s="13"/>
    </row>
    <row r="20" spans="1:22" ht="13.5" customHeight="1" x14ac:dyDescent="0.15">
      <c r="A20" s="76"/>
      <c r="B20" s="73" t="s">
        <v>41</v>
      </c>
      <c r="C20" s="16">
        <v>119</v>
      </c>
      <c r="D20" s="16">
        <v>369</v>
      </c>
      <c r="E20" s="16">
        <v>176</v>
      </c>
      <c r="F20" s="16">
        <v>193</v>
      </c>
      <c r="G20" s="76"/>
      <c r="H20" s="102" t="s">
        <v>42</v>
      </c>
      <c r="I20" s="103"/>
      <c r="J20" s="16">
        <v>70</v>
      </c>
      <c r="K20" s="16">
        <v>147</v>
      </c>
      <c r="L20" s="16">
        <v>72</v>
      </c>
      <c r="M20" s="16">
        <v>75</v>
      </c>
      <c r="N20" s="3"/>
      <c r="O20" s="12"/>
      <c r="P20" s="13"/>
      <c r="Q20" s="14"/>
      <c r="R20" s="13"/>
      <c r="S20" s="14"/>
      <c r="T20" s="13"/>
      <c r="U20" s="14"/>
      <c r="V20" s="13"/>
    </row>
    <row r="21" spans="1:22" ht="13.5" customHeight="1" x14ac:dyDescent="0.15">
      <c r="A21" s="76"/>
      <c r="B21" s="73" t="s">
        <v>43</v>
      </c>
      <c r="C21" s="16">
        <v>158</v>
      </c>
      <c r="D21" s="16">
        <v>439</v>
      </c>
      <c r="E21" s="16">
        <v>226</v>
      </c>
      <c r="F21" s="16">
        <v>213</v>
      </c>
      <c r="G21" s="76"/>
      <c r="H21" s="102" t="s">
        <v>239</v>
      </c>
      <c r="I21" s="103"/>
      <c r="J21" s="16">
        <v>53</v>
      </c>
      <c r="K21" s="16">
        <v>131</v>
      </c>
      <c r="L21" s="16">
        <v>64</v>
      </c>
      <c r="M21" s="16">
        <v>67</v>
      </c>
      <c r="N21" s="3"/>
      <c r="O21" s="12"/>
      <c r="P21" s="13"/>
      <c r="Q21" s="14"/>
      <c r="R21" s="13"/>
      <c r="S21" s="14"/>
      <c r="T21" s="13"/>
      <c r="U21" s="14"/>
      <c r="V21" s="13"/>
    </row>
    <row r="22" spans="1:22" ht="13.5" customHeight="1" x14ac:dyDescent="0.15">
      <c r="A22" s="76"/>
      <c r="B22" s="72" t="s">
        <v>45</v>
      </c>
      <c r="C22" s="16">
        <v>232</v>
      </c>
      <c r="D22" s="16">
        <v>576</v>
      </c>
      <c r="E22" s="16">
        <v>230</v>
      </c>
      <c r="F22" s="16">
        <v>346</v>
      </c>
      <c r="G22" s="76"/>
      <c r="H22" s="110" t="s">
        <v>240</v>
      </c>
      <c r="I22" s="111"/>
      <c r="J22" s="18">
        <v>51</v>
      </c>
      <c r="K22" s="18">
        <v>123</v>
      </c>
      <c r="L22" s="18">
        <v>61</v>
      </c>
      <c r="M22" s="18">
        <v>62</v>
      </c>
      <c r="N22" s="3"/>
      <c r="O22" s="12"/>
      <c r="P22" s="13"/>
      <c r="Q22" s="14"/>
      <c r="R22" s="13"/>
      <c r="S22" s="14"/>
      <c r="T22" s="13"/>
      <c r="U22" s="14"/>
      <c r="V22" s="13"/>
    </row>
    <row r="23" spans="1:22" ht="13.5" customHeight="1" x14ac:dyDescent="0.15">
      <c r="A23" s="76"/>
      <c r="B23" s="72" t="s">
        <v>47</v>
      </c>
      <c r="C23" s="16">
        <v>156</v>
      </c>
      <c r="D23" s="16">
        <v>308</v>
      </c>
      <c r="E23" s="16">
        <v>152</v>
      </c>
      <c r="F23" s="16">
        <v>156</v>
      </c>
      <c r="G23" s="77"/>
      <c r="H23" s="100" t="s">
        <v>22</v>
      </c>
      <c r="I23" s="101"/>
      <c r="J23" s="20">
        <v>991</v>
      </c>
      <c r="K23" s="20">
        <v>2569</v>
      </c>
      <c r="L23" s="20">
        <v>1330</v>
      </c>
      <c r="M23" s="20">
        <v>1239</v>
      </c>
      <c r="N23" s="3"/>
      <c r="O23" s="12"/>
      <c r="P23" s="13"/>
      <c r="Q23" s="14"/>
      <c r="R23" s="13"/>
      <c r="S23" s="14"/>
      <c r="T23" s="13"/>
      <c r="U23" s="14"/>
      <c r="V23" s="13"/>
    </row>
    <row r="24" spans="1:22" ht="13.5" customHeight="1" x14ac:dyDescent="0.15">
      <c r="A24" s="76"/>
      <c r="B24" s="73" t="s">
        <v>48</v>
      </c>
      <c r="C24" s="16">
        <v>201</v>
      </c>
      <c r="D24" s="16">
        <v>522</v>
      </c>
      <c r="E24" s="16">
        <v>269</v>
      </c>
      <c r="F24" s="16">
        <v>253</v>
      </c>
      <c r="G24" s="75" t="s">
        <v>49</v>
      </c>
      <c r="H24" s="112" t="s">
        <v>50</v>
      </c>
      <c r="I24" s="113"/>
      <c r="J24" s="15">
        <v>137</v>
      </c>
      <c r="K24" s="15">
        <v>329</v>
      </c>
      <c r="L24" s="15">
        <v>161</v>
      </c>
      <c r="M24" s="15">
        <v>168</v>
      </c>
      <c r="N24" s="3"/>
      <c r="O24" s="12"/>
      <c r="P24" s="13"/>
      <c r="Q24" s="14"/>
      <c r="R24" s="13"/>
      <c r="S24" s="14"/>
      <c r="T24" s="13"/>
      <c r="U24" s="14"/>
      <c r="V24" s="13"/>
    </row>
    <row r="25" spans="1:22" ht="13.5" customHeight="1" x14ac:dyDescent="0.15">
      <c r="A25" s="76"/>
      <c r="B25" s="73" t="s">
        <v>241</v>
      </c>
      <c r="C25" s="16">
        <v>136</v>
      </c>
      <c r="D25" s="16">
        <v>307</v>
      </c>
      <c r="E25" s="16">
        <v>159</v>
      </c>
      <c r="F25" s="16">
        <v>148</v>
      </c>
      <c r="G25" s="76"/>
      <c r="H25" s="102" t="s">
        <v>51</v>
      </c>
      <c r="I25" s="103"/>
      <c r="J25" s="16">
        <v>265</v>
      </c>
      <c r="K25" s="16">
        <v>763</v>
      </c>
      <c r="L25" s="16">
        <v>374</v>
      </c>
      <c r="M25" s="16">
        <v>389</v>
      </c>
      <c r="N25" s="3"/>
      <c r="O25" s="12"/>
      <c r="P25" s="13"/>
      <c r="Q25" s="14"/>
      <c r="R25" s="13"/>
      <c r="S25" s="14"/>
      <c r="T25" s="13"/>
      <c r="U25" s="14"/>
      <c r="V25" s="13"/>
    </row>
    <row r="26" spans="1:22" ht="13.5" customHeight="1" x14ac:dyDescent="0.15">
      <c r="A26" s="76"/>
      <c r="B26" s="73" t="s">
        <v>52</v>
      </c>
      <c r="C26" s="16">
        <v>404</v>
      </c>
      <c r="D26" s="16">
        <v>1025</v>
      </c>
      <c r="E26" s="16">
        <v>487</v>
      </c>
      <c r="F26" s="16">
        <v>538</v>
      </c>
      <c r="G26" s="76"/>
      <c r="H26" s="102" t="s">
        <v>53</v>
      </c>
      <c r="I26" s="103"/>
      <c r="J26" s="16">
        <v>63</v>
      </c>
      <c r="K26" s="16">
        <v>164</v>
      </c>
      <c r="L26" s="16">
        <v>76</v>
      </c>
      <c r="M26" s="16">
        <v>88</v>
      </c>
      <c r="N26" s="3"/>
      <c r="O26" s="12"/>
      <c r="P26" s="13"/>
      <c r="Q26" s="14"/>
      <c r="R26" s="13"/>
      <c r="S26" s="14"/>
      <c r="T26" s="13"/>
      <c r="U26" s="14"/>
      <c r="V26" s="13"/>
    </row>
    <row r="27" spans="1:22" ht="13.5" customHeight="1" x14ac:dyDescent="0.15">
      <c r="A27" s="76"/>
      <c r="B27" s="72" t="s">
        <v>54</v>
      </c>
      <c r="C27" s="16">
        <v>9</v>
      </c>
      <c r="D27" s="16">
        <v>15</v>
      </c>
      <c r="E27" s="16">
        <v>12</v>
      </c>
      <c r="F27" s="16">
        <v>3</v>
      </c>
      <c r="G27" s="76"/>
      <c r="H27" s="102" t="s">
        <v>55</v>
      </c>
      <c r="I27" s="103"/>
      <c r="J27" s="16">
        <v>12</v>
      </c>
      <c r="K27" s="16">
        <v>23</v>
      </c>
      <c r="L27" s="16">
        <v>12</v>
      </c>
      <c r="M27" s="16">
        <v>11</v>
      </c>
      <c r="N27" s="3"/>
      <c r="O27" s="12"/>
      <c r="P27" s="13"/>
      <c r="Q27" s="14"/>
      <c r="R27" s="13"/>
      <c r="S27" s="14"/>
      <c r="T27" s="13"/>
      <c r="U27" s="14"/>
      <c r="V27" s="13"/>
    </row>
    <row r="28" spans="1:22" ht="13.5" customHeight="1" x14ac:dyDescent="0.15">
      <c r="A28" s="76"/>
      <c r="B28" s="73" t="s">
        <v>56</v>
      </c>
      <c r="C28" s="16">
        <v>231</v>
      </c>
      <c r="D28" s="16">
        <v>544</v>
      </c>
      <c r="E28" s="16">
        <v>267</v>
      </c>
      <c r="F28" s="16">
        <v>277</v>
      </c>
      <c r="G28" s="76"/>
      <c r="H28" s="102" t="s">
        <v>57</v>
      </c>
      <c r="I28" s="103"/>
      <c r="J28" s="16">
        <v>90</v>
      </c>
      <c r="K28" s="16">
        <v>204</v>
      </c>
      <c r="L28" s="16">
        <v>102</v>
      </c>
      <c r="M28" s="16">
        <v>102</v>
      </c>
      <c r="N28" s="3"/>
      <c r="O28" s="12"/>
      <c r="P28" s="13"/>
      <c r="Q28" s="14"/>
      <c r="R28" s="13"/>
      <c r="S28" s="14"/>
      <c r="T28" s="13"/>
      <c r="U28" s="14"/>
      <c r="V28" s="13"/>
    </row>
    <row r="29" spans="1:22" ht="13.5" customHeight="1" x14ac:dyDescent="0.15">
      <c r="A29" s="76"/>
      <c r="B29" s="21" t="s">
        <v>242</v>
      </c>
      <c r="C29" s="16">
        <v>10</v>
      </c>
      <c r="D29" s="16">
        <v>16</v>
      </c>
      <c r="E29" s="16">
        <v>4</v>
      </c>
      <c r="F29" s="16">
        <v>12</v>
      </c>
      <c r="G29" s="76"/>
      <c r="H29" s="102" t="s">
        <v>58</v>
      </c>
      <c r="I29" s="103"/>
      <c r="J29" s="16">
        <v>120</v>
      </c>
      <c r="K29" s="16">
        <v>289</v>
      </c>
      <c r="L29" s="16">
        <v>139</v>
      </c>
      <c r="M29" s="16">
        <v>150</v>
      </c>
      <c r="N29" s="3"/>
      <c r="O29" s="12"/>
      <c r="P29" s="13"/>
      <c r="Q29" s="14"/>
      <c r="R29" s="13"/>
      <c r="S29" s="14"/>
      <c r="T29" s="13"/>
      <c r="U29" s="14"/>
      <c r="V29" s="13"/>
    </row>
    <row r="30" spans="1:22" ht="13.5" customHeight="1" x14ac:dyDescent="0.15">
      <c r="A30" s="76"/>
      <c r="B30" s="73" t="s">
        <v>59</v>
      </c>
      <c r="C30" s="16">
        <v>10</v>
      </c>
      <c r="D30" s="16">
        <v>23</v>
      </c>
      <c r="E30" s="16">
        <v>13</v>
      </c>
      <c r="F30" s="16">
        <v>10</v>
      </c>
      <c r="G30" s="76"/>
      <c r="H30" s="102" t="s">
        <v>27</v>
      </c>
      <c r="I30" s="103"/>
      <c r="J30" s="16">
        <v>113</v>
      </c>
      <c r="K30" s="16">
        <v>318</v>
      </c>
      <c r="L30" s="16">
        <v>170</v>
      </c>
      <c r="M30" s="16">
        <v>148</v>
      </c>
      <c r="N30" s="3"/>
      <c r="O30" s="12"/>
      <c r="P30" s="13"/>
      <c r="Q30" s="14"/>
      <c r="R30" s="13"/>
      <c r="S30" s="14"/>
      <c r="T30" s="13"/>
      <c r="U30" s="14"/>
      <c r="V30" s="13"/>
    </row>
    <row r="31" spans="1:22" ht="13.5" customHeight="1" x14ac:dyDescent="0.15">
      <c r="A31" s="76"/>
      <c r="B31" s="73" t="s">
        <v>60</v>
      </c>
      <c r="C31" s="16">
        <v>23</v>
      </c>
      <c r="D31" s="16">
        <v>30</v>
      </c>
      <c r="E31" s="16">
        <v>18</v>
      </c>
      <c r="F31" s="16">
        <v>12</v>
      </c>
      <c r="G31" s="76"/>
      <c r="H31" s="102" t="s">
        <v>61</v>
      </c>
      <c r="I31" s="103"/>
      <c r="J31" s="16">
        <v>41</v>
      </c>
      <c r="K31" s="16">
        <v>123</v>
      </c>
      <c r="L31" s="16">
        <v>58</v>
      </c>
      <c r="M31" s="16">
        <v>65</v>
      </c>
      <c r="N31" s="3"/>
      <c r="O31" s="12"/>
      <c r="P31" s="13"/>
      <c r="Q31" s="14"/>
      <c r="R31" s="13"/>
      <c r="S31" s="14"/>
      <c r="T31" s="13"/>
      <c r="U31" s="14"/>
      <c r="V31" s="13"/>
    </row>
    <row r="32" spans="1:22" ht="13.5" customHeight="1" x14ac:dyDescent="0.15">
      <c r="A32" s="76"/>
      <c r="B32" s="17" t="s">
        <v>243</v>
      </c>
      <c r="C32" s="18">
        <v>37</v>
      </c>
      <c r="D32" s="18">
        <v>62</v>
      </c>
      <c r="E32" s="18">
        <v>33</v>
      </c>
      <c r="F32" s="18">
        <v>29</v>
      </c>
      <c r="G32" s="76"/>
      <c r="H32" s="102" t="s">
        <v>62</v>
      </c>
      <c r="I32" s="103"/>
      <c r="J32" s="16">
        <v>85</v>
      </c>
      <c r="K32" s="16">
        <v>221</v>
      </c>
      <c r="L32" s="16">
        <v>111</v>
      </c>
      <c r="M32" s="16">
        <v>110</v>
      </c>
      <c r="N32" s="3"/>
      <c r="O32" s="12"/>
      <c r="P32" s="13"/>
      <c r="Q32" s="14"/>
      <c r="R32" s="13"/>
      <c r="S32" s="14"/>
      <c r="T32" s="13"/>
      <c r="U32" s="14"/>
      <c r="V32" s="13"/>
    </row>
    <row r="33" spans="1:22" ht="13.5" customHeight="1" x14ac:dyDescent="0.15">
      <c r="A33" s="77"/>
      <c r="B33" s="19" t="s">
        <v>22</v>
      </c>
      <c r="C33" s="22">
        <v>4736</v>
      </c>
      <c r="D33" s="22">
        <v>11738</v>
      </c>
      <c r="E33" s="22">
        <v>5677</v>
      </c>
      <c r="F33" s="22">
        <v>6061</v>
      </c>
      <c r="G33" s="76"/>
      <c r="H33" s="102" t="s">
        <v>63</v>
      </c>
      <c r="I33" s="103"/>
      <c r="J33" s="16">
        <v>114</v>
      </c>
      <c r="K33" s="16">
        <v>278</v>
      </c>
      <c r="L33" s="16">
        <v>130</v>
      </c>
      <c r="M33" s="16">
        <v>148</v>
      </c>
      <c r="N33" s="3"/>
      <c r="O33" s="12"/>
      <c r="P33" s="13"/>
      <c r="Q33" s="14"/>
      <c r="R33" s="13"/>
      <c r="S33" s="14"/>
      <c r="T33" s="13"/>
      <c r="U33" s="14"/>
      <c r="V33" s="13"/>
    </row>
    <row r="34" spans="1:22" ht="13.5" customHeight="1" x14ac:dyDescent="0.15">
      <c r="A34" s="75" t="s">
        <v>64</v>
      </c>
      <c r="B34" s="74" t="s">
        <v>65</v>
      </c>
      <c r="C34" s="15">
        <v>284</v>
      </c>
      <c r="D34" s="15">
        <v>660</v>
      </c>
      <c r="E34" s="15">
        <v>329</v>
      </c>
      <c r="F34" s="15">
        <v>331</v>
      </c>
      <c r="G34" s="76"/>
      <c r="H34" s="102" t="s">
        <v>66</v>
      </c>
      <c r="I34" s="103"/>
      <c r="J34" s="16">
        <v>65</v>
      </c>
      <c r="K34" s="16">
        <v>135</v>
      </c>
      <c r="L34" s="16">
        <v>68</v>
      </c>
      <c r="M34" s="16">
        <v>67</v>
      </c>
      <c r="N34" s="3"/>
      <c r="O34" s="12"/>
      <c r="P34" s="13"/>
      <c r="Q34" s="14"/>
      <c r="R34" s="13"/>
      <c r="S34" s="14"/>
      <c r="T34" s="13"/>
      <c r="U34" s="14"/>
      <c r="V34" s="13"/>
    </row>
    <row r="35" spans="1:22" ht="13.5" customHeight="1" x14ac:dyDescent="0.15">
      <c r="A35" s="76"/>
      <c r="B35" s="73" t="s">
        <v>67</v>
      </c>
      <c r="C35" s="16">
        <v>120</v>
      </c>
      <c r="D35" s="16">
        <v>281</v>
      </c>
      <c r="E35" s="16">
        <v>132</v>
      </c>
      <c r="F35" s="16">
        <v>149</v>
      </c>
      <c r="G35" s="76"/>
      <c r="H35" s="106" t="s">
        <v>68</v>
      </c>
      <c r="I35" s="107"/>
      <c r="J35" s="18">
        <v>32</v>
      </c>
      <c r="K35" s="18">
        <v>76</v>
      </c>
      <c r="L35" s="18">
        <v>32</v>
      </c>
      <c r="M35" s="18">
        <v>44</v>
      </c>
      <c r="N35" s="3"/>
      <c r="O35" s="12"/>
      <c r="P35" s="13"/>
      <c r="Q35" s="14"/>
      <c r="R35" s="13"/>
      <c r="S35" s="14"/>
      <c r="T35" s="13"/>
      <c r="U35" s="14"/>
      <c r="V35" s="13"/>
    </row>
    <row r="36" spans="1:22" ht="13.5" customHeight="1" x14ac:dyDescent="0.15">
      <c r="A36" s="76"/>
      <c r="B36" s="73" t="s">
        <v>69</v>
      </c>
      <c r="C36" s="16">
        <v>453</v>
      </c>
      <c r="D36" s="16">
        <v>1213</v>
      </c>
      <c r="E36" s="16">
        <v>583</v>
      </c>
      <c r="F36" s="16">
        <v>630</v>
      </c>
      <c r="G36" s="77"/>
      <c r="H36" s="100" t="s">
        <v>22</v>
      </c>
      <c r="I36" s="101"/>
      <c r="J36" s="20">
        <v>1137</v>
      </c>
      <c r="K36" s="20">
        <v>2923</v>
      </c>
      <c r="L36" s="20">
        <v>1433</v>
      </c>
      <c r="M36" s="20">
        <v>1490</v>
      </c>
      <c r="N36" s="3"/>
      <c r="O36" s="12"/>
      <c r="P36" s="13"/>
      <c r="Q36" s="14"/>
      <c r="R36" s="13"/>
      <c r="S36" s="14"/>
      <c r="T36" s="13"/>
      <c r="U36" s="14"/>
      <c r="V36" s="13"/>
    </row>
    <row r="37" spans="1:22" ht="13.5" customHeight="1" x14ac:dyDescent="0.15">
      <c r="A37" s="76"/>
      <c r="B37" s="73" t="s">
        <v>70</v>
      </c>
      <c r="C37" s="16">
        <v>167</v>
      </c>
      <c r="D37" s="16">
        <v>446</v>
      </c>
      <c r="E37" s="16">
        <v>211</v>
      </c>
      <c r="F37" s="16">
        <v>235</v>
      </c>
      <c r="G37" s="75" t="s">
        <v>71</v>
      </c>
      <c r="H37" s="108" t="s">
        <v>72</v>
      </c>
      <c r="I37" s="109"/>
      <c r="J37" s="15">
        <v>133</v>
      </c>
      <c r="K37" s="15">
        <v>290</v>
      </c>
      <c r="L37" s="15">
        <v>141</v>
      </c>
      <c r="M37" s="15">
        <v>149</v>
      </c>
      <c r="N37" s="3"/>
      <c r="O37" s="12"/>
      <c r="P37" s="13"/>
      <c r="Q37" s="14"/>
      <c r="R37" s="13"/>
      <c r="S37" s="14"/>
      <c r="T37" s="13"/>
      <c r="U37" s="14"/>
      <c r="V37" s="13"/>
    </row>
    <row r="38" spans="1:22" ht="13.5" customHeight="1" x14ac:dyDescent="0.15">
      <c r="A38" s="76"/>
      <c r="B38" s="17" t="s">
        <v>73</v>
      </c>
      <c r="C38" s="18">
        <v>138</v>
      </c>
      <c r="D38" s="18">
        <v>324</v>
      </c>
      <c r="E38" s="18">
        <v>164</v>
      </c>
      <c r="F38" s="18">
        <v>160</v>
      </c>
      <c r="G38" s="76"/>
      <c r="H38" s="102" t="s">
        <v>74</v>
      </c>
      <c r="I38" s="103"/>
      <c r="J38" s="16">
        <v>211</v>
      </c>
      <c r="K38" s="16">
        <v>545</v>
      </c>
      <c r="L38" s="16">
        <v>261</v>
      </c>
      <c r="M38" s="16">
        <v>284</v>
      </c>
      <c r="N38" s="3"/>
      <c r="O38" s="12"/>
      <c r="P38" s="13"/>
      <c r="Q38" s="14"/>
      <c r="R38" s="13"/>
      <c r="S38" s="14"/>
      <c r="T38" s="13"/>
      <c r="U38" s="14"/>
      <c r="V38" s="13"/>
    </row>
    <row r="39" spans="1:22" ht="13.5" customHeight="1" x14ac:dyDescent="0.15">
      <c r="A39" s="77"/>
      <c r="B39" s="19" t="s">
        <v>22</v>
      </c>
      <c r="C39" s="20">
        <v>1162</v>
      </c>
      <c r="D39" s="20">
        <v>2924</v>
      </c>
      <c r="E39" s="20">
        <v>1419</v>
      </c>
      <c r="F39" s="20">
        <v>1505</v>
      </c>
      <c r="G39" s="76"/>
      <c r="H39" s="102" t="s">
        <v>75</v>
      </c>
      <c r="I39" s="103"/>
      <c r="J39" s="16">
        <v>292</v>
      </c>
      <c r="K39" s="16">
        <v>733</v>
      </c>
      <c r="L39" s="16">
        <v>346</v>
      </c>
      <c r="M39" s="16">
        <v>387</v>
      </c>
      <c r="N39" s="3"/>
      <c r="O39" s="12"/>
      <c r="P39" s="13"/>
      <c r="Q39" s="14"/>
      <c r="R39" s="13"/>
      <c r="S39" s="14"/>
      <c r="T39" s="13"/>
      <c r="U39" s="14"/>
      <c r="V39" s="13"/>
    </row>
    <row r="40" spans="1:22" ht="13.5" customHeight="1" x14ac:dyDescent="0.15">
      <c r="A40" s="75" t="s">
        <v>76</v>
      </c>
      <c r="B40" s="74" t="s">
        <v>77</v>
      </c>
      <c r="C40" s="15">
        <v>713</v>
      </c>
      <c r="D40" s="15">
        <v>1466</v>
      </c>
      <c r="E40" s="15">
        <v>786</v>
      </c>
      <c r="F40" s="15">
        <v>680</v>
      </c>
      <c r="G40" s="76"/>
      <c r="H40" s="102" t="s">
        <v>78</v>
      </c>
      <c r="I40" s="103"/>
      <c r="J40" s="16">
        <v>85</v>
      </c>
      <c r="K40" s="16">
        <v>219</v>
      </c>
      <c r="L40" s="16">
        <v>97</v>
      </c>
      <c r="M40" s="16">
        <v>122</v>
      </c>
      <c r="N40" s="3"/>
      <c r="O40" s="12"/>
      <c r="P40" s="13"/>
      <c r="Q40" s="14"/>
      <c r="R40" s="13"/>
      <c r="S40" s="14"/>
      <c r="T40" s="13"/>
      <c r="U40" s="14"/>
      <c r="V40" s="13"/>
    </row>
    <row r="41" spans="1:22" ht="13.5" customHeight="1" x14ac:dyDescent="0.15">
      <c r="A41" s="76"/>
      <c r="B41" s="73" t="s">
        <v>79</v>
      </c>
      <c r="C41" s="16">
        <v>89</v>
      </c>
      <c r="D41" s="16">
        <v>188</v>
      </c>
      <c r="E41" s="16">
        <v>90</v>
      </c>
      <c r="F41" s="16">
        <v>98</v>
      </c>
      <c r="G41" s="76"/>
      <c r="H41" s="102" t="s">
        <v>80</v>
      </c>
      <c r="I41" s="103"/>
      <c r="J41" s="16">
        <v>5</v>
      </c>
      <c r="K41" s="16">
        <v>10</v>
      </c>
      <c r="L41" s="16">
        <v>6</v>
      </c>
      <c r="M41" s="16">
        <v>4</v>
      </c>
      <c r="N41" s="3"/>
      <c r="O41" s="12"/>
      <c r="P41" s="13"/>
      <c r="Q41" s="14"/>
      <c r="R41" s="13"/>
      <c r="S41" s="14"/>
      <c r="T41" s="13"/>
      <c r="U41" s="14"/>
      <c r="V41" s="13"/>
    </row>
    <row r="42" spans="1:22" ht="13.5" customHeight="1" x14ac:dyDescent="0.15">
      <c r="A42" s="76"/>
      <c r="B42" s="73" t="s">
        <v>81</v>
      </c>
      <c r="C42" s="16">
        <v>410</v>
      </c>
      <c r="D42" s="16">
        <v>766</v>
      </c>
      <c r="E42" s="16">
        <v>442</v>
      </c>
      <c r="F42" s="16">
        <v>324</v>
      </c>
      <c r="G42" s="76"/>
      <c r="H42" s="102" t="s">
        <v>82</v>
      </c>
      <c r="I42" s="103"/>
      <c r="J42" s="16">
        <v>112</v>
      </c>
      <c r="K42" s="16">
        <v>191</v>
      </c>
      <c r="L42" s="16">
        <v>110</v>
      </c>
      <c r="M42" s="16">
        <v>81</v>
      </c>
      <c r="N42" s="3"/>
      <c r="O42" s="12"/>
      <c r="P42" s="13"/>
      <c r="Q42" s="14"/>
      <c r="R42" s="13"/>
      <c r="S42" s="14"/>
      <c r="T42" s="13"/>
      <c r="U42" s="14"/>
      <c r="V42" s="13"/>
    </row>
    <row r="43" spans="1:22" ht="13.5" customHeight="1" x14ac:dyDescent="0.15">
      <c r="A43" s="76"/>
      <c r="B43" s="73" t="s">
        <v>83</v>
      </c>
      <c r="C43" s="16">
        <v>198</v>
      </c>
      <c r="D43" s="16">
        <v>425</v>
      </c>
      <c r="E43" s="16">
        <v>236</v>
      </c>
      <c r="F43" s="16">
        <v>189</v>
      </c>
      <c r="G43" s="76"/>
      <c r="H43" s="102" t="s">
        <v>84</v>
      </c>
      <c r="I43" s="103"/>
      <c r="J43" s="16">
        <v>381</v>
      </c>
      <c r="K43" s="16">
        <v>560</v>
      </c>
      <c r="L43" s="16">
        <v>312</v>
      </c>
      <c r="M43" s="16">
        <v>248</v>
      </c>
      <c r="N43" s="3"/>
      <c r="O43" s="12"/>
      <c r="P43" s="13"/>
      <c r="Q43" s="14"/>
      <c r="R43" s="13"/>
      <c r="S43" s="14"/>
      <c r="T43" s="13"/>
      <c r="U43" s="14"/>
      <c r="V43" s="13"/>
    </row>
    <row r="44" spans="1:22" ht="13.5" customHeight="1" x14ac:dyDescent="0.15">
      <c r="A44" s="76"/>
      <c r="B44" s="73" t="s">
        <v>85</v>
      </c>
      <c r="C44" s="16">
        <v>91</v>
      </c>
      <c r="D44" s="16">
        <v>253</v>
      </c>
      <c r="E44" s="16">
        <v>135</v>
      </c>
      <c r="F44" s="16">
        <v>118</v>
      </c>
      <c r="G44" s="76"/>
      <c r="H44" s="102" t="s">
        <v>86</v>
      </c>
      <c r="I44" s="103"/>
      <c r="J44" s="16">
        <v>41</v>
      </c>
      <c r="K44" s="16">
        <v>60</v>
      </c>
      <c r="L44" s="16">
        <v>31</v>
      </c>
      <c r="M44" s="16">
        <v>29</v>
      </c>
      <c r="N44" s="3"/>
      <c r="O44" s="12"/>
      <c r="P44" s="13"/>
      <c r="Q44" s="14"/>
      <c r="R44" s="13"/>
      <c r="S44" s="14"/>
      <c r="T44" s="13"/>
      <c r="U44" s="14"/>
      <c r="V44" s="13"/>
    </row>
    <row r="45" spans="1:22" ht="13.5" customHeight="1" x14ac:dyDescent="0.15">
      <c r="A45" s="76"/>
      <c r="B45" s="73" t="s">
        <v>87</v>
      </c>
      <c r="C45" s="16">
        <v>43</v>
      </c>
      <c r="D45" s="16">
        <v>127</v>
      </c>
      <c r="E45" s="16">
        <v>63</v>
      </c>
      <c r="F45" s="16">
        <v>64</v>
      </c>
      <c r="G45" s="76"/>
      <c r="H45" s="96" t="s">
        <v>88</v>
      </c>
      <c r="I45" s="97"/>
      <c r="J45" s="16">
        <v>91</v>
      </c>
      <c r="K45" s="16">
        <v>158</v>
      </c>
      <c r="L45" s="16">
        <v>91</v>
      </c>
      <c r="M45" s="16">
        <v>67</v>
      </c>
      <c r="N45" s="3"/>
      <c r="O45" s="12"/>
      <c r="P45" s="13"/>
      <c r="Q45" s="14"/>
      <c r="R45" s="13"/>
      <c r="S45" s="14"/>
      <c r="T45" s="13"/>
      <c r="U45" s="14"/>
      <c r="V45" s="13"/>
    </row>
    <row r="46" spans="1:22" ht="13.5" customHeight="1" x14ac:dyDescent="0.15">
      <c r="A46" s="76"/>
      <c r="B46" s="21" t="s">
        <v>89</v>
      </c>
      <c r="C46" s="16">
        <v>315</v>
      </c>
      <c r="D46" s="16">
        <v>741</v>
      </c>
      <c r="E46" s="16">
        <v>384</v>
      </c>
      <c r="F46" s="16">
        <v>357</v>
      </c>
      <c r="G46" s="76"/>
      <c r="H46" s="98" t="s">
        <v>244</v>
      </c>
      <c r="I46" s="99"/>
      <c r="J46" s="18">
        <v>216</v>
      </c>
      <c r="K46" s="18">
        <v>396</v>
      </c>
      <c r="L46" s="18">
        <v>180</v>
      </c>
      <c r="M46" s="18">
        <v>216</v>
      </c>
      <c r="N46" s="3"/>
      <c r="O46" s="12"/>
      <c r="P46" s="13"/>
      <c r="Q46" s="14"/>
      <c r="R46" s="13"/>
      <c r="S46" s="14"/>
      <c r="T46" s="13"/>
      <c r="U46" s="14"/>
      <c r="V46" s="13"/>
    </row>
    <row r="47" spans="1:22" ht="13.5" customHeight="1" x14ac:dyDescent="0.15">
      <c r="A47" s="76"/>
      <c r="B47" s="73" t="s">
        <v>90</v>
      </c>
      <c r="C47" s="16">
        <v>92</v>
      </c>
      <c r="D47" s="16">
        <v>283</v>
      </c>
      <c r="E47" s="16">
        <v>144</v>
      </c>
      <c r="F47" s="16">
        <v>139</v>
      </c>
      <c r="G47" s="77"/>
      <c r="H47" s="104" t="s">
        <v>22</v>
      </c>
      <c r="I47" s="105"/>
      <c r="J47" s="20">
        <v>1567</v>
      </c>
      <c r="K47" s="20">
        <v>3162</v>
      </c>
      <c r="L47" s="20">
        <v>1575</v>
      </c>
      <c r="M47" s="20">
        <v>1587</v>
      </c>
      <c r="N47" s="3"/>
      <c r="O47" s="12"/>
      <c r="P47" s="13"/>
      <c r="Q47" s="14"/>
      <c r="R47" s="13"/>
      <c r="S47" s="14"/>
      <c r="T47" s="13"/>
      <c r="U47" s="14"/>
      <c r="V47" s="13"/>
    </row>
    <row r="48" spans="1:22" ht="13.5" customHeight="1" x14ac:dyDescent="0.15">
      <c r="A48" s="76"/>
      <c r="B48" s="73" t="s">
        <v>91</v>
      </c>
      <c r="C48" s="16">
        <v>235</v>
      </c>
      <c r="D48" s="16">
        <v>455</v>
      </c>
      <c r="E48" s="16">
        <v>221</v>
      </c>
      <c r="F48" s="16">
        <v>234</v>
      </c>
      <c r="G48" s="75" t="s">
        <v>92</v>
      </c>
      <c r="H48" s="94" t="s">
        <v>137</v>
      </c>
      <c r="I48" s="95"/>
      <c r="J48" s="15">
        <v>322</v>
      </c>
      <c r="K48" s="15">
        <v>807</v>
      </c>
      <c r="L48" s="15">
        <v>390</v>
      </c>
      <c r="M48" s="15">
        <v>417</v>
      </c>
      <c r="N48" s="3"/>
      <c r="O48" s="12"/>
      <c r="P48" s="13"/>
      <c r="Q48" s="14"/>
      <c r="R48" s="13"/>
      <c r="S48" s="14"/>
      <c r="T48" s="13"/>
      <c r="U48" s="14"/>
      <c r="V48" s="13"/>
    </row>
    <row r="49" spans="1:22" ht="13.5" customHeight="1" x14ac:dyDescent="0.15">
      <c r="A49" s="76"/>
      <c r="B49" s="73" t="s">
        <v>93</v>
      </c>
      <c r="C49" s="16">
        <v>29</v>
      </c>
      <c r="D49" s="16">
        <v>46</v>
      </c>
      <c r="E49" s="16">
        <v>25</v>
      </c>
      <c r="F49" s="16">
        <v>21</v>
      </c>
      <c r="G49" s="76"/>
      <c r="H49" s="96" t="s">
        <v>94</v>
      </c>
      <c r="I49" s="97"/>
      <c r="J49" s="16">
        <v>222</v>
      </c>
      <c r="K49" s="16">
        <v>529</v>
      </c>
      <c r="L49" s="16">
        <v>255</v>
      </c>
      <c r="M49" s="16">
        <v>274</v>
      </c>
      <c r="N49" s="3"/>
      <c r="O49" s="12"/>
      <c r="P49" s="13"/>
      <c r="Q49" s="14"/>
      <c r="R49" s="13"/>
      <c r="S49" s="14"/>
      <c r="T49" s="13"/>
      <c r="U49" s="14"/>
      <c r="V49" s="13"/>
    </row>
    <row r="50" spans="1:22" ht="13.5" customHeight="1" x14ac:dyDescent="0.15">
      <c r="A50" s="76"/>
      <c r="B50" s="73" t="s">
        <v>95</v>
      </c>
      <c r="C50" s="16">
        <v>43</v>
      </c>
      <c r="D50" s="16">
        <v>103</v>
      </c>
      <c r="E50" s="16">
        <v>62</v>
      </c>
      <c r="F50" s="16">
        <v>41</v>
      </c>
      <c r="G50" s="76"/>
      <c r="H50" s="96" t="s">
        <v>96</v>
      </c>
      <c r="I50" s="97"/>
      <c r="J50" s="16">
        <v>352</v>
      </c>
      <c r="K50" s="16">
        <v>774</v>
      </c>
      <c r="L50" s="16">
        <v>367</v>
      </c>
      <c r="M50" s="16">
        <v>407</v>
      </c>
      <c r="N50" s="3"/>
      <c r="O50" s="12"/>
      <c r="P50" s="13"/>
      <c r="Q50" s="14"/>
      <c r="R50" s="13"/>
      <c r="S50" s="14"/>
      <c r="T50" s="13"/>
      <c r="U50" s="14"/>
      <c r="V50" s="13"/>
    </row>
    <row r="51" spans="1:22" ht="13.5" customHeight="1" x14ac:dyDescent="0.15">
      <c r="A51" s="76"/>
      <c r="B51" s="23" t="s">
        <v>245</v>
      </c>
      <c r="C51" s="18">
        <v>96</v>
      </c>
      <c r="D51" s="18">
        <v>220</v>
      </c>
      <c r="E51" s="18">
        <v>109</v>
      </c>
      <c r="F51" s="18">
        <v>111</v>
      </c>
      <c r="G51" s="76"/>
      <c r="H51" s="98" t="s">
        <v>97</v>
      </c>
      <c r="I51" s="99"/>
      <c r="J51" s="18">
        <v>298</v>
      </c>
      <c r="K51" s="18">
        <v>644</v>
      </c>
      <c r="L51" s="18">
        <v>306</v>
      </c>
      <c r="M51" s="18">
        <v>338</v>
      </c>
      <c r="N51" s="3"/>
      <c r="O51" s="12"/>
      <c r="P51" s="13"/>
      <c r="Q51" s="14"/>
      <c r="R51" s="13"/>
      <c r="S51" s="14"/>
      <c r="T51" s="13"/>
      <c r="U51" s="14"/>
      <c r="V51" s="13"/>
    </row>
    <row r="52" spans="1:22" ht="13.5" customHeight="1" x14ac:dyDescent="0.15">
      <c r="A52" s="77"/>
      <c r="B52" s="19" t="s">
        <v>22</v>
      </c>
      <c r="C52" s="20">
        <v>2354</v>
      </c>
      <c r="D52" s="20">
        <v>5073</v>
      </c>
      <c r="E52" s="20">
        <v>2697</v>
      </c>
      <c r="F52" s="20">
        <v>2376</v>
      </c>
      <c r="G52" s="77"/>
      <c r="H52" s="100" t="s">
        <v>22</v>
      </c>
      <c r="I52" s="101"/>
      <c r="J52" s="20">
        <v>1194</v>
      </c>
      <c r="K52" s="20">
        <v>2754</v>
      </c>
      <c r="L52" s="20">
        <v>1318</v>
      </c>
      <c r="M52" s="20">
        <v>1436</v>
      </c>
      <c r="N52" s="3"/>
      <c r="O52" s="12"/>
      <c r="P52" s="13"/>
      <c r="Q52" s="14"/>
      <c r="R52" s="13"/>
      <c r="S52" s="14"/>
      <c r="T52" s="13"/>
      <c r="U52" s="14"/>
      <c r="V52" s="13"/>
    </row>
    <row r="53" spans="1:22" ht="13.5" customHeight="1" x14ac:dyDescent="0.15">
      <c r="A53" s="75" t="s">
        <v>98</v>
      </c>
      <c r="B53" s="74" t="s">
        <v>99</v>
      </c>
      <c r="C53" s="15">
        <v>166</v>
      </c>
      <c r="D53" s="15">
        <v>456</v>
      </c>
      <c r="E53" s="15">
        <v>225</v>
      </c>
      <c r="F53" s="15">
        <v>231</v>
      </c>
      <c r="G53" s="78" t="s">
        <v>246</v>
      </c>
      <c r="H53" s="79"/>
      <c r="I53" s="79"/>
      <c r="J53" s="82">
        <v>23401</v>
      </c>
      <c r="K53" s="82">
        <v>55471</v>
      </c>
      <c r="L53" s="82">
        <v>27772</v>
      </c>
      <c r="M53" s="82">
        <v>27699</v>
      </c>
      <c r="N53" s="3"/>
      <c r="O53" s="12"/>
      <c r="P53" s="13"/>
      <c r="Q53" s="14"/>
      <c r="R53" s="13"/>
      <c r="S53" s="14"/>
      <c r="T53" s="13"/>
      <c r="U53" s="14"/>
      <c r="V53" s="13"/>
    </row>
    <row r="54" spans="1:22" ht="13.5" customHeight="1" x14ac:dyDescent="0.15">
      <c r="A54" s="76"/>
      <c r="B54" s="73" t="s">
        <v>101</v>
      </c>
      <c r="C54" s="16">
        <v>184</v>
      </c>
      <c r="D54" s="16">
        <v>454</v>
      </c>
      <c r="E54" s="16">
        <v>227</v>
      </c>
      <c r="F54" s="16">
        <v>227</v>
      </c>
      <c r="G54" s="80"/>
      <c r="H54" s="81"/>
      <c r="I54" s="81"/>
      <c r="J54" s="83">
        <v>0</v>
      </c>
      <c r="K54" s="83">
        <v>0</v>
      </c>
      <c r="L54" s="83">
        <v>0</v>
      </c>
      <c r="M54" s="83">
        <v>0</v>
      </c>
      <c r="N54" s="3"/>
      <c r="O54" s="12"/>
      <c r="P54" s="13"/>
      <c r="Q54" s="14"/>
      <c r="R54" s="13"/>
      <c r="S54" s="14"/>
      <c r="T54" s="13"/>
      <c r="U54" s="14"/>
      <c r="V54" s="13"/>
    </row>
    <row r="55" spans="1:22" ht="13.5" customHeight="1" x14ac:dyDescent="0.15">
      <c r="A55" s="76"/>
      <c r="B55" s="73" t="s">
        <v>102</v>
      </c>
      <c r="C55" s="16">
        <v>96</v>
      </c>
      <c r="D55" s="16">
        <v>270</v>
      </c>
      <c r="E55" s="16">
        <v>137</v>
      </c>
      <c r="F55" s="16">
        <v>133</v>
      </c>
      <c r="J55" s="25"/>
      <c r="K55" s="25"/>
      <c r="L55" s="25"/>
      <c r="M55" s="36"/>
      <c r="N55" s="3"/>
      <c r="O55" s="12"/>
      <c r="P55" s="13"/>
      <c r="Q55" s="14"/>
      <c r="R55" s="13"/>
      <c r="S55" s="14"/>
      <c r="T55" s="13"/>
      <c r="U55" s="14"/>
      <c r="V55" s="13"/>
    </row>
    <row r="56" spans="1:22" ht="13.5" customHeight="1" x14ac:dyDescent="0.15">
      <c r="A56" s="76"/>
      <c r="B56" s="21" t="s">
        <v>103</v>
      </c>
      <c r="C56" s="16">
        <v>346</v>
      </c>
      <c r="D56" s="16">
        <v>972</v>
      </c>
      <c r="E56" s="16">
        <v>525</v>
      </c>
      <c r="F56" s="16">
        <v>447</v>
      </c>
      <c r="G56" s="90" t="s">
        <v>104</v>
      </c>
      <c r="H56" s="91"/>
      <c r="I56" s="91"/>
      <c r="J56" s="26" t="s">
        <v>247</v>
      </c>
      <c r="K56" s="26" t="s">
        <v>5</v>
      </c>
      <c r="L56" s="26" t="s">
        <v>3</v>
      </c>
      <c r="M56" s="26" t="s">
        <v>4</v>
      </c>
      <c r="N56" s="3"/>
      <c r="O56" s="12"/>
      <c r="P56" s="13"/>
      <c r="Q56" s="14"/>
      <c r="R56" s="13"/>
      <c r="S56" s="14"/>
      <c r="T56" s="13"/>
      <c r="U56" s="14"/>
      <c r="V56" s="13"/>
    </row>
    <row r="57" spans="1:22" ht="13.5" customHeight="1" x14ac:dyDescent="0.15">
      <c r="A57" s="76"/>
      <c r="B57" s="73" t="s">
        <v>105</v>
      </c>
      <c r="C57" s="16">
        <v>1384</v>
      </c>
      <c r="D57" s="16">
        <v>3466</v>
      </c>
      <c r="E57" s="16">
        <v>1700</v>
      </c>
      <c r="F57" s="16">
        <v>1766</v>
      </c>
      <c r="G57" s="92" t="s">
        <v>106</v>
      </c>
      <c r="H57" s="93"/>
      <c r="I57" s="93"/>
      <c r="J57" s="27">
        <v>5063</v>
      </c>
      <c r="K57" s="27">
        <v>10948</v>
      </c>
      <c r="L57" s="27">
        <v>5650</v>
      </c>
      <c r="M57" s="27">
        <v>5298</v>
      </c>
      <c r="N57" s="3"/>
      <c r="O57" s="12"/>
      <c r="P57" s="13"/>
      <c r="Q57" s="14"/>
      <c r="R57" s="13"/>
      <c r="S57" s="14"/>
      <c r="T57" s="13"/>
      <c r="U57" s="14"/>
      <c r="V57" s="13"/>
    </row>
    <row r="58" spans="1:22" ht="13.5" customHeight="1" x14ac:dyDescent="0.15">
      <c r="A58" s="76"/>
      <c r="B58" s="73" t="s">
        <v>107</v>
      </c>
      <c r="C58" s="16">
        <v>86</v>
      </c>
      <c r="D58" s="16">
        <v>186</v>
      </c>
      <c r="E58" s="16">
        <v>86</v>
      </c>
      <c r="F58" s="16">
        <v>100</v>
      </c>
      <c r="G58" s="88" t="s">
        <v>108</v>
      </c>
      <c r="H58" s="89"/>
      <c r="I58" s="89"/>
      <c r="J58" s="28">
        <v>4736</v>
      </c>
      <c r="K58" s="28">
        <v>11738</v>
      </c>
      <c r="L58" s="28">
        <v>5677</v>
      </c>
      <c r="M58" s="28">
        <v>6061</v>
      </c>
      <c r="N58" s="3"/>
      <c r="O58" s="12"/>
      <c r="P58" s="13"/>
      <c r="Q58" s="14"/>
      <c r="R58" s="13"/>
      <c r="S58" s="14"/>
      <c r="T58" s="13"/>
      <c r="U58" s="14"/>
      <c r="V58" s="13"/>
    </row>
    <row r="59" spans="1:22" ht="13.5" customHeight="1" x14ac:dyDescent="0.15">
      <c r="A59" s="76"/>
      <c r="B59" s="72" t="s">
        <v>109</v>
      </c>
      <c r="C59" s="16">
        <v>85</v>
      </c>
      <c r="D59" s="16">
        <v>247</v>
      </c>
      <c r="E59" s="16">
        <v>127</v>
      </c>
      <c r="F59" s="16">
        <v>120</v>
      </c>
      <c r="G59" s="88" t="s">
        <v>110</v>
      </c>
      <c r="H59" s="89"/>
      <c r="I59" s="89"/>
      <c r="J59" s="28">
        <v>1162</v>
      </c>
      <c r="K59" s="28">
        <v>2924</v>
      </c>
      <c r="L59" s="28">
        <v>1419</v>
      </c>
      <c r="M59" s="28">
        <v>1505</v>
      </c>
      <c r="N59" s="3"/>
      <c r="O59" s="12"/>
      <c r="P59" s="13"/>
      <c r="Q59" s="14"/>
      <c r="R59" s="13"/>
      <c r="S59" s="14"/>
      <c r="T59" s="13"/>
      <c r="U59" s="14"/>
      <c r="V59" s="13"/>
    </row>
    <row r="60" spans="1:22" ht="13.5" customHeight="1" x14ac:dyDescent="0.15">
      <c r="A60" s="76"/>
      <c r="B60" s="73" t="s">
        <v>111</v>
      </c>
      <c r="C60" s="16">
        <v>187</v>
      </c>
      <c r="D60" s="16">
        <v>503</v>
      </c>
      <c r="E60" s="16">
        <v>258</v>
      </c>
      <c r="F60" s="16">
        <v>245</v>
      </c>
      <c r="G60" s="88" t="s">
        <v>112</v>
      </c>
      <c r="H60" s="89"/>
      <c r="I60" s="89"/>
      <c r="J60" s="28">
        <v>2354</v>
      </c>
      <c r="K60" s="28">
        <v>5073</v>
      </c>
      <c r="L60" s="28">
        <v>2697</v>
      </c>
      <c r="M60" s="28">
        <v>2376</v>
      </c>
      <c r="N60" s="3"/>
      <c r="O60" s="12"/>
      <c r="P60" s="13"/>
      <c r="Q60" s="14"/>
      <c r="R60" s="13"/>
      <c r="S60" s="14"/>
      <c r="T60" s="13"/>
      <c r="U60" s="14"/>
      <c r="V60" s="13"/>
    </row>
    <row r="61" spans="1:22" ht="13.5" customHeight="1" x14ac:dyDescent="0.15">
      <c r="A61" s="76"/>
      <c r="B61" s="73" t="s">
        <v>113</v>
      </c>
      <c r="C61" s="16">
        <v>234</v>
      </c>
      <c r="D61" s="16">
        <v>677</v>
      </c>
      <c r="E61" s="16">
        <v>323</v>
      </c>
      <c r="F61" s="16">
        <v>354</v>
      </c>
      <c r="G61" s="88" t="s">
        <v>114</v>
      </c>
      <c r="H61" s="89"/>
      <c r="I61" s="89"/>
      <c r="J61" s="28">
        <v>4437</v>
      </c>
      <c r="K61" s="28">
        <v>11457</v>
      </c>
      <c r="L61" s="28">
        <v>5747</v>
      </c>
      <c r="M61" s="28">
        <v>5710</v>
      </c>
      <c r="N61" s="3"/>
      <c r="O61" s="12"/>
      <c r="P61" s="13"/>
      <c r="Q61" s="14"/>
      <c r="R61" s="13"/>
      <c r="S61" s="14"/>
      <c r="T61" s="13"/>
      <c r="U61" s="14"/>
      <c r="V61" s="13"/>
    </row>
    <row r="62" spans="1:22" ht="13.5" customHeight="1" x14ac:dyDescent="0.15">
      <c r="A62" s="76"/>
      <c r="B62" s="73" t="s">
        <v>115</v>
      </c>
      <c r="C62" s="16">
        <v>178</v>
      </c>
      <c r="D62" s="16">
        <v>485</v>
      </c>
      <c r="E62" s="16">
        <v>228</v>
      </c>
      <c r="F62" s="16">
        <v>257</v>
      </c>
      <c r="G62" s="88" t="s">
        <v>116</v>
      </c>
      <c r="H62" s="89"/>
      <c r="I62" s="89"/>
      <c r="J62" s="28">
        <v>760</v>
      </c>
      <c r="K62" s="28">
        <v>1923</v>
      </c>
      <c r="L62" s="28">
        <v>926</v>
      </c>
      <c r="M62" s="28">
        <v>997</v>
      </c>
      <c r="N62" s="3"/>
      <c r="O62" s="12"/>
      <c r="P62" s="13"/>
      <c r="Q62" s="14"/>
      <c r="R62" s="13"/>
      <c r="S62" s="14"/>
      <c r="T62" s="13"/>
      <c r="U62" s="14"/>
      <c r="V62" s="13"/>
    </row>
    <row r="63" spans="1:22" ht="13.5" customHeight="1" x14ac:dyDescent="0.15">
      <c r="A63" s="76"/>
      <c r="B63" s="73" t="s">
        <v>117</v>
      </c>
      <c r="C63" s="16">
        <v>38</v>
      </c>
      <c r="D63" s="16">
        <v>75</v>
      </c>
      <c r="E63" s="16">
        <v>45</v>
      </c>
      <c r="F63" s="16">
        <v>30</v>
      </c>
      <c r="G63" s="88" t="s">
        <v>118</v>
      </c>
      <c r="H63" s="89"/>
      <c r="I63" s="89"/>
      <c r="J63" s="28">
        <v>991</v>
      </c>
      <c r="K63" s="28">
        <v>2569</v>
      </c>
      <c r="L63" s="28">
        <v>1330</v>
      </c>
      <c r="M63" s="28">
        <v>1239</v>
      </c>
      <c r="N63" s="3"/>
      <c r="O63" s="12"/>
      <c r="P63" s="13"/>
      <c r="Q63" s="14"/>
      <c r="R63" s="13"/>
      <c r="S63" s="14"/>
      <c r="T63" s="13"/>
      <c r="U63" s="14"/>
      <c r="V63" s="13"/>
    </row>
    <row r="64" spans="1:22" ht="13.5" customHeight="1" x14ac:dyDescent="0.15">
      <c r="A64" s="76"/>
      <c r="B64" s="73" t="s">
        <v>119</v>
      </c>
      <c r="C64" s="16">
        <v>431</v>
      </c>
      <c r="D64" s="16">
        <v>1002</v>
      </c>
      <c r="E64" s="16">
        <v>500</v>
      </c>
      <c r="F64" s="16">
        <v>502</v>
      </c>
      <c r="G64" s="88" t="s">
        <v>120</v>
      </c>
      <c r="H64" s="89"/>
      <c r="I64" s="89"/>
      <c r="J64" s="28">
        <v>1137</v>
      </c>
      <c r="K64" s="28">
        <v>2923</v>
      </c>
      <c r="L64" s="28">
        <v>1433</v>
      </c>
      <c r="M64" s="28">
        <v>1490</v>
      </c>
      <c r="N64" s="3"/>
      <c r="O64" s="12"/>
      <c r="P64" s="13"/>
      <c r="Q64" s="14"/>
      <c r="R64" s="13"/>
      <c r="S64" s="14"/>
      <c r="T64" s="13"/>
      <c r="U64" s="14"/>
      <c r="V64" s="13"/>
    </row>
    <row r="65" spans="1:22" ht="13.5" customHeight="1" x14ac:dyDescent="0.15">
      <c r="A65" s="76"/>
      <c r="B65" s="73" t="s">
        <v>121</v>
      </c>
      <c r="C65" s="16">
        <v>183</v>
      </c>
      <c r="D65" s="16">
        <v>527</v>
      </c>
      <c r="E65" s="16">
        <v>266</v>
      </c>
      <c r="F65" s="16">
        <v>261</v>
      </c>
      <c r="G65" s="88" t="s">
        <v>122</v>
      </c>
      <c r="H65" s="89"/>
      <c r="I65" s="89"/>
      <c r="J65" s="28">
        <v>1567</v>
      </c>
      <c r="K65" s="28">
        <v>3162</v>
      </c>
      <c r="L65" s="28">
        <v>1575</v>
      </c>
      <c r="M65" s="28">
        <v>1587</v>
      </c>
      <c r="N65" s="3"/>
      <c r="O65" s="12"/>
      <c r="P65" s="13"/>
      <c r="Q65" s="14"/>
      <c r="R65" s="13"/>
      <c r="S65" s="14"/>
      <c r="T65" s="13"/>
      <c r="U65" s="14"/>
      <c r="V65" s="13"/>
    </row>
    <row r="66" spans="1:22" ht="13.5" customHeight="1" x14ac:dyDescent="0.15">
      <c r="A66" s="76"/>
      <c r="B66" s="73" t="s">
        <v>123</v>
      </c>
      <c r="C66" s="16">
        <v>633</v>
      </c>
      <c r="D66" s="16">
        <v>1692</v>
      </c>
      <c r="E66" s="16">
        <v>864</v>
      </c>
      <c r="F66" s="16">
        <v>828</v>
      </c>
      <c r="G66" s="84" t="s">
        <v>124</v>
      </c>
      <c r="H66" s="85"/>
      <c r="I66" s="85"/>
      <c r="J66" s="29">
        <v>1194</v>
      </c>
      <c r="K66" s="29">
        <v>2754</v>
      </c>
      <c r="L66" s="29">
        <v>1318</v>
      </c>
      <c r="M66" s="29">
        <v>1436</v>
      </c>
      <c r="N66" s="3"/>
      <c r="O66" s="12"/>
      <c r="P66" s="13"/>
      <c r="Q66" s="14"/>
      <c r="R66" s="13"/>
      <c r="S66" s="14"/>
      <c r="T66" s="13"/>
      <c r="U66" s="14"/>
      <c r="V66" s="13"/>
    </row>
    <row r="67" spans="1:22" ht="13.5" customHeight="1" x14ac:dyDescent="0.15">
      <c r="A67" s="76"/>
      <c r="B67" s="73" t="s">
        <v>125</v>
      </c>
      <c r="C67" s="16">
        <v>158</v>
      </c>
      <c r="D67" s="16">
        <v>365</v>
      </c>
      <c r="E67" s="16">
        <v>193</v>
      </c>
      <c r="F67" s="16">
        <v>172</v>
      </c>
      <c r="G67" s="86" t="s">
        <v>126</v>
      </c>
      <c r="H67" s="87"/>
      <c r="I67" s="30">
        <v>266.58999999999997</v>
      </c>
      <c r="J67" s="31" t="s">
        <v>127</v>
      </c>
      <c r="K67" s="30" t="s">
        <v>128</v>
      </c>
      <c r="L67" s="31">
        <f>ROUND(K53/I67,1)</f>
        <v>208.1</v>
      </c>
      <c r="M67" s="31" t="s">
        <v>129</v>
      </c>
      <c r="N67" s="3"/>
      <c r="O67" s="12"/>
      <c r="P67" s="13"/>
      <c r="Q67" s="14"/>
      <c r="R67" s="13"/>
      <c r="S67" s="14"/>
      <c r="T67" s="13"/>
      <c r="U67" s="14"/>
      <c r="V67" s="13"/>
    </row>
    <row r="68" spans="1:22" ht="13.5" customHeight="1" x14ac:dyDescent="0.15">
      <c r="A68" s="76"/>
      <c r="B68" s="17" t="s">
        <v>130</v>
      </c>
      <c r="C68" s="18">
        <v>48</v>
      </c>
      <c r="D68" s="18">
        <v>80</v>
      </c>
      <c r="E68" s="18">
        <v>43</v>
      </c>
      <c r="F68" s="18">
        <v>37</v>
      </c>
      <c r="G68" s="32" t="s">
        <v>248</v>
      </c>
      <c r="H68" s="33" t="s">
        <v>132</v>
      </c>
      <c r="I68" s="33"/>
      <c r="J68" s="33"/>
      <c r="K68" s="33"/>
      <c r="L68" s="33"/>
      <c r="M68" s="33"/>
      <c r="N68" s="3"/>
      <c r="O68" s="12"/>
      <c r="P68" s="13"/>
      <c r="Q68" s="14"/>
      <c r="R68" s="13"/>
      <c r="S68" s="14"/>
      <c r="T68" s="13"/>
      <c r="U68" s="14"/>
      <c r="V68" s="13"/>
    </row>
    <row r="69" spans="1:22" ht="13.5" customHeight="1" x14ac:dyDescent="0.15">
      <c r="A69" s="77"/>
      <c r="B69" s="19" t="s">
        <v>22</v>
      </c>
      <c r="C69" s="20">
        <v>4437</v>
      </c>
      <c r="D69" s="20">
        <v>11457</v>
      </c>
      <c r="E69" s="20">
        <v>5747</v>
      </c>
      <c r="F69" s="20">
        <v>5710</v>
      </c>
      <c r="G69" s="34"/>
      <c r="H69" s="33"/>
      <c r="I69" s="33"/>
      <c r="J69" s="33"/>
      <c r="K69" s="33"/>
      <c r="L69" s="33"/>
      <c r="M69" s="33"/>
      <c r="N69" s="3"/>
      <c r="O69" s="12"/>
      <c r="P69" s="13"/>
      <c r="Q69" s="14"/>
      <c r="R69" s="13"/>
      <c r="S69" s="14"/>
      <c r="T69" s="13"/>
      <c r="U69" s="14"/>
      <c r="V69" s="13"/>
    </row>
    <row r="70" spans="1:22" x14ac:dyDescent="0.15">
      <c r="N70" s="3"/>
      <c r="O70" s="12"/>
      <c r="P70" s="13"/>
      <c r="Q70" s="14"/>
      <c r="R70" s="13"/>
      <c r="S70" s="14"/>
      <c r="T70" s="13"/>
      <c r="U70" s="14"/>
      <c r="V70" s="13"/>
    </row>
    <row r="71" spans="1:22" x14ac:dyDescent="0.15">
      <c r="N71" s="3"/>
      <c r="O71" s="12"/>
      <c r="P71" s="13"/>
      <c r="Q71" s="14"/>
      <c r="R71" s="13"/>
      <c r="S71" s="14"/>
      <c r="T71" s="13"/>
      <c r="U71" s="14"/>
      <c r="V71" s="13"/>
    </row>
    <row r="72" spans="1:22" x14ac:dyDescent="0.15">
      <c r="N72" s="3"/>
      <c r="O72" s="3"/>
      <c r="P72" s="3"/>
      <c r="Q72" s="3"/>
      <c r="R72" s="3"/>
      <c r="S72" s="3"/>
      <c r="T72" s="3"/>
      <c r="U72" s="3"/>
    </row>
    <row r="73" spans="1:22" x14ac:dyDescent="0.15">
      <c r="N73" s="3"/>
      <c r="O73" s="3"/>
      <c r="P73" s="3"/>
      <c r="Q73" s="3"/>
      <c r="R73" s="3"/>
      <c r="S73" s="3"/>
      <c r="T73" s="3"/>
      <c r="U73" s="3"/>
    </row>
    <row r="74" spans="1:22" x14ac:dyDescent="0.15">
      <c r="N74" s="3"/>
      <c r="O74" s="3"/>
      <c r="P74" s="3"/>
      <c r="Q74" s="3"/>
      <c r="R74" s="3"/>
      <c r="S74" s="3"/>
      <c r="T74" s="3"/>
      <c r="U74" s="3"/>
    </row>
    <row r="75" spans="1:22" x14ac:dyDescent="0.15">
      <c r="N75" s="3"/>
      <c r="O75" s="3"/>
      <c r="P75" s="3"/>
      <c r="Q75" s="3"/>
      <c r="R75" s="3"/>
      <c r="S75" s="3"/>
      <c r="T75" s="3"/>
      <c r="U75" s="3"/>
    </row>
    <row r="76" spans="1:22" x14ac:dyDescent="0.15">
      <c r="N76" s="3"/>
      <c r="O76" s="3"/>
      <c r="P76" s="3"/>
      <c r="Q76" s="3"/>
      <c r="R76" s="3"/>
      <c r="S76" s="3"/>
      <c r="T76" s="3"/>
      <c r="U76" s="3"/>
    </row>
    <row r="77" spans="1:22" x14ac:dyDescent="0.15">
      <c r="N77" s="3"/>
      <c r="O77" s="3"/>
      <c r="P77" s="3"/>
      <c r="Q77" s="3"/>
      <c r="R77" s="3"/>
      <c r="S77" s="3"/>
      <c r="T77" s="3"/>
      <c r="U77" s="3"/>
    </row>
    <row r="78" spans="1:22" x14ac:dyDescent="0.15">
      <c r="N78" s="3"/>
      <c r="O78" s="3"/>
      <c r="P78" s="3"/>
      <c r="Q78" s="3"/>
      <c r="R78" s="3"/>
      <c r="S78" s="3"/>
      <c r="T78" s="3"/>
      <c r="U78" s="3"/>
    </row>
    <row r="79" spans="1:22" x14ac:dyDescent="0.15">
      <c r="N79" s="3"/>
      <c r="O79" s="3"/>
      <c r="P79" s="3"/>
      <c r="Q79" s="3"/>
      <c r="R79" s="3"/>
      <c r="S79" s="3"/>
      <c r="T79" s="3"/>
      <c r="U79" s="3"/>
    </row>
    <row r="80" spans="1:22" x14ac:dyDescent="0.15">
      <c r="N80" s="3"/>
      <c r="O80" s="3"/>
      <c r="P80" s="3"/>
      <c r="Q80" s="3"/>
      <c r="R80" s="3"/>
      <c r="S80" s="3"/>
      <c r="T80" s="3"/>
      <c r="U80" s="3"/>
    </row>
    <row r="81" spans="14:21" x14ac:dyDescent="0.15">
      <c r="N81" s="3"/>
      <c r="O81" s="3"/>
      <c r="P81" s="3"/>
      <c r="Q81" s="3"/>
      <c r="R81" s="3"/>
      <c r="S81" s="3"/>
      <c r="T81" s="3"/>
      <c r="U81" s="3"/>
    </row>
    <row r="82" spans="14:21" x14ac:dyDescent="0.15">
      <c r="N82" s="3"/>
      <c r="O82" s="3"/>
      <c r="P82" s="3"/>
      <c r="Q82" s="3"/>
      <c r="R82" s="3"/>
      <c r="S82" s="3"/>
      <c r="T82" s="3"/>
      <c r="U82" s="3"/>
    </row>
    <row r="83" spans="14:21" x14ac:dyDescent="0.15">
      <c r="N83" s="3"/>
      <c r="O83" s="3"/>
      <c r="P83" s="3"/>
      <c r="Q83" s="3"/>
      <c r="R83" s="3"/>
      <c r="S83" s="3"/>
      <c r="T83" s="3"/>
      <c r="U83" s="3"/>
    </row>
    <row r="84" spans="14:21" x14ac:dyDescent="0.15">
      <c r="N84" s="3"/>
      <c r="O84" s="3"/>
      <c r="P84" s="3"/>
      <c r="Q84" s="3"/>
      <c r="R84" s="3"/>
      <c r="S84" s="3"/>
      <c r="T84" s="3"/>
      <c r="U84" s="3"/>
    </row>
    <row r="85" spans="14:21" x14ac:dyDescent="0.15">
      <c r="N85" s="3"/>
      <c r="O85" s="3"/>
      <c r="P85" s="3"/>
      <c r="Q85" s="3"/>
      <c r="R85" s="3"/>
      <c r="S85" s="3"/>
      <c r="T85" s="3"/>
      <c r="U85" s="3"/>
    </row>
    <row r="86" spans="14:21" x14ac:dyDescent="0.15">
      <c r="N86" s="3"/>
      <c r="O86" s="3"/>
      <c r="P86" s="3"/>
      <c r="Q86" s="3"/>
      <c r="R86" s="3"/>
      <c r="S86" s="3"/>
      <c r="T86" s="3"/>
      <c r="U86" s="3"/>
    </row>
    <row r="87" spans="14:21" x14ac:dyDescent="0.15">
      <c r="N87" s="3"/>
      <c r="O87" s="3"/>
      <c r="P87" s="3"/>
      <c r="Q87" s="3"/>
      <c r="R87" s="3"/>
      <c r="S87" s="3"/>
      <c r="T87" s="3"/>
      <c r="U87" s="3"/>
    </row>
    <row r="88" spans="14:21" x14ac:dyDescent="0.15">
      <c r="N88" s="3"/>
      <c r="O88" s="3"/>
      <c r="P88" s="3"/>
      <c r="Q88" s="3"/>
      <c r="R88" s="3"/>
      <c r="S88" s="3"/>
      <c r="T88" s="3"/>
      <c r="U88" s="3"/>
    </row>
    <row r="89" spans="14:21" x14ac:dyDescent="0.15">
      <c r="N89" s="3"/>
      <c r="O89" s="3"/>
      <c r="P89" s="3"/>
      <c r="Q89" s="3"/>
      <c r="R89" s="3"/>
      <c r="S89" s="3"/>
      <c r="T89" s="3"/>
      <c r="U89" s="3"/>
    </row>
    <row r="90" spans="14:21" x14ac:dyDescent="0.15">
      <c r="N90" s="3"/>
      <c r="O90" s="3"/>
      <c r="P90" s="3"/>
      <c r="Q90" s="3"/>
      <c r="R90" s="3"/>
      <c r="S90" s="3"/>
      <c r="T90" s="3"/>
      <c r="U90" s="3"/>
    </row>
    <row r="91" spans="14:21" x14ac:dyDescent="0.15">
      <c r="N91" s="3"/>
      <c r="O91" s="3"/>
      <c r="P91" s="3"/>
      <c r="Q91" s="3"/>
      <c r="R91" s="3"/>
      <c r="S91" s="3"/>
      <c r="T91" s="3"/>
      <c r="U91" s="3"/>
    </row>
    <row r="92" spans="14:21" x14ac:dyDescent="0.15">
      <c r="N92" s="3"/>
      <c r="O92" s="3"/>
      <c r="P92" s="3"/>
      <c r="Q92" s="3"/>
      <c r="R92" s="3"/>
      <c r="S92" s="3"/>
      <c r="T92" s="3"/>
      <c r="U92" s="3"/>
    </row>
    <row r="93" spans="14:21" x14ac:dyDescent="0.15">
      <c r="N93" s="3"/>
      <c r="O93" s="3"/>
      <c r="P93" s="3"/>
      <c r="Q93" s="3"/>
      <c r="R93" s="3"/>
      <c r="S93" s="3"/>
      <c r="T93" s="3"/>
      <c r="U93" s="3"/>
    </row>
    <row r="94" spans="14:21" x14ac:dyDescent="0.15">
      <c r="N94" s="3"/>
      <c r="O94" s="3"/>
      <c r="P94" s="3"/>
      <c r="Q94" s="3"/>
      <c r="R94" s="3"/>
      <c r="S94" s="3"/>
      <c r="T94" s="3"/>
      <c r="U94" s="3"/>
    </row>
    <row r="95" spans="14:21" x14ac:dyDescent="0.15">
      <c r="N95" s="3"/>
      <c r="O95" s="3"/>
      <c r="P95" s="3"/>
      <c r="Q95" s="3"/>
      <c r="R95" s="3"/>
      <c r="S95" s="3"/>
      <c r="T95" s="3"/>
      <c r="U95" s="3"/>
    </row>
    <row r="96" spans="14:21" x14ac:dyDescent="0.15">
      <c r="N96" s="3"/>
      <c r="O96" s="3"/>
      <c r="P96" s="3"/>
      <c r="Q96" s="3"/>
      <c r="R96" s="3"/>
      <c r="S96" s="3"/>
      <c r="T96" s="3"/>
      <c r="U96" s="3"/>
    </row>
    <row r="97" spans="14:21" x14ac:dyDescent="0.15">
      <c r="N97" s="3"/>
      <c r="O97" s="3"/>
      <c r="P97" s="3"/>
      <c r="Q97" s="3"/>
      <c r="R97" s="3"/>
      <c r="S97" s="3"/>
      <c r="T97" s="3"/>
      <c r="U97" s="3"/>
    </row>
    <row r="98" spans="14:21" x14ac:dyDescent="0.15">
      <c r="N98" s="3"/>
      <c r="O98" s="3"/>
      <c r="P98" s="3"/>
      <c r="Q98" s="3"/>
      <c r="R98" s="3"/>
      <c r="S98" s="3"/>
      <c r="T98" s="3"/>
      <c r="U98" s="3"/>
    </row>
    <row r="99" spans="14:21" x14ac:dyDescent="0.15">
      <c r="N99" s="3"/>
      <c r="O99" s="3"/>
      <c r="P99" s="3"/>
      <c r="Q99" s="3"/>
      <c r="R99" s="3"/>
      <c r="S99" s="3"/>
      <c r="T99" s="3"/>
      <c r="U99" s="3"/>
    </row>
    <row r="100" spans="14:21" x14ac:dyDescent="0.15">
      <c r="N100" s="3"/>
      <c r="O100" s="3"/>
      <c r="P100" s="3"/>
      <c r="Q100" s="3"/>
      <c r="R100" s="3"/>
      <c r="S100" s="3"/>
      <c r="T100" s="3"/>
      <c r="U100" s="3"/>
    </row>
    <row r="101" spans="14:21" x14ac:dyDescent="0.15">
      <c r="N101" s="3"/>
      <c r="O101" s="3"/>
      <c r="P101" s="3"/>
      <c r="Q101" s="3"/>
      <c r="R101" s="3"/>
      <c r="S101" s="3"/>
      <c r="T101" s="3"/>
      <c r="U101" s="3"/>
    </row>
    <row r="102" spans="14:21" x14ac:dyDescent="0.15">
      <c r="N102" s="3"/>
      <c r="O102" s="3"/>
      <c r="P102" s="3"/>
      <c r="Q102" s="3"/>
      <c r="R102" s="3"/>
      <c r="S102" s="3"/>
      <c r="T102" s="3"/>
      <c r="U102" s="3"/>
    </row>
    <row r="103" spans="14:21" x14ac:dyDescent="0.15">
      <c r="N103" s="3"/>
      <c r="O103" s="3"/>
      <c r="P103" s="3"/>
      <c r="Q103" s="3"/>
      <c r="R103" s="3"/>
      <c r="S103" s="3"/>
      <c r="T103" s="3"/>
      <c r="U103" s="3"/>
    </row>
    <row r="104" spans="14:21" x14ac:dyDescent="0.15">
      <c r="N104" s="3"/>
      <c r="O104" s="3"/>
      <c r="P104" s="3"/>
      <c r="Q104" s="3"/>
      <c r="R104" s="3"/>
      <c r="S104" s="3"/>
      <c r="T104" s="3"/>
      <c r="U104" s="3"/>
    </row>
    <row r="105" spans="14:21" x14ac:dyDescent="0.15">
      <c r="N105" s="3"/>
      <c r="O105" s="3"/>
      <c r="P105" s="3"/>
      <c r="Q105" s="3"/>
      <c r="R105" s="3"/>
      <c r="S105" s="3"/>
      <c r="T105" s="3"/>
      <c r="U105" s="3"/>
    </row>
    <row r="106" spans="14:21" x14ac:dyDescent="0.15">
      <c r="N106" s="3"/>
      <c r="O106" s="3"/>
      <c r="P106" s="3"/>
      <c r="Q106" s="3"/>
      <c r="R106" s="3"/>
      <c r="S106" s="3"/>
      <c r="T106" s="3"/>
      <c r="U106" s="3"/>
    </row>
    <row r="107" spans="14:21" x14ac:dyDescent="0.15">
      <c r="N107" s="3"/>
      <c r="O107" s="3"/>
      <c r="P107" s="3"/>
      <c r="Q107" s="3"/>
      <c r="R107" s="3"/>
      <c r="S107" s="3"/>
      <c r="T107" s="3"/>
      <c r="U107" s="3"/>
    </row>
    <row r="108" spans="14:21" x14ac:dyDescent="0.15">
      <c r="N108" s="3"/>
      <c r="O108" s="3"/>
      <c r="P108" s="3"/>
      <c r="Q108" s="3"/>
      <c r="R108" s="3"/>
      <c r="S108" s="3"/>
      <c r="T108" s="3"/>
      <c r="U108" s="3"/>
    </row>
    <row r="109" spans="14:21" x14ac:dyDescent="0.15">
      <c r="N109" s="3"/>
      <c r="O109" s="3"/>
      <c r="P109" s="3"/>
      <c r="Q109" s="3"/>
      <c r="R109" s="3"/>
      <c r="S109" s="3"/>
      <c r="T109" s="3"/>
      <c r="U109" s="3"/>
    </row>
    <row r="110" spans="14:21" x14ac:dyDescent="0.15">
      <c r="N110" s="3"/>
      <c r="O110" s="3"/>
      <c r="P110" s="3"/>
      <c r="Q110" s="3"/>
      <c r="R110" s="3"/>
      <c r="S110" s="3"/>
      <c r="T110" s="3"/>
      <c r="U110" s="3"/>
    </row>
    <row r="111" spans="14:21" x14ac:dyDescent="0.15">
      <c r="N111" s="3"/>
      <c r="O111" s="3"/>
      <c r="P111" s="3"/>
      <c r="Q111" s="3"/>
      <c r="R111" s="3"/>
      <c r="S111" s="3"/>
      <c r="T111" s="3"/>
      <c r="U111" s="3"/>
    </row>
    <row r="112" spans="14:21" x14ac:dyDescent="0.15">
      <c r="N112" s="3"/>
      <c r="O112" s="3"/>
      <c r="P112" s="3"/>
      <c r="Q112" s="3"/>
      <c r="R112" s="3"/>
      <c r="S112" s="3"/>
      <c r="T112" s="3"/>
      <c r="U112" s="3"/>
    </row>
    <row r="113" spans="14:21" x14ac:dyDescent="0.15">
      <c r="N113" s="3"/>
      <c r="O113" s="3"/>
      <c r="P113" s="3"/>
      <c r="Q113" s="3"/>
      <c r="R113" s="3"/>
      <c r="S113" s="3"/>
      <c r="T113" s="3"/>
      <c r="U113" s="3"/>
    </row>
    <row r="114" spans="14:21" x14ac:dyDescent="0.15">
      <c r="N114" s="3"/>
      <c r="O114" s="3"/>
      <c r="P114" s="3"/>
      <c r="Q114" s="3"/>
      <c r="R114" s="3"/>
      <c r="S114" s="3"/>
      <c r="T114" s="3"/>
      <c r="U114" s="3"/>
    </row>
    <row r="115" spans="14:21" x14ac:dyDescent="0.15">
      <c r="N115" s="3"/>
      <c r="O115" s="3"/>
      <c r="P115" s="3"/>
      <c r="Q115" s="3"/>
      <c r="R115" s="3"/>
      <c r="S115" s="3"/>
      <c r="T115" s="3"/>
      <c r="U115" s="3"/>
    </row>
    <row r="116" spans="14:21" x14ac:dyDescent="0.15">
      <c r="N116" s="3"/>
      <c r="O116" s="3"/>
      <c r="P116" s="3"/>
      <c r="Q116" s="3"/>
      <c r="R116" s="3"/>
      <c r="S116" s="3"/>
      <c r="T116" s="3"/>
      <c r="U116" s="3"/>
    </row>
    <row r="117" spans="14:21" x14ac:dyDescent="0.15">
      <c r="N117" s="3"/>
      <c r="O117" s="3"/>
      <c r="P117" s="3"/>
      <c r="Q117" s="3"/>
      <c r="R117" s="3"/>
      <c r="S117" s="3"/>
      <c r="T117" s="3"/>
      <c r="U117" s="3"/>
    </row>
    <row r="118" spans="14:21" x14ac:dyDescent="0.15">
      <c r="N118" s="3"/>
      <c r="O118" s="3"/>
      <c r="P118" s="3"/>
      <c r="Q118" s="3"/>
      <c r="R118" s="3"/>
      <c r="S118" s="3"/>
      <c r="T118" s="3"/>
      <c r="U118" s="3"/>
    </row>
    <row r="119" spans="14:21" x14ac:dyDescent="0.15">
      <c r="N119" s="3"/>
      <c r="O119" s="3"/>
      <c r="P119" s="3"/>
      <c r="Q119" s="3"/>
      <c r="R119" s="3"/>
      <c r="S119" s="3"/>
      <c r="T119" s="3"/>
      <c r="U119" s="3"/>
    </row>
    <row r="120" spans="14:21" x14ac:dyDescent="0.15">
      <c r="N120" s="3"/>
      <c r="O120" s="3"/>
      <c r="P120" s="3"/>
      <c r="Q120" s="3"/>
      <c r="R120" s="3"/>
      <c r="S120" s="3"/>
      <c r="T120" s="3"/>
      <c r="U120" s="3"/>
    </row>
    <row r="121" spans="14:21" x14ac:dyDescent="0.15">
      <c r="N121" s="3"/>
      <c r="O121" s="3"/>
      <c r="P121" s="3"/>
      <c r="Q121" s="3"/>
      <c r="R121" s="3"/>
      <c r="S121" s="3"/>
      <c r="T121" s="3"/>
      <c r="U121" s="3"/>
    </row>
  </sheetData>
  <mergeCells count="77">
    <mergeCell ref="H3:I3"/>
    <mergeCell ref="A4:A11"/>
    <mergeCell ref="G4:G11"/>
    <mergeCell ref="H4:I4"/>
    <mergeCell ref="H5:I5"/>
    <mergeCell ref="H6:I6"/>
    <mergeCell ref="H7:I7"/>
    <mergeCell ref="H8:I8"/>
    <mergeCell ref="H9:I9"/>
    <mergeCell ref="H10:I10"/>
    <mergeCell ref="H11:I11"/>
    <mergeCell ref="A12:A33"/>
    <mergeCell ref="G12:G23"/>
    <mergeCell ref="H12:I12"/>
    <mergeCell ref="H13:I13"/>
    <mergeCell ref="H14:I14"/>
    <mergeCell ref="H15:I15"/>
    <mergeCell ref="H16:I16"/>
    <mergeCell ref="H17:I17"/>
    <mergeCell ref="H18:I18"/>
    <mergeCell ref="H33:I33"/>
    <mergeCell ref="H19:I19"/>
    <mergeCell ref="H20:I20"/>
    <mergeCell ref="H21:I21"/>
    <mergeCell ref="H22:I22"/>
    <mergeCell ref="H23:I23"/>
    <mergeCell ref="H24:I24"/>
    <mergeCell ref="H25:I25"/>
    <mergeCell ref="H26:I26"/>
    <mergeCell ref="H27:I27"/>
    <mergeCell ref="H28:I28"/>
    <mergeCell ref="H29:I29"/>
    <mergeCell ref="H30:I30"/>
    <mergeCell ref="H31:I31"/>
    <mergeCell ref="H32:I32"/>
    <mergeCell ref="H46:I46"/>
    <mergeCell ref="A34:A39"/>
    <mergeCell ref="H34:I34"/>
    <mergeCell ref="H35:I35"/>
    <mergeCell ref="H36:I36"/>
    <mergeCell ref="G37:G47"/>
    <mergeCell ref="H37:I37"/>
    <mergeCell ref="H38:I38"/>
    <mergeCell ref="H39:I39"/>
    <mergeCell ref="A40:A52"/>
    <mergeCell ref="H40:I40"/>
    <mergeCell ref="G24:G36"/>
    <mergeCell ref="H41:I41"/>
    <mergeCell ref="H42:I42"/>
    <mergeCell ref="H43:I43"/>
    <mergeCell ref="H44:I44"/>
    <mergeCell ref="H45:I45"/>
    <mergeCell ref="H47:I47"/>
    <mergeCell ref="G48:G52"/>
    <mergeCell ref="H48:I48"/>
    <mergeCell ref="H49:I49"/>
    <mergeCell ref="H50:I50"/>
    <mergeCell ref="H51:I51"/>
    <mergeCell ref="H52:I52"/>
    <mergeCell ref="M53:M54"/>
    <mergeCell ref="G56:I56"/>
    <mergeCell ref="G57:I57"/>
    <mergeCell ref="G58:I58"/>
    <mergeCell ref="G59:I59"/>
    <mergeCell ref="A53:A69"/>
    <mergeCell ref="G53:I54"/>
    <mergeCell ref="J53:J54"/>
    <mergeCell ref="K53:K54"/>
    <mergeCell ref="L53:L54"/>
    <mergeCell ref="G66:I66"/>
    <mergeCell ref="G67:H67"/>
    <mergeCell ref="G60:I60"/>
    <mergeCell ref="G61:I61"/>
    <mergeCell ref="G62:I62"/>
    <mergeCell ref="G63:I63"/>
    <mergeCell ref="G64:I64"/>
    <mergeCell ref="G65:I65"/>
  </mergeCells>
  <phoneticPr fontId="1"/>
  <pageMargins left="0.70866141732283472" right="0.70866141732283472" top="0.74803149606299213" bottom="0.74803149606299213" header="0.31496062992125984" footer="0.31496062992125984"/>
  <pageSetup paperSize="9" scale="85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21"/>
  <sheetViews>
    <sheetView workbookViewId="0"/>
  </sheetViews>
  <sheetFormatPr defaultRowHeight="13.5" x14ac:dyDescent="0.15"/>
  <cols>
    <col min="1" max="1" width="3.75" style="3" customWidth="1"/>
    <col min="2" max="2" width="12.25" style="3" customWidth="1"/>
    <col min="3" max="6" width="7.875" style="3" customWidth="1"/>
    <col min="7" max="8" width="3.75" style="3" customWidth="1"/>
    <col min="9" max="9" width="8.5" style="24" customWidth="1"/>
    <col min="10" max="13" width="7.875" style="3" customWidth="1"/>
    <col min="14" max="14" width="5" style="35" customWidth="1"/>
    <col min="15" max="15" width="5.5" style="13" bestFit="1" customWidth="1"/>
    <col min="16" max="16" width="5.25" style="14" bestFit="1" customWidth="1"/>
    <col min="17" max="17" width="5.5" style="13" bestFit="1" customWidth="1"/>
    <col min="18" max="18" width="5.25" style="14" bestFit="1" customWidth="1"/>
    <col min="19" max="19" width="4.5" style="13" bestFit="1" customWidth="1"/>
    <col min="20" max="20" width="5.25" style="14" bestFit="1" customWidth="1"/>
    <col min="21" max="21" width="5.5" style="13" bestFit="1" customWidth="1"/>
    <col min="22" max="16384" width="9" style="3"/>
  </cols>
  <sheetData>
    <row r="1" spans="1:22" ht="21.75" customHeight="1" x14ac:dyDescent="0.15">
      <c r="A1" s="1"/>
      <c r="B1" s="2" t="s">
        <v>0</v>
      </c>
      <c r="G1" s="4"/>
      <c r="H1" s="4"/>
      <c r="I1" s="5"/>
      <c r="L1" s="44"/>
      <c r="M1" s="6" t="s">
        <v>250</v>
      </c>
      <c r="N1" s="3"/>
      <c r="O1" s="3"/>
      <c r="P1" s="3"/>
      <c r="Q1" s="3"/>
      <c r="R1" s="3"/>
      <c r="S1" s="3"/>
      <c r="T1" s="3"/>
      <c r="U1" s="3"/>
    </row>
    <row r="2" spans="1:22" s="9" customFormat="1" ht="12" x14ac:dyDescent="0.15">
      <c r="A2" s="7"/>
      <c r="B2" s="8"/>
      <c r="G2" s="8"/>
      <c r="H2" s="8"/>
      <c r="L2" s="6"/>
      <c r="M2" s="44" t="s">
        <v>1</v>
      </c>
      <c r="O2" s="6"/>
    </row>
    <row r="3" spans="1:22" ht="13.5" customHeight="1" x14ac:dyDescent="0.15">
      <c r="A3" s="10" t="s">
        <v>215</v>
      </c>
      <c r="B3" s="10" t="s">
        <v>216</v>
      </c>
      <c r="C3" s="11" t="s">
        <v>217</v>
      </c>
      <c r="D3" s="11" t="s">
        <v>2</v>
      </c>
      <c r="E3" s="11" t="s">
        <v>3</v>
      </c>
      <c r="F3" s="11" t="s">
        <v>4</v>
      </c>
      <c r="G3" s="10" t="s">
        <v>218</v>
      </c>
      <c r="H3" s="114" t="s">
        <v>219</v>
      </c>
      <c r="I3" s="115"/>
      <c r="J3" s="11" t="s">
        <v>220</v>
      </c>
      <c r="K3" s="11" t="s">
        <v>5</v>
      </c>
      <c r="L3" s="11" t="s">
        <v>3</v>
      </c>
      <c r="M3" s="11" t="s">
        <v>4</v>
      </c>
      <c r="N3" s="3"/>
      <c r="O3" s="12"/>
      <c r="P3" s="13"/>
      <c r="Q3" s="14"/>
      <c r="R3" s="13"/>
      <c r="S3" s="14"/>
      <c r="T3" s="13"/>
      <c r="U3" s="14"/>
      <c r="V3" s="13"/>
    </row>
    <row r="4" spans="1:22" ht="13.5" customHeight="1" x14ac:dyDescent="0.15">
      <c r="A4" s="75" t="s">
        <v>221</v>
      </c>
      <c r="B4" s="69" t="s">
        <v>7</v>
      </c>
      <c r="C4" s="15">
        <v>1496</v>
      </c>
      <c r="D4" s="15">
        <v>3107</v>
      </c>
      <c r="E4" s="15">
        <v>1620</v>
      </c>
      <c r="F4" s="15">
        <v>1487</v>
      </c>
      <c r="G4" s="75" t="s">
        <v>8</v>
      </c>
      <c r="H4" s="108" t="s">
        <v>9</v>
      </c>
      <c r="I4" s="109"/>
      <c r="J4" s="15">
        <v>59</v>
      </c>
      <c r="K4" s="15">
        <v>155</v>
      </c>
      <c r="L4" s="15">
        <v>77</v>
      </c>
      <c r="M4" s="15">
        <v>78</v>
      </c>
      <c r="N4" s="3"/>
      <c r="O4" s="12"/>
      <c r="P4" s="13"/>
      <c r="Q4" s="14"/>
      <c r="R4" s="13"/>
      <c r="S4" s="14"/>
      <c r="T4" s="13"/>
      <c r="U4" s="14"/>
      <c r="V4" s="13"/>
    </row>
    <row r="5" spans="1:22" ht="13.5" customHeight="1" x14ac:dyDescent="0.15">
      <c r="A5" s="76"/>
      <c r="B5" s="70" t="s">
        <v>10</v>
      </c>
      <c r="C5" s="16">
        <v>643</v>
      </c>
      <c r="D5" s="16">
        <v>1508</v>
      </c>
      <c r="E5" s="16">
        <v>759</v>
      </c>
      <c r="F5" s="16">
        <v>749</v>
      </c>
      <c r="G5" s="76"/>
      <c r="H5" s="102" t="s">
        <v>11</v>
      </c>
      <c r="I5" s="103"/>
      <c r="J5" s="16">
        <v>128</v>
      </c>
      <c r="K5" s="16">
        <v>328</v>
      </c>
      <c r="L5" s="16">
        <v>151</v>
      </c>
      <c r="M5" s="16">
        <v>177</v>
      </c>
      <c r="N5" s="3"/>
      <c r="O5" s="12"/>
      <c r="P5" s="13"/>
      <c r="Q5" s="14"/>
      <c r="R5" s="13"/>
      <c r="S5" s="14"/>
      <c r="T5" s="13"/>
      <c r="U5" s="14"/>
      <c r="V5" s="13"/>
    </row>
    <row r="6" spans="1:22" ht="13.5" customHeight="1" x14ac:dyDescent="0.15">
      <c r="A6" s="76"/>
      <c r="B6" s="70" t="s">
        <v>12</v>
      </c>
      <c r="C6" s="16">
        <v>280</v>
      </c>
      <c r="D6" s="16">
        <v>651</v>
      </c>
      <c r="E6" s="16">
        <v>322</v>
      </c>
      <c r="F6" s="16">
        <v>329</v>
      </c>
      <c r="G6" s="76"/>
      <c r="H6" s="102" t="s">
        <v>13</v>
      </c>
      <c r="I6" s="103"/>
      <c r="J6" s="16">
        <v>99</v>
      </c>
      <c r="K6" s="16">
        <v>293</v>
      </c>
      <c r="L6" s="16">
        <v>136</v>
      </c>
      <c r="M6" s="16">
        <v>157</v>
      </c>
      <c r="N6" s="3"/>
      <c r="O6" s="12"/>
      <c r="P6" s="13"/>
      <c r="Q6" s="14"/>
      <c r="R6" s="13"/>
      <c r="S6" s="14"/>
      <c r="T6" s="13"/>
      <c r="U6" s="14"/>
      <c r="V6" s="13"/>
    </row>
    <row r="7" spans="1:22" ht="13.5" customHeight="1" x14ac:dyDescent="0.15">
      <c r="A7" s="76"/>
      <c r="B7" s="70" t="s">
        <v>14</v>
      </c>
      <c r="C7" s="16">
        <v>489</v>
      </c>
      <c r="D7" s="16">
        <v>1025</v>
      </c>
      <c r="E7" s="16">
        <v>524</v>
      </c>
      <c r="F7" s="16">
        <v>501</v>
      </c>
      <c r="G7" s="76"/>
      <c r="H7" s="102" t="s">
        <v>15</v>
      </c>
      <c r="I7" s="103"/>
      <c r="J7" s="16">
        <v>61</v>
      </c>
      <c r="K7" s="16">
        <v>149</v>
      </c>
      <c r="L7" s="16">
        <v>71</v>
      </c>
      <c r="M7" s="16">
        <v>78</v>
      </c>
      <c r="N7" s="3"/>
      <c r="O7" s="12"/>
      <c r="P7" s="13"/>
      <c r="Q7" s="14"/>
      <c r="R7" s="13"/>
      <c r="S7" s="14"/>
      <c r="T7" s="13"/>
      <c r="U7" s="14"/>
      <c r="V7" s="13"/>
    </row>
    <row r="8" spans="1:22" ht="13.5" customHeight="1" x14ac:dyDescent="0.15">
      <c r="A8" s="76"/>
      <c r="B8" s="70" t="s">
        <v>16</v>
      </c>
      <c r="C8" s="16">
        <v>888</v>
      </c>
      <c r="D8" s="16">
        <v>2026</v>
      </c>
      <c r="E8" s="16">
        <v>1023</v>
      </c>
      <c r="F8" s="16">
        <v>1003</v>
      </c>
      <c r="G8" s="76"/>
      <c r="H8" s="102" t="s">
        <v>17</v>
      </c>
      <c r="I8" s="103"/>
      <c r="J8" s="16">
        <v>221</v>
      </c>
      <c r="K8" s="16">
        <v>584</v>
      </c>
      <c r="L8" s="16">
        <v>282</v>
      </c>
      <c r="M8" s="16">
        <v>302</v>
      </c>
      <c r="N8" s="3"/>
      <c r="O8" s="12"/>
      <c r="P8" s="13"/>
      <c r="Q8" s="14"/>
      <c r="R8" s="13"/>
      <c r="S8" s="14"/>
      <c r="T8" s="13"/>
      <c r="U8" s="14"/>
      <c r="V8" s="13"/>
    </row>
    <row r="9" spans="1:22" ht="13.5" customHeight="1" x14ac:dyDescent="0.15">
      <c r="A9" s="76"/>
      <c r="B9" s="70" t="s">
        <v>18</v>
      </c>
      <c r="C9" s="16">
        <v>1034</v>
      </c>
      <c r="D9" s="16">
        <v>2083</v>
      </c>
      <c r="E9" s="16">
        <v>1107</v>
      </c>
      <c r="F9" s="16">
        <v>976</v>
      </c>
      <c r="G9" s="76"/>
      <c r="H9" s="96" t="s">
        <v>19</v>
      </c>
      <c r="I9" s="97"/>
      <c r="J9" s="16">
        <v>100</v>
      </c>
      <c r="K9" s="16">
        <v>179</v>
      </c>
      <c r="L9" s="16">
        <v>89</v>
      </c>
      <c r="M9" s="16">
        <v>90</v>
      </c>
      <c r="N9" s="3"/>
      <c r="O9" s="12"/>
      <c r="P9" s="13"/>
      <c r="Q9" s="14"/>
      <c r="R9" s="13"/>
      <c r="S9" s="14"/>
      <c r="T9" s="13"/>
      <c r="U9" s="14"/>
      <c r="V9" s="13"/>
    </row>
    <row r="10" spans="1:22" ht="13.5" customHeight="1" x14ac:dyDescent="0.15">
      <c r="A10" s="76"/>
      <c r="B10" s="17" t="s">
        <v>20</v>
      </c>
      <c r="C10" s="18">
        <v>229</v>
      </c>
      <c r="D10" s="18">
        <v>555</v>
      </c>
      <c r="E10" s="18">
        <v>288</v>
      </c>
      <c r="F10" s="18">
        <v>267</v>
      </c>
      <c r="G10" s="76"/>
      <c r="H10" s="106" t="s">
        <v>21</v>
      </c>
      <c r="I10" s="107"/>
      <c r="J10" s="18">
        <v>93</v>
      </c>
      <c r="K10" s="18">
        <v>240</v>
      </c>
      <c r="L10" s="18">
        <v>123</v>
      </c>
      <c r="M10" s="18">
        <v>117</v>
      </c>
      <c r="N10" s="3"/>
      <c r="O10" s="12"/>
      <c r="P10" s="13"/>
      <c r="Q10" s="14"/>
      <c r="R10" s="13"/>
      <c r="S10" s="14"/>
      <c r="T10" s="13"/>
      <c r="U10" s="14"/>
      <c r="V10" s="13"/>
    </row>
    <row r="11" spans="1:22" ht="13.5" customHeight="1" x14ac:dyDescent="0.15">
      <c r="A11" s="77"/>
      <c r="B11" s="19" t="s">
        <v>22</v>
      </c>
      <c r="C11" s="20">
        <v>5059</v>
      </c>
      <c r="D11" s="20">
        <v>10955</v>
      </c>
      <c r="E11" s="20">
        <v>5643</v>
      </c>
      <c r="F11" s="20">
        <v>5312</v>
      </c>
      <c r="G11" s="77"/>
      <c r="H11" s="100" t="s">
        <v>22</v>
      </c>
      <c r="I11" s="101"/>
      <c r="J11" s="20">
        <v>761</v>
      </c>
      <c r="K11" s="20">
        <v>1928</v>
      </c>
      <c r="L11" s="20">
        <v>929</v>
      </c>
      <c r="M11" s="20">
        <v>999</v>
      </c>
      <c r="N11" s="3"/>
      <c r="O11" s="12"/>
      <c r="P11" s="13"/>
      <c r="Q11" s="14"/>
      <c r="R11" s="13"/>
      <c r="S11" s="14"/>
      <c r="T11" s="13"/>
      <c r="U11" s="14"/>
      <c r="V11" s="13"/>
    </row>
    <row r="12" spans="1:22" ht="13.5" customHeight="1" x14ac:dyDescent="0.15">
      <c r="A12" s="75" t="s">
        <v>23</v>
      </c>
      <c r="B12" s="69" t="s">
        <v>24</v>
      </c>
      <c r="C12" s="15">
        <v>125</v>
      </c>
      <c r="D12" s="15">
        <v>296</v>
      </c>
      <c r="E12" s="15">
        <v>135</v>
      </c>
      <c r="F12" s="15">
        <v>161</v>
      </c>
      <c r="G12" s="75" t="s">
        <v>25</v>
      </c>
      <c r="H12" s="108" t="s">
        <v>26</v>
      </c>
      <c r="I12" s="109"/>
      <c r="J12" s="15">
        <v>160</v>
      </c>
      <c r="K12" s="15">
        <v>294</v>
      </c>
      <c r="L12" s="15">
        <v>192</v>
      </c>
      <c r="M12" s="15">
        <v>102</v>
      </c>
      <c r="N12" s="3"/>
      <c r="O12" s="12"/>
      <c r="P12" s="13"/>
      <c r="Q12" s="14"/>
      <c r="R12" s="13"/>
      <c r="S12" s="14"/>
      <c r="T12" s="13"/>
      <c r="U12" s="14"/>
      <c r="V12" s="13"/>
    </row>
    <row r="13" spans="1:22" ht="13.5" customHeight="1" x14ac:dyDescent="0.15">
      <c r="A13" s="76"/>
      <c r="B13" s="70" t="s">
        <v>27</v>
      </c>
      <c r="C13" s="16">
        <v>132</v>
      </c>
      <c r="D13" s="16">
        <v>322</v>
      </c>
      <c r="E13" s="16">
        <v>149</v>
      </c>
      <c r="F13" s="16">
        <v>173</v>
      </c>
      <c r="G13" s="76"/>
      <c r="H13" s="102" t="s">
        <v>28</v>
      </c>
      <c r="I13" s="103"/>
      <c r="J13" s="16">
        <v>65</v>
      </c>
      <c r="K13" s="16">
        <v>141</v>
      </c>
      <c r="L13" s="16">
        <v>72</v>
      </c>
      <c r="M13" s="16">
        <v>69</v>
      </c>
      <c r="N13" s="3"/>
      <c r="O13" s="12"/>
      <c r="P13" s="13"/>
      <c r="Q13" s="14"/>
      <c r="R13" s="13"/>
      <c r="S13" s="14"/>
      <c r="T13" s="13"/>
      <c r="U13" s="14"/>
      <c r="V13" s="13"/>
    </row>
    <row r="14" spans="1:22" ht="13.5" customHeight="1" x14ac:dyDescent="0.15">
      <c r="A14" s="76"/>
      <c r="B14" s="70" t="s">
        <v>29</v>
      </c>
      <c r="C14" s="16">
        <v>339</v>
      </c>
      <c r="D14" s="16">
        <v>802</v>
      </c>
      <c r="E14" s="16">
        <v>403</v>
      </c>
      <c r="F14" s="16">
        <v>399</v>
      </c>
      <c r="G14" s="76"/>
      <c r="H14" s="102" t="s">
        <v>30</v>
      </c>
      <c r="I14" s="103"/>
      <c r="J14" s="16">
        <v>131</v>
      </c>
      <c r="K14" s="16">
        <v>293</v>
      </c>
      <c r="L14" s="16">
        <v>149</v>
      </c>
      <c r="M14" s="16">
        <v>144</v>
      </c>
      <c r="N14" s="3"/>
      <c r="O14" s="12"/>
      <c r="P14" s="13"/>
      <c r="Q14" s="14"/>
      <c r="R14" s="13"/>
      <c r="S14" s="14"/>
      <c r="T14" s="13"/>
      <c r="U14" s="14"/>
      <c r="V14" s="13"/>
    </row>
    <row r="15" spans="1:22" ht="13.5" customHeight="1" x14ac:dyDescent="0.15">
      <c r="A15" s="76"/>
      <c r="B15" s="70" t="s">
        <v>31</v>
      </c>
      <c r="C15" s="16">
        <v>316</v>
      </c>
      <c r="D15" s="16">
        <v>663</v>
      </c>
      <c r="E15" s="16">
        <v>339</v>
      </c>
      <c r="F15" s="16">
        <v>324</v>
      </c>
      <c r="G15" s="76"/>
      <c r="H15" s="102" t="s">
        <v>32</v>
      </c>
      <c r="I15" s="103"/>
      <c r="J15" s="16">
        <v>97</v>
      </c>
      <c r="K15" s="16">
        <v>269</v>
      </c>
      <c r="L15" s="16">
        <v>131</v>
      </c>
      <c r="M15" s="16">
        <v>138</v>
      </c>
      <c r="N15" s="3"/>
      <c r="O15" s="12"/>
      <c r="P15" s="13"/>
      <c r="Q15" s="14"/>
      <c r="R15" s="13"/>
      <c r="S15" s="14"/>
      <c r="T15" s="13"/>
      <c r="U15" s="14"/>
      <c r="V15" s="13"/>
    </row>
    <row r="16" spans="1:22" ht="13.5" customHeight="1" x14ac:dyDescent="0.15">
      <c r="A16" s="76"/>
      <c r="B16" s="70" t="s">
        <v>33</v>
      </c>
      <c r="C16" s="16">
        <v>875</v>
      </c>
      <c r="D16" s="16">
        <v>2098</v>
      </c>
      <c r="E16" s="16">
        <v>988</v>
      </c>
      <c r="F16" s="16">
        <v>1110</v>
      </c>
      <c r="G16" s="76"/>
      <c r="H16" s="102" t="s">
        <v>34</v>
      </c>
      <c r="I16" s="103"/>
      <c r="J16" s="16">
        <v>160</v>
      </c>
      <c r="K16" s="16">
        <v>613</v>
      </c>
      <c r="L16" s="16">
        <v>311</v>
      </c>
      <c r="M16" s="16">
        <v>302</v>
      </c>
      <c r="N16" s="3"/>
      <c r="O16" s="12"/>
      <c r="P16" s="13"/>
      <c r="Q16" s="14"/>
      <c r="R16" s="13"/>
      <c r="S16" s="14"/>
      <c r="T16" s="13"/>
      <c r="U16" s="14"/>
      <c r="V16" s="13"/>
    </row>
    <row r="17" spans="1:22" ht="13.5" customHeight="1" x14ac:dyDescent="0.15">
      <c r="A17" s="76"/>
      <c r="B17" s="70" t="s">
        <v>35</v>
      </c>
      <c r="C17" s="16">
        <v>307</v>
      </c>
      <c r="D17" s="16">
        <v>857</v>
      </c>
      <c r="E17" s="16">
        <v>429</v>
      </c>
      <c r="F17" s="16">
        <v>428</v>
      </c>
      <c r="G17" s="76"/>
      <c r="H17" s="102" t="s">
        <v>36</v>
      </c>
      <c r="I17" s="103"/>
      <c r="J17" s="16">
        <v>71</v>
      </c>
      <c r="K17" s="16">
        <v>166</v>
      </c>
      <c r="L17" s="16">
        <v>82</v>
      </c>
      <c r="M17" s="16">
        <v>84</v>
      </c>
      <c r="N17" s="3"/>
      <c r="O17" s="12"/>
      <c r="P17" s="13"/>
      <c r="Q17" s="14"/>
      <c r="R17" s="13"/>
      <c r="S17" s="14"/>
      <c r="T17" s="13"/>
      <c r="U17" s="14"/>
      <c r="V17" s="13"/>
    </row>
    <row r="18" spans="1:22" ht="13.5" customHeight="1" x14ac:dyDescent="0.15">
      <c r="A18" s="76"/>
      <c r="B18" s="70" t="s">
        <v>37</v>
      </c>
      <c r="C18" s="16">
        <v>170</v>
      </c>
      <c r="D18" s="16">
        <v>465</v>
      </c>
      <c r="E18" s="16">
        <v>224</v>
      </c>
      <c r="F18" s="16">
        <v>241</v>
      </c>
      <c r="G18" s="76"/>
      <c r="H18" s="102" t="s">
        <v>38</v>
      </c>
      <c r="I18" s="103"/>
      <c r="J18" s="16">
        <v>99</v>
      </c>
      <c r="K18" s="16">
        <v>309</v>
      </c>
      <c r="L18" s="16">
        <v>158</v>
      </c>
      <c r="M18" s="16">
        <v>151</v>
      </c>
      <c r="N18" s="3"/>
      <c r="O18" s="12"/>
      <c r="P18" s="13"/>
      <c r="Q18" s="14"/>
      <c r="R18" s="13"/>
      <c r="S18" s="14"/>
      <c r="T18" s="13"/>
      <c r="U18" s="14"/>
      <c r="V18" s="13"/>
    </row>
    <row r="19" spans="1:22" ht="13.5" customHeight="1" x14ac:dyDescent="0.15">
      <c r="A19" s="76"/>
      <c r="B19" s="70" t="s">
        <v>39</v>
      </c>
      <c r="C19" s="16">
        <v>745</v>
      </c>
      <c r="D19" s="16">
        <v>1990</v>
      </c>
      <c r="E19" s="16">
        <v>951</v>
      </c>
      <c r="F19" s="16">
        <v>1039</v>
      </c>
      <c r="G19" s="76"/>
      <c r="H19" s="102" t="s">
        <v>40</v>
      </c>
      <c r="I19" s="103"/>
      <c r="J19" s="16">
        <v>37</v>
      </c>
      <c r="K19" s="16">
        <v>90</v>
      </c>
      <c r="L19" s="16">
        <v>39</v>
      </c>
      <c r="M19" s="16">
        <v>51</v>
      </c>
      <c r="N19" s="3"/>
      <c r="O19" s="12"/>
      <c r="P19" s="13"/>
      <c r="Q19" s="14"/>
      <c r="R19" s="13"/>
      <c r="S19" s="14"/>
      <c r="T19" s="13"/>
      <c r="U19" s="14"/>
      <c r="V19" s="13"/>
    </row>
    <row r="20" spans="1:22" ht="13.5" customHeight="1" x14ac:dyDescent="0.15">
      <c r="A20" s="76"/>
      <c r="B20" s="70" t="s">
        <v>41</v>
      </c>
      <c r="C20" s="16">
        <v>119</v>
      </c>
      <c r="D20" s="16">
        <v>371</v>
      </c>
      <c r="E20" s="16">
        <v>176</v>
      </c>
      <c r="F20" s="16">
        <v>195</v>
      </c>
      <c r="G20" s="76"/>
      <c r="H20" s="102" t="s">
        <v>42</v>
      </c>
      <c r="I20" s="103"/>
      <c r="J20" s="16">
        <v>70</v>
      </c>
      <c r="K20" s="16">
        <v>147</v>
      </c>
      <c r="L20" s="16">
        <v>72</v>
      </c>
      <c r="M20" s="16">
        <v>75</v>
      </c>
      <c r="N20" s="3"/>
      <c r="O20" s="12"/>
      <c r="P20" s="13"/>
      <c r="Q20" s="14"/>
      <c r="R20" s="13"/>
      <c r="S20" s="14"/>
      <c r="T20" s="13"/>
      <c r="U20" s="14"/>
      <c r="V20" s="13"/>
    </row>
    <row r="21" spans="1:22" ht="13.5" customHeight="1" x14ac:dyDescent="0.15">
      <c r="A21" s="76"/>
      <c r="B21" s="70" t="s">
        <v>43</v>
      </c>
      <c r="C21" s="16">
        <v>158</v>
      </c>
      <c r="D21" s="16">
        <v>435</v>
      </c>
      <c r="E21" s="16">
        <v>224</v>
      </c>
      <c r="F21" s="16">
        <v>211</v>
      </c>
      <c r="G21" s="76"/>
      <c r="H21" s="102" t="s">
        <v>222</v>
      </c>
      <c r="I21" s="103"/>
      <c r="J21" s="16">
        <v>53</v>
      </c>
      <c r="K21" s="16">
        <v>131</v>
      </c>
      <c r="L21" s="16">
        <v>64</v>
      </c>
      <c r="M21" s="16">
        <v>67</v>
      </c>
      <c r="N21" s="3"/>
      <c r="O21" s="12"/>
      <c r="P21" s="13"/>
      <c r="Q21" s="14"/>
      <c r="R21" s="13"/>
      <c r="S21" s="14"/>
      <c r="T21" s="13"/>
      <c r="U21" s="14"/>
      <c r="V21" s="13"/>
    </row>
    <row r="22" spans="1:22" ht="13.5" customHeight="1" x14ac:dyDescent="0.15">
      <c r="A22" s="76"/>
      <c r="B22" s="71" t="s">
        <v>45</v>
      </c>
      <c r="C22" s="16">
        <v>234</v>
      </c>
      <c r="D22" s="16">
        <v>577</v>
      </c>
      <c r="E22" s="16">
        <v>230</v>
      </c>
      <c r="F22" s="16">
        <v>347</v>
      </c>
      <c r="G22" s="76"/>
      <c r="H22" s="110" t="s">
        <v>46</v>
      </c>
      <c r="I22" s="111"/>
      <c r="J22" s="18">
        <v>49</v>
      </c>
      <c r="K22" s="18">
        <v>121</v>
      </c>
      <c r="L22" s="18">
        <v>59</v>
      </c>
      <c r="M22" s="18">
        <v>62</v>
      </c>
      <c r="N22" s="3"/>
      <c r="O22" s="12"/>
      <c r="P22" s="13"/>
      <c r="Q22" s="14"/>
      <c r="R22" s="13"/>
      <c r="S22" s="14"/>
      <c r="T22" s="13"/>
      <c r="U22" s="14"/>
      <c r="V22" s="13"/>
    </row>
    <row r="23" spans="1:22" ht="13.5" customHeight="1" x14ac:dyDescent="0.15">
      <c r="A23" s="76"/>
      <c r="B23" s="71" t="s">
        <v>47</v>
      </c>
      <c r="C23" s="16">
        <v>155</v>
      </c>
      <c r="D23" s="16">
        <v>307</v>
      </c>
      <c r="E23" s="16">
        <v>151</v>
      </c>
      <c r="F23" s="16">
        <v>156</v>
      </c>
      <c r="G23" s="77"/>
      <c r="H23" s="100" t="s">
        <v>22</v>
      </c>
      <c r="I23" s="101"/>
      <c r="J23" s="20">
        <v>992</v>
      </c>
      <c r="K23" s="20">
        <v>2574</v>
      </c>
      <c r="L23" s="20">
        <v>1329</v>
      </c>
      <c r="M23" s="20">
        <v>1245</v>
      </c>
      <c r="N23" s="3"/>
      <c r="O23" s="12"/>
      <c r="P23" s="13"/>
      <c r="Q23" s="14"/>
      <c r="R23" s="13"/>
      <c r="S23" s="14"/>
      <c r="T23" s="13"/>
      <c r="U23" s="14"/>
      <c r="V23" s="13"/>
    </row>
    <row r="24" spans="1:22" ht="13.5" customHeight="1" x14ac:dyDescent="0.15">
      <c r="A24" s="76"/>
      <c r="B24" s="70" t="s">
        <v>48</v>
      </c>
      <c r="C24" s="16">
        <v>200</v>
      </c>
      <c r="D24" s="16">
        <v>522</v>
      </c>
      <c r="E24" s="16">
        <v>269</v>
      </c>
      <c r="F24" s="16">
        <v>253</v>
      </c>
      <c r="G24" s="75" t="s">
        <v>49</v>
      </c>
      <c r="H24" s="112" t="s">
        <v>50</v>
      </c>
      <c r="I24" s="113"/>
      <c r="J24" s="15">
        <v>137</v>
      </c>
      <c r="K24" s="15">
        <v>329</v>
      </c>
      <c r="L24" s="15">
        <v>161</v>
      </c>
      <c r="M24" s="15">
        <v>168</v>
      </c>
      <c r="N24" s="3"/>
      <c r="O24" s="12"/>
      <c r="P24" s="13"/>
      <c r="Q24" s="14"/>
      <c r="R24" s="13"/>
      <c r="S24" s="14"/>
      <c r="T24" s="13"/>
      <c r="U24" s="14"/>
      <c r="V24" s="13"/>
    </row>
    <row r="25" spans="1:22" ht="13.5" customHeight="1" x14ac:dyDescent="0.15">
      <c r="A25" s="76"/>
      <c r="B25" s="70" t="s">
        <v>223</v>
      </c>
      <c r="C25" s="16">
        <v>136</v>
      </c>
      <c r="D25" s="16">
        <v>308</v>
      </c>
      <c r="E25" s="16">
        <v>159</v>
      </c>
      <c r="F25" s="16">
        <v>149</v>
      </c>
      <c r="G25" s="76"/>
      <c r="H25" s="102" t="s">
        <v>51</v>
      </c>
      <c r="I25" s="103"/>
      <c r="J25" s="16">
        <v>264</v>
      </c>
      <c r="K25" s="16">
        <v>768</v>
      </c>
      <c r="L25" s="16">
        <v>378</v>
      </c>
      <c r="M25" s="16">
        <v>390</v>
      </c>
      <c r="N25" s="3"/>
      <c r="O25" s="12"/>
      <c r="P25" s="13"/>
      <c r="Q25" s="14"/>
      <c r="R25" s="13"/>
      <c r="S25" s="14"/>
      <c r="T25" s="13"/>
      <c r="U25" s="14"/>
      <c r="V25" s="13"/>
    </row>
    <row r="26" spans="1:22" ht="13.5" customHeight="1" x14ac:dyDescent="0.15">
      <c r="A26" s="76"/>
      <c r="B26" s="70" t="s">
        <v>52</v>
      </c>
      <c r="C26" s="16">
        <v>403</v>
      </c>
      <c r="D26" s="16">
        <v>1023</v>
      </c>
      <c r="E26" s="16">
        <v>488</v>
      </c>
      <c r="F26" s="16">
        <v>535</v>
      </c>
      <c r="G26" s="76"/>
      <c r="H26" s="102" t="s">
        <v>53</v>
      </c>
      <c r="I26" s="103"/>
      <c r="J26" s="16">
        <v>63</v>
      </c>
      <c r="K26" s="16">
        <v>163</v>
      </c>
      <c r="L26" s="16">
        <v>75</v>
      </c>
      <c r="M26" s="16">
        <v>88</v>
      </c>
      <c r="N26" s="3"/>
      <c r="O26" s="12"/>
      <c r="P26" s="13"/>
      <c r="Q26" s="14"/>
      <c r="R26" s="13"/>
      <c r="S26" s="14"/>
      <c r="T26" s="13"/>
      <c r="U26" s="14"/>
      <c r="V26" s="13"/>
    </row>
    <row r="27" spans="1:22" ht="13.5" customHeight="1" x14ac:dyDescent="0.15">
      <c r="A27" s="76"/>
      <c r="B27" s="71" t="s">
        <v>54</v>
      </c>
      <c r="C27" s="16">
        <v>9</v>
      </c>
      <c r="D27" s="16">
        <v>15</v>
      </c>
      <c r="E27" s="16">
        <v>12</v>
      </c>
      <c r="F27" s="16">
        <v>3</v>
      </c>
      <c r="G27" s="76"/>
      <c r="H27" s="102" t="s">
        <v>55</v>
      </c>
      <c r="I27" s="103"/>
      <c r="J27" s="16">
        <v>11</v>
      </c>
      <c r="K27" s="16">
        <v>21</v>
      </c>
      <c r="L27" s="16">
        <v>11</v>
      </c>
      <c r="M27" s="16">
        <v>10</v>
      </c>
      <c r="N27" s="3"/>
      <c r="O27" s="12"/>
      <c r="P27" s="13"/>
      <c r="Q27" s="14"/>
      <c r="R27" s="13"/>
      <c r="S27" s="14"/>
      <c r="T27" s="13"/>
      <c r="U27" s="14"/>
      <c r="V27" s="13"/>
    </row>
    <row r="28" spans="1:22" ht="13.5" customHeight="1" x14ac:dyDescent="0.15">
      <c r="A28" s="76"/>
      <c r="B28" s="70" t="s">
        <v>56</v>
      </c>
      <c r="C28" s="16">
        <v>229</v>
      </c>
      <c r="D28" s="16">
        <v>543</v>
      </c>
      <c r="E28" s="16">
        <v>267</v>
      </c>
      <c r="F28" s="16">
        <v>276</v>
      </c>
      <c r="G28" s="76"/>
      <c r="H28" s="102" t="s">
        <v>57</v>
      </c>
      <c r="I28" s="103"/>
      <c r="J28" s="16">
        <v>89</v>
      </c>
      <c r="K28" s="16">
        <v>203</v>
      </c>
      <c r="L28" s="16">
        <v>102</v>
      </c>
      <c r="M28" s="16">
        <v>101</v>
      </c>
      <c r="N28" s="3"/>
      <c r="O28" s="12"/>
      <c r="P28" s="13"/>
      <c r="Q28" s="14"/>
      <c r="R28" s="13"/>
      <c r="S28" s="14"/>
      <c r="T28" s="13"/>
      <c r="U28" s="14"/>
      <c r="V28" s="13"/>
    </row>
    <row r="29" spans="1:22" ht="13.5" customHeight="1" x14ac:dyDescent="0.15">
      <c r="A29" s="76"/>
      <c r="B29" s="21" t="s">
        <v>224</v>
      </c>
      <c r="C29" s="16">
        <v>10</v>
      </c>
      <c r="D29" s="16">
        <v>16</v>
      </c>
      <c r="E29" s="16">
        <v>4</v>
      </c>
      <c r="F29" s="16">
        <v>12</v>
      </c>
      <c r="G29" s="76"/>
      <c r="H29" s="102" t="s">
        <v>58</v>
      </c>
      <c r="I29" s="103"/>
      <c r="J29" s="16">
        <v>121</v>
      </c>
      <c r="K29" s="16">
        <v>290</v>
      </c>
      <c r="L29" s="16">
        <v>139</v>
      </c>
      <c r="M29" s="16">
        <v>151</v>
      </c>
      <c r="N29" s="3"/>
      <c r="O29" s="12"/>
      <c r="P29" s="13"/>
      <c r="Q29" s="14"/>
      <c r="R29" s="13"/>
      <c r="S29" s="14"/>
      <c r="T29" s="13"/>
      <c r="U29" s="14"/>
      <c r="V29" s="13"/>
    </row>
    <row r="30" spans="1:22" ht="13.5" customHeight="1" x14ac:dyDescent="0.15">
      <c r="A30" s="76"/>
      <c r="B30" s="70" t="s">
        <v>59</v>
      </c>
      <c r="C30" s="16">
        <v>10</v>
      </c>
      <c r="D30" s="16">
        <v>23</v>
      </c>
      <c r="E30" s="16">
        <v>13</v>
      </c>
      <c r="F30" s="16">
        <v>10</v>
      </c>
      <c r="G30" s="76"/>
      <c r="H30" s="102" t="s">
        <v>27</v>
      </c>
      <c r="I30" s="103"/>
      <c r="J30" s="16">
        <v>114</v>
      </c>
      <c r="K30" s="16">
        <v>319</v>
      </c>
      <c r="L30" s="16">
        <v>170</v>
      </c>
      <c r="M30" s="16">
        <v>149</v>
      </c>
      <c r="N30" s="3"/>
      <c r="O30" s="12"/>
      <c r="P30" s="13"/>
      <c r="Q30" s="14"/>
      <c r="R30" s="13"/>
      <c r="S30" s="14"/>
      <c r="T30" s="13"/>
      <c r="U30" s="14"/>
      <c r="V30" s="13"/>
    </row>
    <row r="31" spans="1:22" ht="13.5" customHeight="1" x14ac:dyDescent="0.15">
      <c r="A31" s="76"/>
      <c r="B31" s="70" t="s">
        <v>60</v>
      </c>
      <c r="C31" s="16">
        <v>23</v>
      </c>
      <c r="D31" s="16">
        <v>30</v>
      </c>
      <c r="E31" s="16">
        <v>18</v>
      </c>
      <c r="F31" s="16">
        <v>12</v>
      </c>
      <c r="G31" s="76"/>
      <c r="H31" s="102" t="s">
        <v>61</v>
      </c>
      <c r="I31" s="103"/>
      <c r="J31" s="16">
        <v>41</v>
      </c>
      <c r="K31" s="16">
        <v>125</v>
      </c>
      <c r="L31" s="16">
        <v>59</v>
      </c>
      <c r="M31" s="16">
        <v>66</v>
      </c>
      <c r="N31" s="3"/>
      <c r="O31" s="12"/>
      <c r="P31" s="13"/>
      <c r="Q31" s="14"/>
      <c r="R31" s="13"/>
      <c r="S31" s="14"/>
      <c r="T31" s="13"/>
      <c r="U31" s="14"/>
      <c r="V31" s="13"/>
    </row>
    <row r="32" spans="1:22" ht="13.5" customHeight="1" x14ac:dyDescent="0.15">
      <c r="A32" s="76"/>
      <c r="B32" s="17" t="s">
        <v>225</v>
      </c>
      <c r="C32" s="18">
        <v>37</v>
      </c>
      <c r="D32" s="18">
        <v>62</v>
      </c>
      <c r="E32" s="18">
        <v>33</v>
      </c>
      <c r="F32" s="18">
        <v>29</v>
      </c>
      <c r="G32" s="76"/>
      <c r="H32" s="102" t="s">
        <v>62</v>
      </c>
      <c r="I32" s="103"/>
      <c r="J32" s="16">
        <v>86</v>
      </c>
      <c r="K32" s="16">
        <v>222</v>
      </c>
      <c r="L32" s="16">
        <v>111</v>
      </c>
      <c r="M32" s="16">
        <v>111</v>
      </c>
      <c r="N32" s="3"/>
      <c r="O32" s="12"/>
      <c r="P32" s="13"/>
      <c r="Q32" s="14"/>
      <c r="R32" s="13"/>
      <c r="S32" s="14"/>
      <c r="T32" s="13"/>
      <c r="U32" s="14"/>
      <c r="V32" s="13"/>
    </row>
    <row r="33" spans="1:22" ht="13.5" customHeight="1" x14ac:dyDescent="0.15">
      <c r="A33" s="77"/>
      <c r="B33" s="19" t="s">
        <v>22</v>
      </c>
      <c r="C33" s="22">
        <v>4732</v>
      </c>
      <c r="D33" s="22">
        <v>11725</v>
      </c>
      <c r="E33" s="22">
        <v>5662</v>
      </c>
      <c r="F33" s="22">
        <v>6063</v>
      </c>
      <c r="G33" s="76"/>
      <c r="H33" s="102" t="s">
        <v>63</v>
      </c>
      <c r="I33" s="103"/>
      <c r="J33" s="16">
        <v>114</v>
      </c>
      <c r="K33" s="16">
        <v>279</v>
      </c>
      <c r="L33" s="16">
        <v>130</v>
      </c>
      <c r="M33" s="16">
        <v>149</v>
      </c>
      <c r="N33" s="3"/>
      <c r="O33" s="12"/>
      <c r="P33" s="13"/>
      <c r="Q33" s="14"/>
      <c r="R33" s="13"/>
      <c r="S33" s="14"/>
      <c r="T33" s="13"/>
      <c r="U33" s="14"/>
      <c r="V33" s="13"/>
    </row>
    <row r="34" spans="1:22" ht="13.5" customHeight="1" x14ac:dyDescent="0.15">
      <c r="A34" s="75" t="s">
        <v>64</v>
      </c>
      <c r="B34" s="69" t="s">
        <v>65</v>
      </c>
      <c r="C34" s="15">
        <v>285</v>
      </c>
      <c r="D34" s="15">
        <v>660</v>
      </c>
      <c r="E34" s="15">
        <v>329</v>
      </c>
      <c r="F34" s="15">
        <v>331</v>
      </c>
      <c r="G34" s="76"/>
      <c r="H34" s="102" t="s">
        <v>66</v>
      </c>
      <c r="I34" s="103"/>
      <c r="J34" s="16">
        <v>65</v>
      </c>
      <c r="K34" s="16">
        <v>136</v>
      </c>
      <c r="L34" s="16">
        <v>68</v>
      </c>
      <c r="M34" s="16">
        <v>68</v>
      </c>
      <c r="N34" s="3"/>
      <c r="O34" s="12"/>
      <c r="P34" s="13"/>
      <c r="Q34" s="14"/>
      <c r="R34" s="13"/>
      <c r="S34" s="14"/>
      <c r="T34" s="13"/>
      <c r="U34" s="14"/>
      <c r="V34" s="13"/>
    </row>
    <row r="35" spans="1:22" ht="13.5" customHeight="1" x14ac:dyDescent="0.15">
      <c r="A35" s="76"/>
      <c r="B35" s="70" t="s">
        <v>67</v>
      </c>
      <c r="C35" s="16">
        <v>120</v>
      </c>
      <c r="D35" s="16">
        <v>282</v>
      </c>
      <c r="E35" s="16">
        <v>131</v>
      </c>
      <c r="F35" s="16">
        <v>151</v>
      </c>
      <c r="G35" s="76"/>
      <c r="H35" s="106" t="s">
        <v>68</v>
      </c>
      <c r="I35" s="107"/>
      <c r="J35" s="18">
        <v>33</v>
      </c>
      <c r="K35" s="18">
        <v>77</v>
      </c>
      <c r="L35" s="18">
        <v>32</v>
      </c>
      <c r="M35" s="18">
        <v>45</v>
      </c>
      <c r="N35" s="3"/>
      <c r="O35" s="12"/>
      <c r="P35" s="13"/>
      <c r="Q35" s="14"/>
      <c r="R35" s="13"/>
      <c r="S35" s="14"/>
      <c r="T35" s="13"/>
      <c r="U35" s="14"/>
      <c r="V35" s="13"/>
    </row>
    <row r="36" spans="1:22" ht="13.5" customHeight="1" x14ac:dyDescent="0.15">
      <c r="A36" s="76"/>
      <c r="B36" s="70" t="s">
        <v>69</v>
      </c>
      <c r="C36" s="16">
        <v>454</v>
      </c>
      <c r="D36" s="16">
        <v>1215</v>
      </c>
      <c r="E36" s="16">
        <v>585</v>
      </c>
      <c r="F36" s="16">
        <v>630</v>
      </c>
      <c r="G36" s="77"/>
      <c r="H36" s="100" t="s">
        <v>22</v>
      </c>
      <c r="I36" s="101"/>
      <c r="J36" s="20">
        <v>1138</v>
      </c>
      <c r="K36" s="20">
        <v>2932</v>
      </c>
      <c r="L36" s="20">
        <v>1436</v>
      </c>
      <c r="M36" s="20">
        <v>1496</v>
      </c>
      <c r="N36" s="3"/>
      <c r="O36" s="12"/>
      <c r="P36" s="13"/>
      <c r="Q36" s="14"/>
      <c r="R36" s="13"/>
      <c r="S36" s="14"/>
      <c r="T36" s="13"/>
      <c r="U36" s="14"/>
      <c r="V36" s="13"/>
    </row>
    <row r="37" spans="1:22" ht="13.5" customHeight="1" x14ac:dyDescent="0.15">
      <c r="A37" s="76"/>
      <c r="B37" s="70" t="s">
        <v>70</v>
      </c>
      <c r="C37" s="16">
        <v>167</v>
      </c>
      <c r="D37" s="16">
        <v>446</v>
      </c>
      <c r="E37" s="16">
        <v>211</v>
      </c>
      <c r="F37" s="16">
        <v>235</v>
      </c>
      <c r="G37" s="75" t="s">
        <v>71</v>
      </c>
      <c r="H37" s="108" t="s">
        <v>72</v>
      </c>
      <c r="I37" s="109"/>
      <c r="J37" s="15">
        <v>133</v>
      </c>
      <c r="K37" s="15">
        <v>290</v>
      </c>
      <c r="L37" s="15">
        <v>141</v>
      </c>
      <c r="M37" s="15">
        <v>149</v>
      </c>
      <c r="N37" s="3"/>
      <c r="O37" s="12"/>
      <c r="P37" s="13"/>
      <c r="Q37" s="14"/>
      <c r="R37" s="13"/>
      <c r="S37" s="14"/>
      <c r="T37" s="13"/>
      <c r="U37" s="14"/>
      <c r="V37" s="13"/>
    </row>
    <row r="38" spans="1:22" ht="13.5" customHeight="1" x14ac:dyDescent="0.15">
      <c r="A38" s="76"/>
      <c r="B38" s="17" t="s">
        <v>73</v>
      </c>
      <c r="C38" s="18">
        <v>138</v>
      </c>
      <c r="D38" s="18">
        <v>325</v>
      </c>
      <c r="E38" s="18">
        <v>165</v>
      </c>
      <c r="F38" s="18">
        <v>160</v>
      </c>
      <c r="G38" s="76"/>
      <c r="H38" s="102" t="s">
        <v>74</v>
      </c>
      <c r="I38" s="103"/>
      <c r="J38" s="16">
        <v>212</v>
      </c>
      <c r="K38" s="16">
        <v>547</v>
      </c>
      <c r="L38" s="16">
        <v>264</v>
      </c>
      <c r="M38" s="16">
        <v>283</v>
      </c>
      <c r="N38" s="3"/>
      <c r="O38" s="12"/>
      <c r="P38" s="13"/>
      <c r="Q38" s="14"/>
      <c r="R38" s="13"/>
      <c r="S38" s="14"/>
      <c r="T38" s="13"/>
      <c r="U38" s="14"/>
      <c r="V38" s="13"/>
    </row>
    <row r="39" spans="1:22" ht="13.5" customHeight="1" x14ac:dyDescent="0.15">
      <c r="A39" s="77"/>
      <c r="B39" s="19" t="s">
        <v>22</v>
      </c>
      <c r="C39" s="20">
        <v>1164</v>
      </c>
      <c r="D39" s="20">
        <v>2928</v>
      </c>
      <c r="E39" s="20">
        <v>1421</v>
      </c>
      <c r="F39" s="20">
        <v>1507</v>
      </c>
      <c r="G39" s="76"/>
      <c r="H39" s="102" t="s">
        <v>75</v>
      </c>
      <c r="I39" s="103"/>
      <c r="J39" s="16">
        <v>292</v>
      </c>
      <c r="K39" s="16">
        <v>734</v>
      </c>
      <c r="L39" s="16">
        <v>346</v>
      </c>
      <c r="M39" s="16">
        <v>388</v>
      </c>
      <c r="N39" s="3"/>
      <c r="O39" s="12"/>
      <c r="P39" s="13"/>
      <c r="Q39" s="14"/>
      <c r="R39" s="13"/>
      <c r="S39" s="14"/>
      <c r="T39" s="13"/>
      <c r="U39" s="14"/>
      <c r="V39" s="13"/>
    </row>
    <row r="40" spans="1:22" ht="13.5" customHeight="1" x14ac:dyDescent="0.15">
      <c r="A40" s="75" t="s">
        <v>76</v>
      </c>
      <c r="B40" s="69" t="s">
        <v>77</v>
      </c>
      <c r="C40" s="15">
        <v>719</v>
      </c>
      <c r="D40" s="15">
        <v>1474</v>
      </c>
      <c r="E40" s="15">
        <v>786</v>
      </c>
      <c r="F40" s="15">
        <v>688</v>
      </c>
      <c r="G40" s="76"/>
      <c r="H40" s="102" t="s">
        <v>78</v>
      </c>
      <c r="I40" s="103"/>
      <c r="J40" s="16">
        <v>86</v>
      </c>
      <c r="K40" s="16">
        <v>223</v>
      </c>
      <c r="L40" s="16">
        <v>99</v>
      </c>
      <c r="M40" s="16">
        <v>124</v>
      </c>
      <c r="N40" s="3"/>
      <c r="O40" s="12"/>
      <c r="P40" s="13"/>
      <c r="Q40" s="14"/>
      <c r="R40" s="13"/>
      <c r="S40" s="14"/>
      <c r="T40" s="13"/>
      <c r="U40" s="14"/>
      <c r="V40" s="13"/>
    </row>
    <row r="41" spans="1:22" ht="13.5" customHeight="1" x14ac:dyDescent="0.15">
      <c r="A41" s="76"/>
      <c r="B41" s="70" t="s">
        <v>79</v>
      </c>
      <c r="C41" s="16">
        <v>89</v>
      </c>
      <c r="D41" s="16">
        <v>188</v>
      </c>
      <c r="E41" s="16">
        <v>90</v>
      </c>
      <c r="F41" s="16">
        <v>98</v>
      </c>
      <c r="G41" s="76"/>
      <c r="H41" s="102" t="s">
        <v>80</v>
      </c>
      <c r="I41" s="103"/>
      <c r="J41" s="16">
        <v>5</v>
      </c>
      <c r="K41" s="16">
        <v>10</v>
      </c>
      <c r="L41" s="16">
        <v>6</v>
      </c>
      <c r="M41" s="16">
        <v>4</v>
      </c>
      <c r="N41" s="3"/>
      <c r="O41" s="12"/>
      <c r="P41" s="13"/>
      <c r="Q41" s="14"/>
      <c r="R41" s="13"/>
      <c r="S41" s="14"/>
      <c r="T41" s="13"/>
      <c r="U41" s="14"/>
      <c r="V41" s="13"/>
    </row>
    <row r="42" spans="1:22" ht="13.5" customHeight="1" x14ac:dyDescent="0.15">
      <c r="A42" s="76"/>
      <c r="B42" s="70" t="s">
        <v>81</v>
      </c>
      <c r="C42" s="16">
        <v>408</v>
      </c>
      <c r="D42" s="16">
        <v>761</v>
      </c>
      <c r="E42" s="16">
        <v>440</v>
      </c>
      <c r="F42" s="16">
        <v>321</v>
      </c>
      <c r="G42" s="76"/>
      <c r="H42" s="102" t="s">
        <v>82</v>
      </c>
      <c r="I42" s="103"/>
      <c r="J42" s="16">
        <v>112</v>
      </c>
      <c r="K42" s="16">
        <v>191</v>
      </c>
      <c r="L42" s="16">
        <v>110</v>
      </c>
      <c r="M42" s="16">
        <v>81</v>
      </c>
      <c r="N42" s="3"/>
      <c r="O42" s="12"/>
      <c r="P42" s="13"/>
      <c r="Q42" s="14"/>
      <c r="R42" s="13"/>
      <c r="S42" s="14"/>
      <c r="T42" s="13"/>
      <c r="U42" s="14"/>
      <c r="V42" s="13"/>
    </row>
    <row r="43" spans="1:22" ht="13.5" customHeight="1" x14ac:dyDescent="0.15">
      <c r="A43" s="76"/>
      <c r="B43" s="70" t="s">
        <v>83</v>
      </c>
      <c r="C43" s="16">
        <v>198</v>
      </c>
      <c r="D43" s="16">
        <v>427</v>
      </c>
      <c r="E43" s="16">
        <v>238</v>
      </c>
      <c r="F43" s="16">
        <v>189</v>
      </c>
      <c r="G43" s="76"/>
      <c r="H43" s="102" t="s">
        <v>84</v>
      </c>
      <c r="I43" s="103"/>
      <c r="J43" s="16">
        <v>379</v>
      </c>
      <c r="K43" s="16">
        <v>559</v>
      </c>
      <c r="L43" s="16">
        <v>312</v>
      </c>
      <c r="M43" s="16">
        <v>247</v>
      </c>
      <c r="N43" s="3"/>
      <c r="O43" s="12"/>
      <c r="P43" s="13"/>
      <c r="Q43" s="14"/>
      <c r="R43" s="13"/>
      <c r="S43" s="14"/>
      <c r="T43" s="13"/>
      <c r="U43" s="14"/>
      <c r="V43" s="13"/>
    </row>
    <row r="44" spans="1:22" ht="13.5" customHeight="1" x14ac:dyDescent="0.15">
      <c r="A44" s="76"/>
      <c r="B44" s="70" t="s">
        <v>85</v>
      </c>
      <c r="C44" s="16">
        <v>91</v>
      </c>
      <c r="D44" s="16">
        <v>254</v>
      </c>
      <c r="E44" s="16">
        <v>136</v>
      </c>
      <c r="F44" s="16">
        <v>118</v>
      </c>
      <c r="G44" s="76"/>
      <c r="H44" s="102" t="s">
        <v>86</v>
      </c>
      <c r="I44" s="103"/>
      <c r="J44" s="16">
        <v>41</v>
      </c>
      <c r="K44" s="16">
        <v>60</v>
      </c>
      <c r="L44" s="16">
        <v>31</v>
      </c>
      <c r="M44" s="16">
        <v>29</v>
      </c>
      <c r="N44" s="3"/>
      <c r="O44" s="12"/>
      <c r="P44" s="13"/>
      <c r="Q44" s="14"/>
      <c r="R44" s="13"/>
      <c r="S44" s="14"/>
      <c r="T44" s="13"/>
      <c r="U44" s="14"/>
      <c r="V44" s="13"/>
    </row>
    <row r="45" spans="1:22" ht="13.5" customHeight="1" x14ac:dyDescent="0.15">
      <c r="A45" s="76"/>
      <c r="B45" s="70" t="s">
        <v>87</v>
      </c>
      <c r="C45" s="16">
        <v>43</v>
      </c>
      <c r="D45" s="16">
        <v>127</v>
      </c>
      <c r="E45" s="16">
        <v>63</v>
      </c>
      <c r="F45" s="16">
        <v>64</v>
      </c>
      <c r="G45" s="76"/>
      <c r="H45" s="96" t="s">
        <v>88</v>
      </c>
      <c r="I45" s="97"/>
      <c r="J45" s="16">
        <v>92</v>
      </c>
      <c r="K45" s="16">
        <v>160</v>
      </c>
      <c r="L45" s="16">
        <v>92</v>
      </c>
      <c r="M45" s="16">
        <v>68</v>
      </c>
      <c r="N45" s="3"/>
      <c r="O45" s="12"/>
      <c r="P45" s="13"/>
      <c r="Q45" s="14"/>
      <c r="R45" s="13"/>
      <c r="S45" s="14"/>
      <c r="T45" s="13"/>
      <c r="U45" s="14"/>
      <c r="V45" s="13"/>
    </row>
    <row r="46" spans="1:22" ht="13.5" customHeight="1" x14ac:dyDescent="0.15">
      <c r="A46" s="76"/>
      <c r="B46" s="21" t="s">
        <v>89</v>
      </c>
      <c r="C46" s="16">
        <v>315</v>
      </c>
      <c r="D46" s="16">
        <v>737</v>
      </c>
      <c r="E46" s="16">
        <v>381</v>
      </c>
      <c r="F46" s="16">
        <v>356</v>
      </c>
      <c r="G46" s="76"/>
      <c r="H46" s="98" t="s">
        <v>226</v>
      </c>
      <c r="I46" s="99"/>
      <c r="J46" s="18">
        <v>217</v>
      </c>
      <c r="K46" s="18">
        <v>396</v>
      </c>
      <c r="L46" s="18">
        <v>180</v>
      </c>
      <c r="M46" s="18">
        <v>216</v>
      </c>
      <c r="N46" s="3"/>
      <c r="O46" s="12"/>
      <c r="P46" s="13"/>
      <c r="Q46" s="14"/>
      <c r="R46" s="13"/>
      <c r="S46" s="14"/>
      <c r="T46" s="13"/>
      <c r="U46" s="14"/>
      <c r="V46" s="13"/>
    </row>
    <row r="47" spans="1:22" ht="13.5" customHeight="1" x14ac:dyDescent="0.15">
      <c r="A47" s="76"/>
      <c r="B47" s="70" t="s">
        <v>90</v>
      </c>
      <c r="C47" s="16">
        <v>92</v>
      </c>
      <c r="D47" s="16">
        <v>283</v>
      </c>
      <c r="E47" s="16">
        <v>144</v>
      </c>
      <c r="F47" s="16">
        <v>139</v>
      </c>
      <c r="G47" s="77"/>
      <c r="H47" s="104" t="s">
        <v>22</v>
      </c>
      <c r="I47" s="105"/>
      <c r="J47" s="20">
        <v>1569</v>
      </c>
      <c r="K47" s="20">
        <v>3170</v>
      </c>
      <c r="L47" s="20">
        <v>1581</v>
      </c>
      <c r="M47" s="20">
        <v>1589</v>
      </c>
      <c r="N47" s="3"/>
      <c r="O47" s="12"/>
      <c r="P47" s="13"/>
      <c r="Q47" s="14"/>
      <c r="R47" s="13"/>
      <c r="S47" s="14"/>
      <c r="T47" s="13"/>
      <c r="U47" s="14"/>
      <c r="V47" s="13"/>
    </row>
    <row r="48" spans="1:22" ht="13.5" customHeight="1" x14ac:dyDescent="0.15">
      <c r="A48" s="76"/>
      <c r="B48" s="70" t="s">
        <v>91</v>
      </c>
      <c r="C48" s="16">
        <v>235</v>
      </c>
      <c r="D48" s="16">
        <v>456</v>
      </c>
      <c r="E48" s="16">
        <v>221</v>
      </c>
      <c r="F48" s="16">
        <v>235</v>
      </c>
      <c r="G48" s="75" t="s">
        <v>92</v>
      </c>
      <c r="H48" s="94" t="s">
        <v>227</v>
      </c>
      <c r="I48" s="95"/>
      <c r="J48" s="15">
        <v>323</v>
      </c>
      <c r="K48" s="15">
        <v>813</v>
      </c>
      <c r="L48" s="15">
        <v>393</v>
      </c>
      <c r="M48" s="15">
        <v>420</v>
      </c>
      <c r="N48" s="3"/>
      <c r="O48" s="12"/>
      <c r="P48" s="13"/>
      <c r="Q48" s="14"/>
      <c r="R48" s="13"/>
      <c r="S48" s="14"/>
      <c r="T48" s="13"/>
      <c r="U48" s="14"/>
      <c r="V48" s="13"/>
    </row>
    <row r="49" spans="1:22" ht="13.5" customHeight="1" x14ac:dyDescent="0.15">
      <c r="A49" s="76"/>
      <c r="B49" s="70" t="s">
        <v>93</v>
      </c>
      <c r="C49" s="16">
        <v>29</v>
      </c>
      <c r="D49" s="16">
        <v>46</v>
      </c>
      <c r="E49" s="16">
        <v>25</v>
      </c>
      <c r="F49" s="16">
        <v>21</v>
      </c>
      <c r="G49" s="76"/>
      <c r="H49" s="96" t="s">
        <v>94</v>
      </c>
      <c r="I49" s="97"/>
      <c r="J49" s="16">
        <v>222</v>
      </c>
      <c r="K49" s="16">
        <v>526</v>
      </c>
      <c r="L49" s="16">
        <v>253</v>
      </c>
      <c r="M49" s="16">
        <v>273</v>
      </c>
      <c r="N49" s="3"/>
      <c r="O49" s="12"/>
      <c r="P49" s="13"/>
      <c r="Q49" s="14"/>
      <c r="R49" s="13"/>
      <c r="S49" s="14"/>
      <c r="T49" s="13"/>
      <c r="U49" s="14"/>
      <c r="V49" s="13"/>
    </row>
    <row r="50" spans="1:22" ht="13.5" customHeight="1" x14ac:dyDescent="0.15">
      <c r="A50" s="76"/>
      <c r="B50" s="70" t="s">
        <v>95</v>
      </c>
      <c r="C50" s="16">
        <v>44</v>
      </c>
      <c r="D50" s="16">
        <v>107</v>
      </c>
      <c r="E50" s="16">
        <v>64</v>
      </c>
      <c r="F50" s="16">
        <v>43</v>
      </c>
      <c r="G50" s="76"/>
      <c r="H50" s="96" t="s">
        <v>96</v>
      </c>
      <c r="I50" s="97"/>
      <c r="J50" s="16">
        <v>351</v>
      </c>
      <c r="K50" s="16">
        <v>776</v>
      </c>
      <c r="L50" s="16">
        <v>368</v>
      </c>
      <c r="M50" s="16">
        <v>408</v>
      </c>
      <c r="N50" s="3"/>
      <c r="O50" s="12"/>
      <c r="P50" s="13"/>
      <c r="Q50" s="14"/>
      <c r="R50" s="13"/>
      <c r="S50" s="14"/>
      <c r="T50" s="13"/>
      <c r="U50" s="14"/>
      <c r="V50" s="13"/>
    </row>
    <row r="51" spans="1:22" ht="13.5" customHeight="1" x14ac:dyDescent="0.15">
      <c r="A51" s="76"/>
      <c r="B51" s="23" t="s">
        <v>228</v>
      </c>
      <c r="C51" s="18">
        <v>96</v>
      </c>
      <c r="D51" s="18">
        <v>220</v>
      </c>
      <c r="E51" s="18">
        <v>109</v>
      </c>
      <c r="F51" s="18">
        <v>111</v>
      </c>
      <c r="G51" s="76"/>
      <c r="H51" s="98" t="s">
        <v>97</v>
      </c>
      <c r="I51" s="99"/>
      <c r="J51" s="18">
        <v>298</v>
      </c>
      <c r="K51" s="18">
        <v>642</v>
      </c>
      <c r="L51" s="18">
        <v>306</v>
      </c>
      <c r="M51" s="18">
        <v>336</v>
      </c>
      <c r="N51" s="3"/>
      <c r="O51" s="12"/>
      <c r="P51" s="13"/>
      <c r="Q51" s="14"/>
      <c r="R51" s="13"/>
      <c r="S51" s="14"/>
      <c r="T51" s="13"/>
      <c r="U51" s="14"/>
      <c r="V51" s="13"/>
    </row>
    <row r="52" spans="1:22" ht="13.5" customHeight="1" x14ac:dyDescent="0.15">
      <c r="A52" s="77"/>
      <c r="B52" s="19" t="s">
        <v>22</v>
      </c>
      <c r="C52" s="20">
        <v>2359</v>
      </c>
      <c r="D52" s="20">
        <v>5080</v>
      </c>
      <c r="E52" s="20">
        <v>2697</v>
      </c>
      <c r="F52" s="20">
        <v>2383</v>
      </c>
      <c r="G52" s="77"/>
      <c r="H52" s="100" t="s">
        <v>22</v>
      </c>
      <c r="I52" s="101"/>
      <c r="J52" s="20">
        <v>1194</v>
      </c>
      <c r="K52" s="20">
        <v>2757</v>
      </c>
      <c r="L52" s="20">
        <v>1320</v>
      </c>
      <c r="M52" s="20">
        <v>1437</v>
      </c>
      <c r="N52" s="3"/>
      <c r="O52" s="12"/>
      <c r="P52" s="13"/>
      <c r="Q52" s="14"/>
      <c r="R52" s="13"/>
      <c r="S52" s="14"/>
      <c r="T52" s="13"/>
      <c r="U52" s="14"/>
      <c r="V52" s="13"/>
    </row>
    <row r="53" spans="1:22" ht="13.5" customHeight="1" x14ac:dyDescent="0.15">
      <c r="A53" s="75" t="s">
        <v>98</v>
      </c>
      <c r="B53" s="69" t="s">
        <v>99</v>
      </c>
      <c r="C53" s="15">
        <v>166</v>
      </c>
      <c r="D53" s="15">
        <v>457</v>
      </c>
      <c r="E53" s="15">
        <v>226</v>
      </c>
      <c r="F53" s="15">
        <v>231</v>
      </c>
      <c r="G53" s="78" t="s">
        <v>100</v>
      </c>
      <c r="H53" s="79"/>
      <c r="I53" s="79"/>
      <c r="J53" s="82">
        <v>23403</v>
      </c>
      <c r="K53" s="82">
        <v>55507</v>
      </c>
      <c r="L53" s="82">
        <v>27767</v>
      </c>
      <c r="M53" s="82">
        <v>27740</v>
      </c>
      <c r="N53" s="3"/>
      <c r="O53" s="12"/>
      <c r="P53" s="13"/>
      <c r="Q53" s="14"/>
      <c r="R53" s="13"/>
      <c r="S53" s="14"/>
      <c r="T53" s="13"/>
      <c r="U53" s="14"/>
      <c r="V53" s="13"/>
    </row>
    <row r="54" spans="1:22" ht="13.5" customHeight="1" x14ac:dyDescent="0.15">
      <c r="A54" s="76"/>
      <c r="B54" s="70" t="s">
        <v>101</v>
      </c>
      <c r="C54" s="16">
        <v>182</v>
      </c>
      <c r="D54" s="16">
        <v>448</v>
      </c>
      <c r="E54" s="16">
        <v>224</v>
      </c>
      <c r="F54" s="16">
        <v>224</v>
      </c>
      <c r="G54" s="80"/>
      <c r="H54" s="81"/>
      <c r="I54" s="81"/>
      <c r="J54" s="83">
        <v>0</v>
      </c>
      <c r="K54" s="83">
        <v>0</v>
      </c>
      <c r="L54" s="83">
        <v>0</v>
      </c>
      <c r="M54" s="83">
        <v>0</v>
      </c>
      <c r="N54" s="3"/>
      <c r="O54" s="12"/>
      <c r="P54" s="13"/>
      <c r="Q54" s="14"/>
      <c r="R54" s="13"/>
      <c r="S54" s="14"/>
      <c r="T54" s="13"/>
      <c r="U54" s="14"/>
      <c r="V54" s="13"/>
    </row>
    <row r="55" spans="1:22" ht="13.5" customHeight="1" x14ac:dyDescent="0.15">
      <c r="A55" s="76"/>
      <c r="B55" s="70" t="s">
        <v>102</v>
      </c>
      <c r="C55" s="16">
        <v>95</v>
      </c>
      <c r="D55" s="16">
        <v>267</v>
      </c>
      <c r="E55" s="16">
        <v>136</v>
      </c>
      <c r="F55" s="16">
        <v>131</v>
      </c>
      <c r="J55" s="25"/>
      <c r="K55" s="25"/>
      <c r="L55" s="25"/>
      <c r="M55" s="36"/>
      <c r="N55" s="3"/>
      <c r="O55" s="12"/>
      <c r="P55" s="13"/>
      <c r="Q55" s="14"/>
      <c r="R55" s="13"/>
      <c r="S55" s="14"/>
      <c r="T55" s="13"/>
      <c r="U55" s="14"/>
      <c r="V55" s="13"/>
    </row>
    <row r="56" spans="1:22" ht="13.5" customHeight="1" x14ac:dyDescent="0.15">
      <c r="A56" s="76"/>
      <c r="B56" s="21" t="s">
        <v>103</v>
      </c>
      <c r="C56" s="16">
        <v>347</v>
      </c>
      <c r="D56" s="16">
        <v>974</v>
      </c>
      <c r="E56" s="16">
        <v>526</v>
      </c>
      <c r="F56" s="16">
        <v>448</v>
      </c>
      <c r="G56" s="90" t="s">
        <v>104</v>
      </c>
      <c r="H56" s="91"/>
      <c r="I56" s="91"/>
      <c r="J56" s="26" t="s">
        <v>229</v>
      </c>
      <c r="K56" s="26" t="s">
        <v>5</v>
      </c>
      <c r="L56" s="26" t="s">
        <v>3</v>
      </c>
      <c r="M56" s="26" t="s">
        <v>4</v>
      </c>
      <c r="N56" s="3"/>
      <c r="O56" s="12"/>
      <c r="P56" s="13"/>
      <c r="Q56" s="14"/>
      <c r="R56" s="13"/>
      <c r="S56" s="14"/>
      <c r="T56" s="13"/>
      <c r="U56" s="14"/>
      <c r="V56" s="13"/>
    </row>
    <row r="57" spans="1:22" ht="13.5" customHeight="1" x14ac:dyDescent="0.15">
      <c r="A57" s="76"/>
      <c r="B57" s="70" t="s">
        <v>105</v>
      </c>
      <c r="C57" s="16">
        <v>1388</v>
      </c>
      <c r="D57" s="16">
        <v>3468</v>
      </c>
      <c r="E57" s="16">
        <v>1697</v>
      </c>
      <c r="F57" s="16">
        <v>1771</v>
      </c>
      <c r="G57" s="92" t="s">
        <v>106</v>
      </c>
      <c r="H57" s="93"/>
      <c r="I57" s="93"/>
      <c r="J57" s="27">
        <v>5059</v>
      </c>
      <c r="K57" s="27">
        <v>10955</v>
      </c>
      <c r="L57" s="27">
        <v>5643</v>
      </c>
      <c r="M57" s="27">
        <v>5312</v>
      </c>
      <c r="N57" s="3"/>
      <c r="O57" s="12"/>
      <c r="P57" s="13"/>
      <c r="Q57" s="14"/>
      <c r="R57" s="13"/>
      <c r="S57" s="14"/>
      <c r="T57" s="13"/>
      <c r="U57" s="14"/>
      <c r="V57" s="13"/>
    </row>
    <row r="58" spans="1:22" ht="13.5" customHeight="1" x14ac:dyDescent="0.15">
      <c r="A58" s="76"/>
      <c r="B58" s="70" t="s">
        <v>107</v>
      </c>
      <c r="C58" s="16">
        <v>85</v>
      </c>
      <c r="D58" s="16">
        <v>185</v>
      </c>
      <c r="E58" s="16">
        <v>86</v>
      </c>
      <c r="F58" s="16">
        <v>99</v>
      </c>
      <c r="G58" s="88" t="s">
        <v>108</v>
      </c>
      <c r="H58" s="89"/>
      <c r="I58" s="89"/>
      <c r="J58" s="28">
        <v>4732</v>
      </c>
      <c r="K58" s="28">
        <v>11725</v>
      </c>
      <c r="L58" s="28">
        <v>5662</v>
      </c>
      <c r="M58" s="28">
        <v>6063</v>
      </c>
      <c r="N58" s="3"/>
      <c r="O58" s="12"/>
      <c r="P58" s="13"/>
      <c r="Q58" s="14"/>
      <c r="R58" s="13"/>
      <c r="S58" s="14"/>
      <c r="T58" s="13"/>
      <c r="U58" s="14"/>
      <c r="V58" s="13"/>
    </row>
    <row r="59" spans="1:22" ht="13.5" customHeight="1" x14ac:dyDescent="0.15">
      <c r="A59" s="76"/>
      <c r="B59" s="71" t="s">
        <v>109</v>
      </c>
      <c r="C59" s="16">
        <v>84</v>
      </c>
      <c r="D59" s="16">
        <v>247</v>
      </c>
      <c r="E59" s="16">
        <v>127</v>
      </c>
      <c r="F59" s="16">
        <v>120</v>
      </c>
      <c r="G59" s="88" t="s">
        <v>110</v>
      </c>
      <c r="H59" s="89"/>
      <c r="I59" s="89"/>
      <c r="J59" s="28">
        <v>1164</v>
      </c>
      <c r="K59" s="28">
        <v>2928</v>
      </c>
      <c r="L59" s="28">
        <v>1421</v>
      </c>
      <c r="M59" s="28">
        <v>1507</v>
      </c>
      <c r="N59" s="3"/>
      <c r="O59" s="12"/>
      <c r="P59" s="13"/>
      <c r="Q59" s="14"/>
      <c r="R59" s="13"/>
      <c r="S59" s="14"/>
      <c r="T59" s="13"/>
      <c r="U59" s="14"/>
      <c r="V59" s="13"/>
    </row>
    <row r="60" spans="1:22" ht="13.5" customHeight="1" x14ac:dyDescent="0.15">
      <c r="A60" s="76"/>
      <c r="B60" s="70" t="s">
        <v>111</v>
      </c>
      <c r="C60" s="16">
        <v>187</v>
      </c>
      <c r="D60" s="16">
        <v>504</v>
      </c>
      <c r="E60" s="16">
        <v>258</v>
      </c>
      <c r="F60" s="16">
        <v>246</v>
      </c>
      <c r="G60" s="88" t="s">
        <v>112</v>
      </c>
      <c r="H60" s="89"/>
      <c r="I60" s="89"/>
      <c r="J60" s="28">
        <v>2359</v>
      </c>
      <c r="K60" s="28">
        <v>5080</v>
      </c>
      <c r="L60" s="28">
        <v>2697</v>
      </c>
      <c r="M60" s="28">
        <v>2383</v>
      </c>
      <c r="N60" s="3"/>
      <c r="O60" s="12"/>
      <c r="P60" s="13"/>
      <c r="Q60" s="14"/>
      <c r="R60" s="13"/>
      <c r="S60" s="14"/>
      <c r="T60" s="13"/>
      <c r="U60" s="14"/>
      <c r="V60" s="13"/>
    </row>
    <row r="61" spans="1:22" ht="13.5" customHeight="1" x14ac:dyDescent="0.15">
      <c r="A61" s="76"/>
      <c r="B61" s="70" t="s">
        <v>113</v>
      </c>
      <c r="C61" s="16">
        <v>232</v>
      </c>
      <c r="D61" s="16">
        <v>676</v>
      </c>
      <c r="E61" s="16">
        <v>322</v>
      </c>
      <c r="F61" s="16">
        <v>354</v>
      </c>
      <c r="G61" s="88" t="s">
        <v>114</v>
      </c>
      <c r="H61" s="89"/>
      <c r="I61" s="89"/>
      <c r="J61" s="28">
        <v>4435</v>
      </c>
      <c r="K61" s="28">
        <v>11458</v>
      </c>
      <c r="L61" s="28">
        <v>5749</v>
      </c>
      <c r="M61" s="28">
        <v>5709</v>
      </c>
      <c r="N61" s="3"/>
      <c r="O61" s="12"/>
      <c r="P61" s="13"/>
      <c r="Q61" s="14"/>
      <c r="R61" s="13"/>
      <c r="S61" s="14"/>
      <c r="T61" s="13"/>
      <c r="U61" s="14"/>
      <c r="V61" s="13"/>
    </row>
    <row r="62" spans="1:22" ht="13.5" customHeight="1" x14ac:dyDescent="0.15">
      <c r="A62" s="76"/>
      <c r="B62" s="70" t="s">
        <v>115</v>
      </c>
      <c r="C62" s="16">
        <v>177</v>
      </c>
      <c r="D62" s="16">
        <v>483</v>
      </c>
      <c r="E62" s="16">
        <v>228</v>
      </c>
      <c r="F62" s="16">
        <v>255</v>
      </c>
      <c r="G62" s="88" t="s">
        <v>116</v>
      </c>
      <c r="H62" s="89"/>
      <c r="I62" s="89"/>
      <c r="J62" s="28">
        <v>761</v>
      </c>
      <c r="K62" s="28">
        <v>1928</v>
      </c>
      <c r="L62" s="28">
        <v>929</v>
      </c>
      <c r="M62" s="28">
        <v>999</v>
      </c>
      <c r="N62" s="3"/>
      <c r="O62" s="12"/>
      <c r="P62" s="13"/>
      <c r="Q62" s="14"/>
      <c r="R62" s="13"/>
      <c r="S62" s="14"/>
      <c r="T62" s="13"/>
      <c r="U62" s="14"/>
      <c r="V62" s="13"/>
    </row>
    <row r="63" spans="1:22" ht="13.5" customHeight="1" x14ac:dyDescent="0.15">
      <c r="A63" s="76"/>
      <c r="B63" s="70" t="s">
        <v>117</v>
      </c>
      <c r="C63" s="16">
        <v>38</v>
      </c>
      <c r="D63" s="16">
        <v>75</v>
      </c>
      <c r="E63" s="16">
        <v>45</v>
      </c>
      <c r="F63" s="16">
        <v>30</v>
      </c>
      <c r="G63" s="88" t="s">
        <v>118</v>
      </c>
      <c r="H63" s="89"/>
      <c r="I63" s="89"/>
      <c r="J63" s="28">
        <v>992</v>
      </c>
      <c r="K63" s="28">
        <v>2574</v>
      </c>
      <c r="L63" s="28">
        <v>1329</v>
      </c>
      <c r="M63" s="28">
        <v>1245</v>
      </c>
      <c r="N63" s="3"/>
      <c r="O63" s="12"/>
      <c r="P63" s="13"/>
      <c r="Q63" s="14"/>
      <c r="R63" s="13"/>
      <c r="S63" s="14"/>
      <c r="T63" s="13"/>
      <c r="U63" s="14"/>
      <c r="V63" s="13"/>
    </row>
    <row r="64" spans="1:22" ht="13.5" customHeight="1" x14ac:dyDescent="0.15">
      <c r="A64" s="76"/>
      <c r="B64" s="70" t="s">
        <v>119</v>
      </c>
      <c r="C64" s="16">
        <v>431</v>
      </c>
      <c r="D64" s="16">
        <v>1002</v>
      </c>
      <c r="E64" s="16">
        <v>503</v>
      </c>
      <c r="F64" s="16">
        <v>499</v>
      </c>
      <c r="G64" s="88" t="s">
        <v>120</v>
      </c>
      <c r="H64" s="89"/>
      <c r="I64" s="89"/>
      <c r="J64" s="28">
        <v>1138</v>
      </c>
      <c r="K64" s="28">
        <v>2932</v>
      </c>
      <c r="L64" s="28">
        <v>1436</v>
      </c>
      <c r="M64" s="28">
        <v>1496</v>
      </c>
      <c r="N64" s="3"/>
      <c r="O64" s="12"/>
      <c r="P64" s="13"/>
      <c r="Q64" s="14"/>
      <c r="R64" s="13"/>
      <c r="S64" s="14"/>
      <c r="T64" s="13"/>
      <c r="U64" s="14"/>
      <c r="V64" s="13"/>
    </row>
    <row r="65" spans="1:22" ht="13.5" customHeight="1" x14ac:dyDescent="0.15">
      <c r="A65" s="76"/>
      <c r="B65" s="70" t="s">
        <v>121</v>
      </c>
      <c r="C65" s="16">
        <v>183</v>
      </c>
      <c r="D65" s="16">
        <v>528</v>
      </c>
      <c r="E65" s="16">
        <v>267</v>
      </c>
      <c r="F65" s="16">
        <v>261</v>
      </c>
      <c r="G65" s="88" t="s">
        <v>122</v>
      </c>
      <c r="H65" s="89"/>
      <c r="I65" s="89"/>
      <c r="J65" s="28">
        <v>1569</v>
      </c>
      <c r="K65" s="28">
        <v>3170</v>
      </c>
      <c r="L65" s="28">
        <v>1581</v>
      </c>
      <c r="M65" s="28">
        <v>1589</v>
      </c>
      <c r="N65" s="3"/>
      <c r="O65" s="12"/>
      <c r="P65" s="13"/>
      <c r="Q65" s="14"/>
      <c r="R65" s="13"/>
      <c r="S65" s="14"/>
      <c r="T65" s="13"/>
      <c r="U65" s="14"/>
      <c r="V65" s="13"/>
    </row>
    <row r="66" spans="1:22" ht="13.5" customHeight="1" x14ac:dyDescent="0.15">
      <c r="A66" s="76"/>
      <c r="B66" s="70" t="s">
        <v>123</v>
      </c>
      <c r="C66" s="16">
        <v>632</v>
      </c>
      <c r="D66" s="16">
        <v>1696</v>
      </c>
      <c r="E66" s="16">
        <v>867</v>
      </c>
      <c r="F66" s="16">
        <v>829</v>
      </c>
      <c r="G66" s="84" t="s">
        <v>124</v>
      </c>
      <c r="H66" s="85"/>
      <c r="I66" s="85"/>
      <c r="J66" s="29">
        <v>1194</v>
      </c>
      <c r="K66" s="29">
        <v>2757</v>
      </c>
      <c r="L66" s="29">
        <v>1320</v>
      </c>
      <c r="M66" s="29">
        <v>1437</v>
      </c>
      <c r="N66" s="3"/>
      <c r="O66" s="12"/>
      <c r="P66" s="13"/>
      <c r="Q66" s="14"/>
      <c r="R66" s="13"/>
      <c r="S66" s="14"/>
      <c r="T66" s="13"/>
      <c r="U66" s="14"/>
      <c r="V66" s="13"/>
    </row>
    <row r="67" spans="1:22" ht="13.5" customHeight="1" x14ac:dyDescent="0.15">
      <c r="A67" s="76"/>
      <c r="B67" s="70" t="s">
        <v>125</v>
      </c>
      <c r="C67" s="16">
        <v>158</v>
      </c>
      <c r="D67" s="16">
        <v>365</v>
      </c>
      <c r="E67" s="16">
        <v>193</v>
      </c>
      <c r="F67" s="16">
        <v>172</v>
      </c>
      <c r="G67" s="86" t="s">
        <v>126</v>
      </c>
      <c r="H67" s="87"/>
      <c r="I67" s="30">
        <v>266.58999999999997</v>
      </c>
      <c r="J67" s="31" t="s">
        <v>230</v>
      </c>
      <c r="K67" s="30" t="s">
        <v>128</v>
      </c>
      <c r="L67" s="31">
        <f>ROUND(K53/I67,1)</f>
        <v>208.2</v>
      </c>
      <c r="M67" s="31" t="s">
        <v>129</v>
      </c>
      <c r="N67" s="3"/>
      <c r="O67" s="12"/>
      <c r="P67" s="13"/>
      <c r="Q67" s="14"/>
      <c r="R67" s="13"/>
      <c r="S67" s="14"/>
      <c r="T67" s="13"/>
      <c r="U67" s="14"/>
      <c r="V67" s="13"/>
    </row>
    <row r="68" spans="1:22" ht="13.5" customHeight="1" x14ac:dyDescent="0.15">
      <c r="A68" s="76"/>
      <c r="B68" s="17" t="s">
        <v>130</v>
      </c>
      <c r="C68" s="18">
        <v>50</v>
      </c>
      <c r="D68" s="18">
        <v>83</v>
      </c>
      <c r="E68" s="18">
        <v>44</v>
      </c>
      <c r="F68" s="18">
        <v>39</v>
      </c>
      <c r="G68" s="32" t="s">
        <v>231</v>
      </c>
      <c r="H68" s="33" t="s">
        <v>132</v>
      </c>
      <c r="I68" s="33"/>
      <c r="J68" s="33"/>
      <c r="K68" s="33"/>
      <c r="L68" s="33"/>
      <c r="M68" s="33"/>
      <c r="N68" s="3"/>
      <c r="O68" s="12"/>
      <c r="P68" s="13"/>
      <c r="Q68" s="14"/>
      <c r="R68" s="13"/>
      <c r="S68" s="14"/>
      <c r="T68" s="13"/>
      <c r="U68" s="14"/>
      <c r="V68" s="13"/>
    </row>
    <row r="69" spans="1:22" ht="13.5" customHeight="1" x14ac:dyDescent="0.15">
      <c r="A69" s="77"/>
      <c r="B69" s="19" t="s">
        <v>22</v>
      </c>
      <c r="C69" s="20">
        <v>4435</v>
      </c>
      <c r="D69" s="20">
        <v>11458</v>
      </c>
      <c r="E69" s="20">
        <v>5749</v>
      </c>
      <c r="F69" s="20">
        <v>5709</v>
      </c>
      <c r="G69" s="34"/>
      <c r="H69" s="33"/>
      <c r="I69" s="33"/>
      <c r="J69" s="33"/>
      <c r="K69" s="33"/>
      <c r="L69" s="33"/>
      <c r="M69" s="33"/>
      <c r="N69" s="3"/>
      <c r="O69" s="12"/>
      <c r="P69" s="13"/>
      <c r="Q69" s="14"/>
      <c r="R69" s="13"/>
      <c r="S69" s="14"/>
      <c r="T69" s="13"/>
      <c r="U69" s="14"/>
      <c r="V69" s="13"/>
    </row>
    <row r="70" spans="1:22" x14ac:dyDescent="0.15">
      <c r="N70" s="3"/>
      <c r="O70" s="12"/>
      <c r="P70" s="13"/>
      <c r="Q70" s="14"/>
      <c r="R70" s="13"/>
      <c r="S70" s="14"/>
      <c r="T70" s="13"/>
      <c r="U70" s="14"/>
      <c r="V70" s="13"/>
    </row>
    <row r="71" spans="1:22" x14ac:dyDescent="0.15">
      <c r="N71" s="3"/>
      <c r="O71" s="12"/>
      <c r="P71" s="13"/>
      <c r="Q71" s="14"/>
      <c r="R71" s="13"/>
      <c r="S71" s="14"/>
      <c r="T71" s="13"/>
      <c r="U71" s="14"/>
      <c r="V71" s="13"/>
    </row>
    <row r="72" spans="1:22" x14ac:dyDescent="0.15">
      <c r="N72" s="3"/>
      <c r="O72" s="3"/>
      <c r="P72" s="3"/>
      <c r="Q72" s="3"/>
      <c r="R72" s="3"/>
      <c r="S72" s="3"/>
      <c r="T72" s="3"/>
      <c r="U72" s="3"/>
    </row>
    <row r="73" spans="1:22" x14ac:dyDescent="0.15">
      <c r="N73" s="3"/>
      <c r="O73" s="3"/>
      <c r="P73" s="3"/>
      <c r="Q73" s="3"/>
      <c r="R73" s="3"/>
      <c r="S73" s="3"/>
      <c r="T73" s="3"/>
      <c r="U73" s="3"/>
    </row>
    <row r="74" spans="1:22" x14ac:dyDescent="0.15">
      <c r="N74" s="3"/>
      <c r="O74" s="3"/>
      <c r="P74" s="3"/>
      <c r="Q74" s="3"/>
      <c r="R74" s="3"/>
      <c r="S74" s="3"/>
      <c r="T74" s="3"/>
      <c r="U74" s="3"/>
    </row>
    <row r="75" spans="1:22" x14ac:dyDescent="0.15">
      <c r="N75" s="3"/>
      <c r="O75" s="3"/>
      <c r="P75" s="3"/>
      <c r="Q75" s="3"/>
      <c r="R75" s="3"/>
      <c r="S75" s="3"/>
      <c r="T75" s="3"/>
      <c r="U75" s="3"/>
    </row>
    <row r="76" spans="1:22" x14ac:dyDescent="0.15">
      <c r="N76" s="3"/>
      <c r="O76" s="3"/>
      <c r="P76" s="3"/>
      <c r="Q76" s="3"/>
      <c r="R76" s="3"/>
      <c r="S76" s="3"/>
      <c r="T76" s="3"/>
      <c r="U76" s="3"/>
    </row>
    <row r="77" spans="1:22" x14ac:dyDescent="0.15">
      <c r="N77" s="3"/>
      <c r="O77" s="3"/>
      <c r="P77" s="3"/>
      <c r="Q77" s="3"/>
      <c r="R77" s="3"/>
      <c r="S77" s="3"/>
      <c r="T77" s="3"/>
      <c r="U77" s="3"/>
    </row>
    <row r="78" spans="1:22" x14ac:dyDescent="0.15">
      <c r="N78" s="3"/>
      <c r="O78" s="3"/>
      <c r="P78" s="3"/>
      <c r="Q78" s="3"/>
      <c r="R78" s="3"/>
      <c r="S78" s="3"/>
      <c r="T78" s="3"/>
      <c r="U78" s="3"/>
    </row>
    <row r="79" spans="1:22" x14ac:dyDescent="0.15">
      <c r="N79" s="3"/>
      <c r="O79" s="3"/>
      <c r="P79" s="3"/>
      <c r="Q79" s="3"/>
      <c r="R79" s="3"/>
      <c r="S79" s="3"/>
      <c r="T79" s="3"/>
      <c r="U79" s="3"/>
    </row>
    <row r="80" spans="1:22" x14ac:dyDescent="0.15">
      <c r="N80" s="3"/>
      <c r="O80" s="3"/>
      <c r="P80" s="3"/>
      <c r="Q80" s="3"/>
      <c r="R80" s="3"/>
      <c r="S80" s="3"/>
      <c r="T80" s="3"/>
      <c r="U80" s="3"/>
    </row>
    <row r="81" spans="14:21" x14ac:dyDescent="0.15">
      <c r="N81" s="3"/>
      <c r="O81" s="3"/>
      <c r="P81" s="3"/>
      <c r="Q81" s="3"/>
      <c r="R81" s="3"/>
      <c r="S81" s="3"/>
      <c r="T81" s="3"/>
      <c r="U81" s="3"/>
    </row>
    <row r="82" spans="14:21" x14ac:dyDescent="0.15">
      <c r="N82" s="3"/>
      <c r="O82" s="3"/>
      <c r="P82" s="3"/>
      <c r="Q82" s="3"/>
      <c r="R82" s="3"/>
      <c r="S82" s="3"/>
      <c r="T82" s="3"/>
      <c r="U82" s="3"/>
    </row>
    <row r="83" spans="14:21" x14ac:dyDescent="0.15">
      <c r="N83" s="3"/>
      <c r="O83" s="3"/>
      <c r="P83" s="3"/>
      <c r="Q83" s="3"/>
      <c r="R83" s="3"/>
      <c r="S83" s="3"/>
      <c r="T83" s="3"/>
      <c r="U83" s="3"/>
    </row>
    <row r="84" spans="14:21" x14ac:dyDescent="0.15">
      <c r="N84" s="3"/>
      <c r="O84" s="3"/>
      <c r="P84" s="3"/>
      <c r="Q84" s="3"/>
      <c r="R84" s="3"/>
      <c r="S84" s="3"/>
      <c r="T84" s="3"/>
      <c r="U84" s="3"/>
    </row>
    <row r="85" spans="14:21" x14ac:dyDescent="0.15">
      <c r="N85" s="3"/>
      <c r="O85" s="3"/>
      <c r="P85" s="3"/>
      <c r="Q85" s="3"/>
      <c r="R85" s="3"/>
      <c r="S85" s="3"/>
      <c r="T85" s="3"/>
      <c r="U85" s="3"/>
    </row>
    <row r="86" spans="14:21" x14ac:dyDescent="0.15">
      <c r="N86" s="3"/>
      <c r="O86" s="3"/>
      <c r="P86" s="3"/>
      <c r="Q86" s="3"/>
      <c r="R86" s="3"/>
      <c r="S86" s="3"/>
      <c r="T86" s="3"/>
      <c r="U86" s="3"/>
    </row>
    <row r="87" spans="14:21" x14ac:dyDescent="0.15">
      <c r="N87" s="3"/>
      <c r="O87" s="3"/>
      <c r="P87" s="3"/>
      <c r="Q87" s="3"/>
      <c r="R87" s="3"/>
      <c r="S87" s="3"/>
      <c r="T87" s="3"/>
      <c r="U87" s="3"/>
    </row>
    <row r="88" spans="14:21" x14ac:dyDescent="0.15">
      <c r="N88" s="3"/>
      <c r="O88" s="3"/>
      <c r="P88" s="3"/>
      <c r="Q88" s="3"/>
      <c r="R88" s="3"/>
      <c r="S88" s="3"/>
      <c r="T88" s="3"/>
      <c r="U88" s="3"/>
    </row>
    <row r="89" spans="14:21" x14ac:dyDescent="0.15">
      <c r="N89" s="3"/>
      <c r="O89" s="3"/>
      <c r="P89" s="3"/>
      <c r="Q89" s="3"/>
      <c r="R89" s="3"/>
      <c r="S89" s="3"/>
      <c r="T89" s="3"/>
      <c r="U89" s="3"/>
    </row>
    <row r="90" spans="14:21" x14ac:dyDescent="0.15">
      <c r="N90" s="3"/>
      <c r="O90" s="3"/>
      <c r="P90" s="3"/>
      <c r="Q90" s="3"/>
      <c r="R90" s="3"/>
      <c r="S90" s="3"/>
      <c r="T90" s="3"/>
      <c r="U90" s="3"/>
    </row>
    <row r="91" spans="14:21" x14ac:dyDescent="0.15">
      <c r="N91" s="3"/>
      <c r="O91" s="3"/>
      <c r="P91" s="3"/>
      <c r="Q91" s="3"/>
      <c r="R91" s="3"/>
      <c r="S91" s="3"/>
      <c r="T91" s="3"/>
      <c r="U91" s="3"/>
    </row>
    <row r="92" spans="14:21" x14ac:dyDescent="0.15">
      <c r="N92" s="3"/>
      <c r="O92" s="3"/>
      <c r="P92" s="3"/>
      <c r="Q92" s="3"/>
      <c r="R92" s="3"/>
      <c r="S92" s="3"/>
      <c r="T92" s="3"/>
      <c r="U92" s="3"/>
    </row>
    <row r="93" spans="14:21" x14ac:dyDescent="0.15">
      <c r="N93" s="3"/>
      <c r="O93" s="3"/>
      <c r="P93" s="3"/>
      <c r="Q93" s="3"/>
      <c r="R93" s="3"/>
      <c r="S93" s="3"/>
      <c r="T93" s="3"/>
      <c r="U93" s="3"/>
    </row>
    <row r="94" spans="14:21" x14ac:dyDescent="0.15">
      <c r="N94" s="3"/>
      <c r="O94" s="3"/>
      <c r="P94" s="3"/>
      <c r="Q94" s="3"/>
      <c r="R94" s="3"/>
      <c r="S94" s="3"/>
      <c r="T94" s="3"/>
      <c r="U94" s="3"/>
    </row>
    <row r="95" spans="14:21" x14ac:dyDescent="0.15">
      <c r="N95" s="3"/>
      <c r="O95" s="3"/>
      <c r="P95" s="3"/>
      <c r="Q95" s="3"/>
      <c r="R95" s="3"/>
      <c r="S95" s="3"/>
      <c r="T95" s="3"/>
      <c r="U95" s="3"/>
    </row>
    <row r="96" spans="14:21" x14ac:dyDescent="0.15">
      <c r="N96" s="3"/>
      <c r="O96" s="3"/>
      <c r="P96" s="3"/>
      <c r="Q96" s="3"/>
      <c r="R96" s="3"/>
      <c r="S96" s="3"/>
      <c r="T96" s="3"/>
      <c r="U96" s="3"/>
    </row>
    <row r="97" spans="14:21" x14ac:dyDescent="0.15">
      <c r="N97" s="3"/>
      <c r="O97" s="3"/>
      <c r="P97" s="3"/>
      <c r="Q97" s="3"/>
      <c r="R97" s="3"/>
      <c r="S97" s="3"/>
      <c r="T97" s="3"/>
      <c r="U97" s="3"/>
    </row>
    <row r="98" spans="14:21" x14ac:dyDescent="0.15">
      <c r="N98" s="3"/>
      <c r="O98" s="3"/>
      <c r="P98" s="3"/>
      <c r="Q98" s="3"/>
      <c r="R98" s="3"/>
      <c r="S98" s="3"/>
      <c r="T98" s="3"/>
      <c r="U98" s="3"/>
    </row>
    <row r="99" spans="14:21" x14ac:dyDescent="0.15">
      <c r="N99" s="3"/>
      <c r="O99" s="3"/>
      <c r="P99" s="3"/>
      <c r="Q99" s="3"/>
      <c r="R99" s="3"/>
      <c r="S99" s="3"/>
      <c r="T99" s="3"/>
      <c r="U99" s="3"/>
    </row>
    <row r="100" spans="14:21" x14ac:dyDescent="0.15">
      <c r="N100" s="3"/>
      <c r="O100" s="3"/>
      <c r="P100" s="3"/>
      <c r="Q100" s="3"/>
      <c r="R100" s="3"/>
      <c r="S100" s="3"/>
      <c r="T100" s="3"/>
      <c r="U100" s="3"/>
    </row>
    <row r="101" spans="14:21" x14ac:dyDescent="0.15">
      <c r="N101" s="3"/>
      <c r="O101" s="3"/>
      <c r="P101" s="3"/>
      <c r="Q101" s="3"/>
      <c r="R101" s="3"/>
      <c r="S101" s="3"/>
      <c r="T101" s="3"/>
      <c r="U101" s="3"/>
    </row>
    <row r="102" spans="14:21" x14ac:dyDescent="0.15">
      <c r="N102" s="3"/>
      <c r="O102" s="3"/>
      <c r="P102" s="3"/>
      <c r="Q102" s="3"/>
      <c r="R102" s="3"/>
      <c r="S102" s="3"/>
      <c r="T102" s="3"/>
      <c r="U102" s="3"/>
    </row>
    <row r="103" spans="14:21" x14ac:dyDescent="0.15">
      <c r="N103" s="3"/>
      <c r="O103" s="3"/>
      <c r="P103" s="3"/>
      <c r="Q103" s="3"/>
      <c r="R103" s="3"/>
      <c r="S103" s="3"/>
      <c r="T103" s="3"/>
      <c r="U103" s="3"/>
    </row>
    <row r="104" spans="14:21" x14ac:dyDescent="0.15">
      <c r="N104" s="3"/>
      <c r="O104" s="3"/>
      <c r="P104" s="3"/>
      <c r="Q104" s="3"/>
      <c r="R104" s="3"/>
      <c r="S104" s="3"/>
      <c r="T104" s="3"/>
      <c r="U104" s="3"/>
    </row>
    <row r="105" spans="14:21" x14ac:dyDescent="0.15">
      <c r="N105" s="3"/>
      <c r="O105" s="3"/>
      <c r="P105" s="3"/>
      <c r="Q105" s="3"/>
      <c r="R105" s="3"/>
      <c r="S105" s="3"/>
      <c r="T105" s="3"/>
      <c r="U105" s="3"/>
    </row>
    <row r="106" spans="14:21" x14ac:dyDescent="0.15">
      <c r="N106" s="3"/>
      <c r="O106" s="3"/>
      <c r="P106" s="3"/>
      <c r="Q106" s="3"/>
      <c r="R106" s="3"/>
      <c r="S106" s="3"/>
      <c r="T106" s="3"/>
      <c r="U106" s="3"/>
    </row>
    <row r="107" spans="14:21" x14ac:dyDescent="0.15">
      <c r="N107" s="3"/>
      <c r="O107" s="3"/>
      <c r="P107" s="3"/>
      <c r="Q107" s="3"/>
      <c r="R107" s="3"/>
      <c r="S107" s="3"/>
      <c r="T107" s="3"/>
      <c r="U107" s="3"/>
    </row>
    <row r="108" spans="14:21" x14ac:dyDescent="0.15">
      <c r="N108" s="3"/>
      <c r="O108" s="3"/>
      <c r="P108" s="3"/>
      <c r="Q108" s="3"/>
      <c r="R108" s="3"/>
      <c r="S108" s="3"/>
      <c r="T108" s="3"/>
      <c r="U108" s="3"/>
    </row>
    <row r="109" spans="14:21" x14ac:dyDescent="0.15">
      <c r="N109" s="3"/>
      <c r="O109" s="3"/>
      <c r="P109" s="3"/>
      <c r="Q109" s="3"/>
      <c r="R109" s="3"/>
      <c r="S109" s="3"/>
      <c r="T109" s="3"/>
      <c r="U109" s="3"/>
    </row>
    <row r="110" spans="14:21" x14ac:dyDescent="0.15">
      <c r="N110" s="3"/>
      <c r="O110" s="3"/>
      <c r="P110" s="3"/>
      <c r="Q110" s="3"/>
      <c r="R110" s="3"/>
      <c r="S110" s="3"/>
      <c r="T110" s="3"/>
      <c r="U110" s="3"/>
    </row>
    <row r="111" spans="14:21" x14ac:dyDescent="0.15">
      <c r="N111" s="3"/>
      <c r="O111" s="3"/>
      <c r="P111" s="3"/>
      <c r="Q111" s="3"/>
      <c r="R111" s="3"/>
      <c r="S111" s="3"/>
      <c r="T111" s="3"/>
      <c r="U111" s="3"/>
    </row>
    <row r="112" spans="14:21" x14ac:dyDescent="0.15">
      <c r="N112" s="3"/>
      <c r="O112" s="3"/>
      <c r="P112" s="3"/>
      <c r="Q112" s="3"/>
      <c r="R112" s="3"/>
      <c r="S112" s="3"/>
      <c r="T112" s="3"/>
      <c r="U112" s="3"/>
    </row>
    <row r="113" spans="14:21" x14ac:dyDescent="0.15">
      <c r="N113" s="3"/>
      <c r="O113" s="3"/>
      <c r="P113" s="3"/>
      <c r="Q113" s="3"/>
      <c r="R113" s="3"/>
      <c r="S113" s="3"/>
      <c r="T113" s="3"/>
      <c r="U113" s="3"/>
    </row>
    <row r="114" spans="14:21" x14ac:dyDescent="0.15">
      <c r="N114" s="3"/>
      <c r="O114" s="3"/>
      <c r="P114" s="3"/>
      <c r="Q114" s="3"/>
      <c r="R114" s="3"/>
      <c r="S114" s="3"/>
      <c r="T114" s="3"/>
      <c r="U114" s="3"/>
    </row>
    <row r="115" spans="14:21" x14ac:dyDescent="0.15">
      <c r="N115" s="3"/>
      <c r="O115" s="3"/>
      <c r="P115" s="3"/>
      <c r="Q115" s="3"/>
      <c r="R115" s="3"/>
      <c r="S115" s="3"/>
      <c r="T115" s="3"/>
      <c r="U115" s="3"/>
    </row>
    <row r="116" spans="14:21" x14ac:dyDescent="0.15">
      <c r="N116" s="3"/>
      <c r="O116" s="3"/>
      <c r="P116" s="3"/>
      <c r="Q116" s="3"/>
      <c r="R116" s="3"/>
      <c r="S116" s="3"/>
      <c r="T116" s="3"/>
      <c r="U116" s="3"/>
    </row>
    <row r="117" spans="14:21" x14ac:dyDescent="0.15">
      <c r="N117" s="3"/>
      <c r="O117" s="3"/>
      <c r="P117" s="3"/>
      <c r="Q117" s="3"/>
      <c r="R117" s="3"/>
      <c r="S117" s="3"/>
      <c r="T117" s="3"/>
      <c r="U117" s="3"/>
    </row>
    <row r="118" spans="14:21" x14ac:dyDescent="0.15">
      <c r="N118" s="3"/>
      <c r="O118" s="3"/>
      <c r="P118" s="3"/>
      <c r="Q118" s="3"/>
      <c r="R118" s="3"/>
      <c r="S118" s="3"/>
      <c r="T118" s="3"/>
      <c r="U118" s="3"/>
    </row>
    <row r="119" spans="14:21" x14ac:dyDescent="0.15">
      <c r="N119" s="3"/>
      <c r="O119" s="3"/>
      <c r="P119" s="3"/>
      <c r="Q119" s="3"/>
      <c r="R119" s="3"/>
      <c r="S119" s="3"/>
      <c r="T119" s="3"/>
      <c r="U119" s="3"/>
    </row>
    <row r="120" spans="14:21" x14ac:dyDescent="0.15">
      <c r="N120" s="3"/>
      <c r="O120" s="3"/>
      <c r="P120" s="3"/>
      <c r="Q120" s="3"/>
      <c r="R120" s="3"/>
      <c r="S120" s="3"/>
      <c r="T120" s="3"/>
      <c r="U120" s="3"/>
    </row>
    <row r="121" spans="14:21" x14ac:dyDescent="0.15">
      <c r="N121" s="3"/>
      <c r="O121" s="3"/>
      <c r="P121" s="3"/>
      <c r="Q121" s="3"/>
      <c r="R121" s="3"/>
      <c r="S121" s="3"/>
      <c r="T121" s="3"/>
      <c r="U121" s="3"/>
    </row>
  </sheetData>
  <mergeCells count="77">
    <mergeCell ref="A53:A69"/>
    <mergeCell ref="G53:I54"/>
    <mergeCell ref="J53:J54"/>
    <mergeCell ref="K53:K54"/>
    <mergeCell ref="L53:L54"/>
    <mergeCell ref="G66:I66"/>
    <mergeCell ref="G67:H67"/>
    <mergeCell ref="G60:I60"/>
    <mergeCell ref="G61:I61"/>
    <mergeCell ref="G62:I62"/>
    <mergeCell ref="G63:I63"/>
    <mergeCell ref="G64:I64"/>
    <mergeCell ref="G65:I65"/>
    <mergeCell ref="M53:M54"/>
    <mergeCell ref="G56:I56"/>
    <mergeCell ref="G57:I57"/>
    <mergeCell ref="G58:I58"/>
    <mergeCell ref="G59:I59"/>
    <mergeCell ref="G48:G52"/>
    <mergeCell ref="H48:I48"/>
    <mergeCell ref="H49:I49"/>
    <mergeCell ref="H50:I50"/>
    <mergeCell ref="H51:I51"/>
    <mergeCell ref="H52:I52"/>
    <mergeCell ref="H42:I42"/>
    <mergeCell ref="H43:I43"/>
    <mergeCell ref="H44:I44"/>
    <mergeCell ref="H45:I45"/>
    <mergeCell ref="H47:I47"/>
    <mergeCell ref="H30:I30"/>
    <mergeCell ref="H31:I31"/>
    <mergeCell ref="H32:I32"/>
    <mergeCell ref="H46:I46"/>
    <mergeCell ref="A34:A39"/>
    <mergeCell ref="H34:I34"/>
    <mergeCell ref="H35:I35"/>
    <mergeCell ref="H36:I36"/>
    <mergeCell ref="G37:G47"/>
    <mergeCell ref="H37:I37"/>
    <mergeCell ref="H38:I38"/>
    <mergeCell ref="H39:I39"/>
    <mergeCell ref="A40:A52"/>
    <mergeCell ref="H40:I40"/>
    <mergeCell ref="G24:G36"/>
    <mergeCell ref="H41:I41"/>
    <mergeCell ref="H25:I25"/>
    <mergeCell ref="H26:I26"/>
    <mergeCell ref="H27:I27"/>
    <mergeCell ref="H28:I28"/>
    <mergeCell ref="H29:I29"/>
    <mergeCell ref="A12:A33"/>
    <mergeCell ref="G12:G23"/>
    <mergeCell ref="H12:I12"/>
    <mergeCell ref="H13:I13"/>
    <mergeCell ref="H14:I14"/>
    <mergeCell ref="H15:I15"/>
    <mergeCell ref="H16:I16"/>
    <mergeCell ref="H17:I17"/>
    <mergeCell ref="H18:I18"/>
    <mergeCell ref="H33:I33"/>
    <mergeCell ref="H19:I19"/>
    <mergeCell ref="H20:I20"/>
    <mergeCell ref="H21:I21"/>
    <mergeCell ref="H22:I22"/>
    <mergeCell ref="H23:I23"/>
    <mergeCell ref="H24:I24"/>
    <mergeCell ref="H3:I3"/>
    <mergeCell ref="A4:A11"/>
    <mergeCell ref="G4:G11"/>
    <mergeCell ref="H4:I4"/>
    <mergeCell ref="H5:I5"/>
    <mergeCell ref="H6:I6"/>
    <mergeCell ref="H7:I7"/>
    <mergeCell ref="H8:I8"/>
    <mergeCell ref="H9:I9"/>
    <mergeCell ref="H10:I10"/>
    <mergeCell ref="H11:I11"/>
  </mergeCells>
  <phoneticPr fontId="1"/>
  <pageMargins left="0.70866141732283472" right="0.70866141732283472" top="0.74803149606299213" bottom="0.74803149606299213" header="0.31496062992125984" footer="0.31496062992125984"/>
  <pageSetup paperSize="9" scale="85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21"/>
  <sheetViews>
    <sheetView workbookViewId="0"/>
  </sheetViews>
  <sheetFormatPr defaultRowHeight="13.5" x14ac:dyDescent="0.15"/>
  <cols>
    <col min="1" max="1" width="3.75" style="3" customWidth="1"/>
    <col min="2" max="2" width="12.25" style="3" customWidth="1"/>
    <col min="3" max="6" width="7.875" style="3" customWidth="1"/>
    <col min="7" max="8" width="3.75" style="3" customWidth="1"/>
    <col min="9" max="9" width="8.5" style="24" customWidth="1"/>
    <col min="10" max="13" width="7.875" style="3" customWidth="1"/>
    <col min="14" max="14" width="5" style="35" customWidth="1"/>
    <col min="15" max="15" width="5.5" style="13" bestFit="1" customWidth="1"/>
    <col min="16" max="16" width="5.25" style="14" bestFit="1" customWidth="1"/>
    <col min="17" max="17" width="5.5" style="13" bestFit="1" customWidth="1"/>
    <col min="18" max="18" width="5.25" style="14" bestFit="1" customWidth="1"/>
    <col min="19" max="19" width="4.5" style="13" bestFit="1" customWidth="1"/>
    <col min="20" max="20" width="5.25" style="14" bestFit="1" customWidth="1"/>
    <col min="21" max="21" width="5.5" style="13" bestFit="1" customWidth="1"/>
    <col min="22" max="16384" width="9" style="3"/>
  </cols>
  <sheetData>
    <row r="1" spans="1:22" ht="21.75" customHeight="1" x14ac:dyDescent="0.15">
      <c r="A1" s="1"/>
      <c r="B1" s="2" t="s">
        <v>0</v>
      </c>
      <c r="G1" s="4"/>
      <c r="H1" s="4"/>
      <c r="I1" s="5"/>
      <c r="L1" s="44"/>
      <c r="M1" s="6" t="s">
        <v>214</v>
      </c>
      <c r="N1" s="3"/>
      <c r="O1" s="3"/>
      <c r="P1" s="3"/>
      <c r="Q1" s="3"/>
      <c r="R1" s="3"/>
      <c r="S1" s="3"/>
      <c r="T1" s="3"/>
      <c r="U1" s="3"/>
    </row>
    <row r="2" spans="1:22" s="9" customFormat="1" ht="12" x14ac:dyDescent="0.15">
      <c r="A2" s="7"/>
      <c r="B2" s="8"/>
      <c r="G2" s="8"/>
      <c r="H2" s="8"/>
      <c r="L2" s="6"/>
      <c r="M2" s="44" t="s">
        <v>1</v>
      </c>
      <c r="O2" s="6"/>
    </row>
    <row r="3" spans="1:22" ht="13.5" customHeight="1" x14ac:dyDescent="0.15">
      <c r="A3" s="10" t="s">
        <v>134</v>
      </c>
      <c r="B3" s="10" t="s">
        <v>135</v>
      </c>
      <c r="C3" s="11" t="s">
        <v>133</v>
      </c>
      <c r="D3" s="11" t="s">
        <v>2</v>
      </c>
      <c r="E3" s="11" t="s">
        <v>3</v>
      </c>
      <c r="F3" s="11" t="s">
        <v>4</v>
      </c>
      <c r="G3" s="10" t="s">
        <v>134</v>
      </c>
      <c r="H3" s="114" t="s">
        <v>135</v>
      </c>
      <c r="I3" s="115"/>
      <c r="J3" s="11" t="s">
        <v>133</v>
      </c>
      <c r="K3" s="11" t="s">
        <v>5</v>
      </c>
      <c r="L3" s="11" t="s">
        <v>3</v>
      </c>
      <c r="M3" s="11" t="s">
        <v>4</v>
      </c>
      <c r="N3" s="3"/>
      <c r="O3" s="12"/>
      <c r="P3" s="13"/>
      <c r="Q3" s="14"/>
      <c r="R3" s="13"/>
      <c r="S3" s="14"/>
      <c r="T3" s="13"/>
      <c r="U3" s="14"/>
      <c r="V3" s="13"/>
    </row>
    <row r="4" spans="1:22" ht="13.5" customHeight="1" x14ac:dyDescent="0.15">
      <c r="A4" s="75" t="s">
        <v>6</v>
      </c>
      <c r="B4" s="66" t="s">
        <v>7</v>
      </c>
      <c r="C4" s="15">
        <v>1498</v>
      </c>
      <c r="D4" s="15">
        <v>3109</v>
      </c>
      <c r="E4" s="15">
        <v>1621</v>
      </c>
      <c r="F4" s="15">
        <v>1488</v>
      </c>
      <c r="G4" s="75" t="s">
        <v>8</v>
      </c>
      <c r="H4" s="108" t="s">
        <v>9</v>
      </c>
      <c r="I4" s="109"/>
      <c r="J4" s="15">
        <v>59</v>
      </c>
      <c r="K4" s="15">
        <v>155</v>
      </c>
      <c r="L4" s="15">
        <v>77</v>
      </c>
      <c r="M4" s="15">
        <v>78</v>
      </c>
      <c r="N4" s="3"/>
      <c r="O4" s="12"/>
      <c r="P4" s="13"/>
      <c r="Q4" s="14"/>
      <c r="R4" s="13"/>
      <c r="S4" s="14"/>
      <c r="T4" s="13"/>
      <c r="U4" s="14"/>
      <c r="V4" s="13"/>
    </row>
    <row r="5" spans="1:22" ht="13.5" customHeight="1" x14ac:dyDescent="0.15">
      <c r="A5" s="76"/>
      <c r="B5" s="67" t="s">
        <v>10</v>
      </c>
      <c r="C5" s="16">
        <v>647</v>
      </c>
      <c r="D5" s="16">
        <v>1521</v>
      </c>
      <c r="E5" s="16">
        <v>764</v>
      </c>
      <c r="F5" s="16">
        <v>757</v>
      </c>
      <c r="G5" s="76"/>
      <c r="H5" s="102" t="s">
        <v>11</v>
      </c>
      <c r="I5" s="103"/>
      <c r="J5" s="16">
        <v>128</v>
      </c>
      <c r="K5" s="16">
        <v>328</v>
      </c>
      <c r="L5" s="16">
        <v>151</v>
      </c>
      <c r="M5" s="16">
        <v>177</v>
      </c>
      <c r="N5" s="3"/>
      <c r="O5" s="12"/>
      <c r="P5" s="13"/>
      <c r="Q5" s="14"/>
      <c r="R5" s="13"/>
      <c r="S5" s="14"/>
      <c r="T5" s="13"/>
      <c r="U5" s="14"/>
      <c r="V5" s="13"/>
    </row>
    <row r="6" spans="1:22" ht="13.5" customHeight="1" x14ac:dyDescent="0.15">
      <c r="A6" s="76"/>
      <c r="B6" s="67" t="s">
        <v>12</v>
      </c>
      <c r="C6" s="16">
        <v>281</v>
      </c>
      <c r="D6" s="16">
        <v>654</v>
      </c>
      <c r="E6" s="16">
        <v>325</v>
      </c>
      <c r="F6" s="16">
        <v>329</v>
      </c>
      <c r="G6" s="76"/>
      <c r="H6" s="102" t="s">
        <v>13</v>
      </c>
      <c r="I6" s="103"/>
      <c r="J6" s="16">
        <v>99</v>
      </c>
      <c r="K6" s="16">
        <v>294</v>
      </c>
      <c r="L6" s="16">
        <v>137</v>
      </c>
      <c r="M6" s="16">
        <v>157</v>
      </c>
      <c r="N6" s="3"/>
      <c r="O6" s="12"/>
      <c r="P6" s="13"/>
      <c r="Q6" s="14"/>
      <c r="R6" s="13"/>
      <c r="S6" s="14"/>
      <c r="T6" s="13"/>
      <c r="U6" s="14"/>
      <c r="V6" s="13"/>
    </row>
    <row r="7" spans="1:22" ht="13.5" customHeight="1" x14ac:dyDescent="0.15">
      <c r="A7" s="76"/>
      <c r="B7" s="67" t="s">
        <v>14</v>
      </c>
      <c r="C7" s="16">
        <v>486</v>
      </c>
      <c r="D7" s="16">
        <v>1022</v>
      </c>
      <c r="E7" s="16">
        <v>521</v>
      </c>
      <c r="F7" s="16">
        <v>501</v>
      </c>
      <c r="G7" s="76"/>
      <c r="H7" s="102" t="s">
        <v>15</v>
      </c>
      <c r="I7" s="103"/>
      <c r="J7" s="16">
        <v>61</v>
      </c>
      <c r="K7" s="16">
        <v>149</v>
      </c>
      <c r="L7" s="16">
        <v>71</v>
      </c>
      <c r="M7" s="16">
        <v>78</v>
      </c>
      <c r="N7" s="3"/>
      <c r="O7" s="12"/>
      <c r="P7" s="13"/>
      <c r="Q7" s="14"/>
      <c r="R7" s="13"/>
      <c r="S7" s="14"/>
      <c r="T7" s="13"/>
      <c r="U7" s="14"/>
      <c r="V7" s="13"/>
    </row>
    <row r="8" spans="1:22" ht="13.5" customHeight="1" x14ac:dyDescent="0.15">
      <c r="A8" s="76"/>
      <c r="B8" s="67" t="s">
        <v>16</v>
      </c>
      <c r="C8" s="16">
        <v>890</v>
      </c>
      <c r="D8" s="16">
        <v>2030</v>
      </c>
      <c r="E8" s="16">
        <v>1026</v>
      </c>
      <c r="F8" s="16">
        <v>1004</v>
      </c>
      <c r="G8" s="76"/>
      <c r="H8" s="102" t="s">
        <v>17</v>
      </c>
      <c r="I8" s="103"/>
      <c r="J8" s="16">
        <v>220</v>
      </c>
      <c r="K8" s="16">
        <v>582</v>
      </c>
      <c r="L8" s="16">
        <v>281</v>
      </c>
      <c r="M8" s="16">
        <v>301</v>
      </c>
      <c r="N8" s="3"/>
      <c r="O8" s="12"/>
      <c r="P8" s="13"/>
      <c r="Q8" s="14"/>
      <c r="R8" s="13"/>
      <c r="S8" s="14"/>
      <c r="T8" s="13"/>
      <c r="U8" s="14"/>
      <c r="V8" s="13"/>
    </row>
    <row r="9" spans="1:22" ht="13.5" customHeight="1" x14ac:dyDescent="0.15">
      <c r="A9" s="76"/>
      <c r="B9" s="67" t="s">
        <v>18</v>
      </c>
      <c r="C9" s="16">
        <v>1037</v>
      </c>
      <c r="D9" s="16">
        <v>2088</v>
      </c>
      <c r="E9" s="16">
        <v>1109</v>
      </c>
      <c r="F9" s="16">
        <v>979</v>
      </c>
      <c r="G9" s="76"/>
      <c r="H9" s="96" t="s">
        <v>19</v>
      </c>
      <c r="I9" s="97"/>
      <c r="J9" s="16">
        <v>100</v>
      </c>
      <c r="K9" s="16">
        <v>180</v>
      </c>
      <c r="L9" s="16">
        <v>89</v>
      </c>
      <c r="M9" s="16">
        <v>91</v>
      </c>
      <c r="N9" s="3"/>
      <c r="O9" s="12"/>
      <c r="P9" s="13"/>
      <c r="Q9" s="14"/>
      <c r="R9" s="13"/>
      <c r="S9" s="14"/>
      <c r="T9" s="13"/>
      <c r="U9" s="14"/>
      <c r="V9" s="13"/>
    </row>
    <row r="10" spans="1:22" ht="13.5" customHeight="1" x14ac:dyDescent="0.15">
      <c r="A10" s="76"/>
      <c r="B10" s="17" t="s">
        <v>20</v>
      </c>
      <c r="C10" s="18">
        <v>231</v>
      </c>
      <c r="D10" s="18">
        <v>558</v>
      </c>
      <c r="E10" s="18">
        <v>288</v>
      </c>
      <c r="F10" s="18">
        <v>270</v>
      </c>
      <c r="G10" s="76"/>
      <c r="H10" s="106" t="s">
        <v>21</v>
      </c>
      <c r="I10" s="107"/>
      <c r="J10" s="18">
        <v>93</v>
      </c>
      <c r="K10" s="18">
        <v>240</v>
      </c>
      <c r="L10" s="18">
        <v>124</v>
      </c>
      <c r="M10" s="18">
        <v>116</v>
      </c>
      <c r="N10" s="3"/>
      <c r="O10" s="12"/>
      <c r="P10" s="13"/>
      <c r="Q10" s="14"/>
      <c r="R10" s="13"/>
      <c r="S10" s="14"/>
      <c r="T10" s="13"/>
      <c r="U10" s="14"/>
      <c r="V10" s="13"/>
    </row>
    <row r="11" spans="1:22" ht="13.5" customHeight="1" x14ac:dyDescent="0.15">
      <c r="A11" s="77"/>
      <c r="B11" s="19" t="s">
        <v>22</v>
      </c>
      <c r="C11" s="20">
        <v>5070</v>
      </c>
      <c r="D11" s="20">
        <v>10982</v>
      </c>
      <c r="E11" s="20">
        <v>5654</v>
      </c>
      <c r="F11" s="20">
        <v>5328</v>
      </c>
      <c r="G11" s="77"/>
      <c r="H11" s="100" t="s">
        <v>22</v>
      </c>
      <c r="I11" s="101"/>
      <c r="J11" s="20">
        <v>760</v>
      </c>
      <c r="K11" s="20">
        <v>1928</v>
      </c>
      <c r="L11" s="20">
        <v>930</v>
      </c>
      <c r="M11" s="20">
        <v>998</v>
      </c>
      <c r="N11" s="3"/>
      <c r="O11" s="12"/>
      <c r="P11" s="13"/>
      <c r="Q11" s="14"/>
      <c r="R11" s="13"/>
      <c r="S11" s="14"/>
      <c r="T11" s="13"/>
      <c r="U11" s="14"/>
      <c r="V11" s="13"/>
    </row>
    <row r="12" spans="1:22" ht="13.5" customHeight="1" x14ac:dyDescent="0.15">
      <c r="A12" s="75" t="s">
        <v>23</v>
      </c>
      <c r="B12" s="66" t="s">
        <v>24</v>
      </c>
      <c r="C12" s="15">
        <v>125</v>
      </c>
      <c r="D12" s="15">
        <v>297</v>
      </c>
      <c r="E12" s="15">
        <v>137</v>
      </c>
      <c r="F12" s="15">
        <v>160</v>
      </c>
      <c r="G12" s="75" t="s">
        <v>25</v>
      </c>
      <c r="H12" s="108" t="s">
        <v>26</v>
      </c>
      <c r="I12" s="109"/>
      <c r="J12" s="15">
        <v>163</v>
      </c>
      <c r="K12" s="15">
        <v>297</v>
      </c>
      <c r="L12" s="15">
        <v>195</v>
      </c>
      <c r="M12" s="15">
        <v>102</v>
      </c>
      <c r="N12" s="3"/>
      <c r="O12" s="12"/>
      <c r="P12" s="13"/>
      <c r="Q12" s="14"/>
      <c r="R12" s="13"/>
      <c r="S12" s="14"/>
      <c r="T12" s="13"/>
      <c r="U12" s="14"/>
      <c r="V12" s="13"/>
    </row>
    <row r="13" spans="1:22" ht="13.5" customHeight="1" x14ac:dyDescent="0.15">
      <c r="A13" s="76"/>
      <c r="B13" s="67" t="s">
        <v>27</v>
      </c>
      <c r="C13" s="16">
        <v>130</v>
      </c>
      <c r="D13" s="16">
        <v>316</v>
      </c>
      <c r="E13" s="16">
        <v>146</v>
      </c>
      <c r="F13" s="16">
        <v>170</v>
      </c>
      <c r="G13" s="76"/>
      <c r="H13" s="102" t="s">
        <v>28</v>
      </c>
      <c r="I13" s="103"/>
      <c r="J13" s="16">
        <v>65</v>
      </c>
      <c r="K13" s="16">
        <v>141</v>
      </c>
      <c r="L13" s="16">
        <v>72</v>
      </c>
      <c r="M13" s="16">
        <v>69</v>
      </c>
      <c r="N13" s="3"/>
      <c r="O13" s="12"/>
      <c r="P13" s="13"/>
      <c r="Q13" s="14"/>
      <c r="R13" s="13"/>
      <c r="S13" s="14"/>
      <c r="T13" s="13"/>
      <c r="U13" s="14"/>
      <c r="V13" s="13"/>
    </row>
    <row r="14" spans="1:22" ht="13.5" customHeight="1" x14ac:dyDescent="0.15">
      <c r="A14" s="76"/>
      <c r="B14" s="67" t="s">
        <v>29</v>
      </c>
      <c r="C14" s="16">
        <v>341</v>
      </c>
      <c r="D14" s="16">
        <v>808</v>
      </c>
      <c r="E14" s="16">
        <v>405</v>
      </c>
      <c r="F14" s="16">
        <v>403</v>
      </c>
      <c r="G14" s="76"/>
      <c r="H14" s="102" t="s">
        <v>30</v>
      </c>
      <c r="I14" s="103"/>
      <c r="J14" s="16">
        <v>129</v>
      </c>
      <c r="K14" s="16">
        <v>291</v>
      </c>
      <c r="L14" s="16">
        <v>147</v>
      </c>
      <c r="M14" s="16">
        <v>144</v>
      </c>
      <c r="N14" s="3"/>
      <c r="O14" s="12"/>
      <c r="P14" s="13"/>
      <c r="Q14" s="14"/>
      <c r="R14" s="13"/>
      <c r="S14" s="14"/>
      <c r="T14" s="13"/>
      <c r="U14" s="14"/>
      <c r="V14" s="13"/>
    </row>
    <row r="15" spans="1:22" ht="13.5" customHeight="1" x14ac:dyDescent="0.15">
      <c r="A15" s="76"/>
      <c r="B15" s="67" t="s">
        <v>31</v>
      </c>
      <c r="C15" s="16">
        <v>318</v>
      </c>
      <c r="D15" s="16">
        <v>665</v>
      </c>
      <c r="E15" s="16">
        <v>340</v>
      </c>
      <c r="F15" s="16">
        <v>325</v>
      </c>
      <c r="G15" s="76"/>
      <c r="H15" s="102" t="s">
        <v>32</v>
      </c>
      <c r="I15" s="103"/>
      <c r="J15" s="16">
        <v>97</v>
      </c>
      <c r="K15" s="16">
        <v>269</v>
      </c>
      <c r="L15" s="16">
        <v>131</v>
      </c>
      <c r="M15" s="16">
        <v>138</v>
      </c>
      <c r="N15" s="3"/>
      <c r="O15" s="12"/>
      <c r="P15" s="13"/>
      <c r="Q15" s="14"/>
      <c r="R15" s="13"/>
      <c r="S15" s="14"/>
      <c r="T15" s="13"/>
      <c r="U15" s="14"/>
      <c r="V15" s="13"/>
    </row>
    <row r="16" spans="1:22" ht="13.5" customHeight="1" x14ac:dyDescent="0.15">
      <c r="A16" s="76"/>
      <c r="B16" s="67" t="s">
        <v>33</v>
      </c>
      <c r="C16" s="16">
        <v>873</v>
      </c>
      <c r="D16" s="16">
        <v>2094</v>
      </c>
      <c r="E16" s="16">
        <v>984</v>
      </c>
      <c r="F16" s="16">
        <v>1110</v>
      </c>
      <c r="G16" s="76"/>
      <c r="H16" s="102" t="s">
        <v>34</v>
      </c>
      <c r="I16" s="103"/>
      <c r="J16" s="16">
        <v>161</v>
      </c>
      <c r="K16" s="16">
        <v>615</v>
      </c>
      <c r="L16" s="16">
        <v>312</v>
      </c>
      <c r="M16" s="16">
        <v>303</v>
      </c>
      <c r="N16" s="3"/>
      <c r="O16" s="12"/>
      <c r="P16" s="13"/>
      <c r="Q16" s="14"/>
      <c r="R16" s="13"/>
      <c r="S16" s="14"/>
      <c r="T16" s="13"/>
      <c r="U16" s="14"/>
      <c r="V16" s="13"/>
    </row>
    <row r="17" spans="1:22" ht="13.5" customHeight="1" x14ac:dyDescent="0.15">
      <c r="A17" s="76"/>
      <c r="B17" s="67" t="s">
        <v>35</v>
      </c>
      <c r="C17" s="16">
        <v>306</v>
      </c>
      <c r="D17" s="16">
        <v>857</v>
      </c>
      <c r="E17" s="16">
        <v>426</v>
      </c>
      <c r="F17" s="16">
        <v>431</v>
      </c>
      <c r="G17" s="76"/>
      <c r="H17" s="102" t="s">
        <v>36</v>
      </c>
      <c r="I17" s="103"/>
      <c r="J17" s="16">
        <v>65</v>
      </c>
      <c r="K17" s="16">
        <v>160</v>
      </c>
      <c r="L17" s="16">
        <v>80</v>
      </c>
      <c r="M17" s="16">
        <v>80</v>
      </c>
      <c r="N17" s="3"/>
      <c r="O17" s="12"/>
      <c r="P17" s="13"/>
      <c r="Q17" s="14"/>
      <c r="R17" s="13"/>
      <c r="S17" s="14"/>
      <c r="T17" s="13"/>
      <c r="U17" s="14"/>
      <c r="V17" s="13"/>
    </row>
    <row r="18" spans="1:22" ht="13.5" customHeight="1" x14ac:dyDescent="0.15">
      <c r="A18" s="76"/>
      <c r="B18" s="67" t="s">
        <v>37</v>
      </c>
      <c r="C18" s="16">
        <v>170</v>
      </c>
      <c r="D18" s="16">
        <v>465</v>
      </c>
      <c r="E18" s="16">
        <v>224</v>
      </c>
      <c r="F18" s="16">
        <v>241</v>
      </c>
      <c r="G18" s="76"/>
      <c r="H18" s="102" t="s">
        <v>38</v>
      </c>
      <c r="I18" s="103"/>
      <c r="J18" s="16">
        <v>99</v>
      </c>
      <c r="K18" s="16">
        <v>309</v>
      </c>
      <c r="L18" s="16">
        <v>158</v>
      </c>
      <c r="M18" s="16">
        <v>151</v>
      </c>
      <c r="N18" s="3"/>
      <c r="O18" s="12"/>
      <c r="P18" s="13"/>
      <c r="Q18" s="14"/>
      <c r="R18" s="13"/>
      <c r="S18" s="14"/>
      <c r="T18" s="13"/>
      <c r="U18" s="14"/>
      <c r="V18" s="13"/>
    </row>
    <row r="19" spans="1:22" ht="13.5" customHeight="1" x14ac:dyDescent="0.15">
      <c r="A19" s="76"/>
      <c r="B19" s="67" t="s">
        <v>39</v>
      </c>
      <c r="C19" s="16">
        <v>744</v>
      </c>
      <c r="D19" s="16">
        <v>1992</v>
      </c>
      <c r="E19" s="16">
        <v>957</v>
      </c>
      <c r="F19" s="16">
        <v>1035</v>
      </c>
      <c r="G19" s="76"/>
      <c r="H19" s="102" t="s">
        <v>40</v>
      </c>
      <c r="I19" s="103"/>
      <c r="J19" s="16">
        <v>36</v>
      </c>
      <c r="K19" s="16">
        <v>89</v>
      </c>
      <c r="L19" s="16">
        <v>38</v>
      </c>
      <c r="M19" s="16">
        <v>51</v>
      </c>
      <c r="N19" s="3"/>
      <c r="O19" s="12"/>
      <c r="P19" s="13"/>
      <c r="Q19" s="14"/>
      <c r="R19" s="13"/>
      <c r="S19" s="14"/>
      <c r="T19" s="13"/>
      <c r="U19" s="14"/>
      <c r="V19" s="13"/>
    </row>
    <row r="20" spans="1:22" ht="13.5" customHeight="1" x14ac:dyDescent="0.15">
      <c r="A20" s="76"/>
      <c r="B20" s="67" t="s">
        <v>41</v>
      </c>
      <c r="C20" s="16">
        <v>119</v>
      </c>
      <c r="D20" s="16">
        <v>372</v>
      </c>
      <c r="E20" s="16">
        <v>176</v>
      </c>
      <c r="F20" s="16">
        <v>196</v>
      </c>
      <c r="G20" s="76"/>
      <c r="H20" s="102" t="s">
        <v>42</v>
      </c>
      <c r="I20" s="103"/>
      <c r="J20" s="16">
        <v>70</v>
      </c>
      <c r="K20" s="16">
        <v>148</v>
      </c>
      <c r="L20" s="16">
        <v>72</v>
      </c>
      <c r="M20" s="16">
        <v>76</v>
      </c>
      <c r="N20" s="3"/>
      <c r="O20" s="12"/>
      <c r="P20" s="13"/>
      <c r="Q20" s="14"/>
      <c r="R20" s="13"/>
      <c r="S20" s="14"/>
      <c r="T20" s="13"/>
      <c r="U20" s="14"/>
      <c r="V20" s="13"/>
    </row>
    <row r="21" spans="1:22" ht="13.5" customHeight="1" x14ac:dyDescent="0.15">
      <c r="A21" s="76"/>
      <c r="B21" s="67" t="s">
        <v>43</v>
      </c>
      <c r="C21" s="16">
        <v>158</v>
      </c>
      <c r="D21" s="16">
        <v>435</v>
      </c>
      <c r="E21" s="16">
        <v>224</v>
      </c>
      <c r="F21" s="16">
        <v>211</v>
      </c>
      <c r="G21" s="76"/>
      <c r="H21" s="102" t="s">
        <v>44</v>
      </c>
      <c r="I21" s="103"/>
      <c r="J21" s="16">
        <v>52</v>
      </c>
      <c r="K21" s="16">
        <v>128</v>
      </c>
      <c r="L21" s="16">
        <v>63</v>
      </c>
      <c r="M21" s="16">
        <v>65</v>
      </c>
      <c r="N21" s="3"/>
      <c r="O21" s="12"/>
      <c r="P21" s="13"/>
      <c r="Q21" s="14"/>
      <c r="R21" s="13"/>
      <c r="S21" s="14"/>
      <c r="T21" s="13"/>
      <c r="U21" s="14"/>
      <c r="V21" s="13"/>
    </row>
    <row r="22" spans="1:22" ht="13.5" customHeight="1" x14ac:dyDescent="0.15">
      <c r="A22" s="76"/>
      <c r="B22" s="68" t="s">
        <v>45</v>
      </c>
      <c r="C22" s="16">
        <v>235</v>
      </c>
      <c r="D22" s="16">
        <v>573</v>
      </c>
      <c r="E22" s="16">
        <v>230</v>
      </c>
      <c r="F22" s="16">
        <v>343</v>
      </c>
      <c r="G22" s="76"/>
      <c r="H22" s="110" t="s">
        <v>46</v>
      </c>
      <c r="I22" s="111"/>
      <c r="J22" s="18">
        <v>49</v>
      </c>
      <c r="K22" s="18">
        <v>121</v>
      </c>
      <c r="L22" s="18">
        <v>59</v>
      </c>
      <c r="M22" s="18">
        <v>62</v>
      </c>
      <c r="N22" s="3"/>
      <c r="O22" s="12"/>
      <c r="P22" s="13"/>
      <c r="Q22" s="14"/>
      <c r="R22" s="13"/>
      <c r="S22" s="14"/>
      <c r="T22" s="13"/>
      <c r="U22" s="14"/>
      <c r="V22" s="13"/>
    </row>
    <row r="23" spans="1:22" ht="13.5" customHeight="1" x14ac:dyDescent="0.15">
      <c r="A23" s="76"/>
      <c r="B23" s="68" t="s">
        <v>47</v>
      </c>
      <c r="C23" s="16">
        <v>154</v>
      </c>
      <c r="D23" s="16">
        <v>306</v>
      </c>
      <c r="E23" s="16">
        <v>150</v>
      </c>
      <c r="F23" s="16">
        <v>156</v>
      </c>
      <c r="G23" s="77"/>
      <c r="H23" s="100" t="s">
        <v>22</v>
      </c>
      <c r="I23" s="101"/>
      <c r="J23" s="20">
        <v>986</v>
      </c>
      <c r="K23" s="20">
        <v>2568</v>
      </c>
      <c r="L23" s="20">
        <v>1327</v>
      </c>
      <c r="M23" s="20">
        <v>1241</v>
      </c>
      <c r="N23" s="3"/>
      <c r="O23" s="12"/>
      <c r="P23" s="13"/>
      <c r="Q23" s="14"/>
      <c r="R23" s="13"/>
      <c r="S23" s="14"/>
      <c r="T23" s="13"/>
      <c r="U23" s="14"/>
      <c r="V23" s="13"/>
    </row>
    <row r="24" spans="1:22" ht="13.5" customHeight="1" x14ac:dyDescent="0.15">
      <c r="A24" s="76"/>
      <c r="B24" s="67" t="s">
        <v>48</v>
      </c>
      <c r="C24" s="16">
        <v>200</v>
      </c>
      <c r="D24" s="16">
        <v>524</v>
      </c>
      <c r="E24" s="16">
        <v>271</v>
      </c>
      <c r="F24" s="16">
        <v>253</v>
      </c>
      <c r="G24" s="75" t="s">
        <v>49</v>
      </c>
      <c r="H24" s="112" t="s">
        <v>50</v>
      </c>
      <c r="I24" s="113"/>
      <c r="J24" s="15">
        <v>136</v>
      </c>
      <c r="K24" s="15">
        <v>326</v>
      </c>
      <c r="L24" s="15">
        <v>159</v>
      </c>
      <c r="M24" s="15">
        <v>167</v>
      </c>
      <c r="N24" s="3"/>
      <c r="O24" s="12"/>
      <c r="P24" s="13"/>
      <c r="Q24" s="14"/>
      <c r="R24" s="13"/>
      <c r="S24" s="14"/>
      <c r="T24" s="13"/>
      <c r="U24" s="14"/>
      <c r="V24" s="13"/>
    </row>
    <row r="25" spans="1:22" ht="13.5" customHeight="1" x14ac:dyDescent="0.15">
      <c r="A25" s="76"/>
      <c r="B25" s="67" t="s">
        <v>138</v>
      </c>
      <c r="C25" s="16">
        <v>137</v>
      </c>
      <c r="D25" s="16">
        <v>307</v>
      </c>
      <c r="E25" s="16">
        <v>159</v>
      </c>
      <c r="F25" s="16">
        <v>148</v>
      </c>
      <c r="G25" s="76"/>
      <c r="H25" s="102" t="s">
        <v>51</v>
      </c>
      <c r="I25" s="103"/>
      <c r="J25" s="16">
        <v>265</v>
      </c>
      <c r="K25" s="16">
        <v>772</v>
      </c>
      <c r="L25" s="16">
        <v>380</v>
      </c>
      <c r="M25" s="16">
        <v>392</v>
      </c>
      <c r="N25" s="3"/>
      <c r="O25" s="12"/>
      <c r="P25" s="13"/>
      <c r="Q25" s="14"/>
      <c r="R25" s="13"/>
      <c r="S25" s="14"/>
      <c r="T25" s="13"/>
      <c r="U25" s="14"/>
      <c r="V25" s="13"/>
    </row>
    <row r="26" spans="1:22" ht="13.5" customHeight="1" x14ac:dyDescent="0.15">
      <c r="A26" s="76"/>
      <c r="B26" s="67" t="s">
        <v>52</v>
      </c>
      <c r="C26" s="16">
        <v>401</v>
      </c>
      <c r="D26" s="16">
        <v>1018</v>
      </c>
      <c r="E26" s="16">
        <v>486</v>
      </c>
      <c r="F26" s="16">
        <v>532</v>
      </c>
      <c r="G26" s="76"/>
      <c r="H26" s="102" t="s">
        <v>53</v>
      </c>
      <c r="I26" s="103"/>
      <c r="J26" s="16">
        <v>63</v>
      </c>
      <c r="K26" s="16">
        <v>163</v>
      </c>
      <c r="L26" s="16">
        <v>75</v>
      </c>
      <c r="M26" s="16">
        <v>88</v>
      </c>
      <c r="N26" s="3"/>
      <c r="O26" s="12"/>
      <c r="P26" s="13"/>
      <c r="Q26" s="14"/>
      <c r="R26" s="13"/>
      <c r="S26" s="14"/>
      <c r="T26" s="13"/>
      <c r="U26" s="14"/>
      <c r="V26" s="13"/>
    </row>
    <row r="27" spans="1:22" ht="13.5" customHeight="1" x14ac:dyDescent="0.15">
      <c r="A27" s="76"/>
      <c r="B27" s="68" t="s">
        <v>54</v>
      </c>
      <c r="C27" s="16">
        <v>9</v>
      </c>
      <c r="D27" s="16">
        <v>15</v>
      </c>
      <c r="E27" s="16">
        <v>12</v>
      </c>
      <c r="F27" s="16">
        <v>3</v>
      </c>
      <c r="G27" s="76"/>
      <c r="H27" s="102" t="s">
        <v>55</v>
      </c>
      <c r="I27" s="103"/>
      <c r="J27" s="16">
        <v>11</v>
      </c>
      <c r="K27" s="16">
        <v>21</v>
      </c>
      <c r="L27" s="16">
        <v>11</v>
      </c>
      <c r="M27" s="16">
        <v>10</v>
      </c>
      <c r="N27" s="3"/>
      <c r="O27" s="12"/>
      <c r="P27" s="13"/>
      <c r="Q27" s="14"/>
      <c r="R27" s="13"/>
      <c r="S27" s="14"/>
      <c r="T27" s="13"/>
      <c r="U27" s="14"/>
      <c r="V27" s="13"/>
    </row>
    <row r="28" spans="1:22" ht="13.5" customHeight="1" x14ac:dyDescent="0.15">
      <c r="A28" s="76"/>
      <c r="B28" s="67" t="s">
        <v>56</v>
      </c>
      <c r="C28" s="16">
        <v>228</v>
      </c>
      <c r="D28" s="16">
        <v>542</v>
      </c>
      <c r="E28" s="16">
        <v>267</v>
      </c>
      <c r="F28" s="16">
        <v>275</v>
      </c>
      <c r="G28" s="76"/>
      <c r="H28" s="102" t="s">
        <v>57</v>
      </c>
      <c r="I28" s="103"/>
      <c r="J28" s="16">
        <v>91</v>
      </c>
      <c r="K28" s="16">
        <v>210</v>
      </c>
      <c r="L28" s="16">
        <v>107</v>
      </c>
      <c r="M28" s="16">
        <v>103</v>
      </c>
      <c r="N28" s="3"/>
      <c r="O28" s="12"/>
      <c r="P28" s="13"/>
      <c r="Q28" s="14"/>
      <c r="R28" s="13"/>
      <c r="S28" s="14"/>
      <c r="T28" s="13"/>
      <c r="U28" s="14"/>
      <c r="V28" s="13"/>
    </row>
    <row r="29" spans="1:22" ht="13.5" customHeight="1" x14ac:dyDescent="0.15">
      <c r="A29" s="76"/>
      <c r="B29" s="21" t="s">
        <v>139</v>
      </c>
      <c r="C29" s="16">
        <v>10</v>
      </c>
      <c r="D29" s="16">
        <v>16</v>
      </c>
      <c r="E29" s="16">
        <v>4</v>
      </c>
      <c r="F29" s="16">
        <v>12</v>
      </c>
      <c r="G29" s="76"/>
      <c r="H29" s="102" t="s">
        <v>58</v>
      </c>
      <c r="I29" s="103"/>
      <c r="J29" s="16">
        <v>119</v>
      </c>
      <c r="K29" s="16">
        <v>289</v>
      </c>
      <c r="L29" s="16">
        <v>139</v>
      </c>
      <c r="M29" s="16">
        <v>150</v>
      </c>
      <c r="N29" s="3"/>
      <c r="O29" s="12"/>
      <c r="P29" s="13"/>
      <c r="Q29" s="14"/>
      <c r="R29" s="13"/>
      <c r="S29" s="14"/>
      <c r="T29" s="13"/>
      <c r="U29" s="14"/>
      <c r="V29" s="13"/>
    </row>
    <row r="30" spans="1:22" ht="13.5" customHeight="1" x14ac:dyDescent="0.15">
      <c r="A30" s="76"/>
      <c r="B30" s="67" t="s">
        <v>59</v>
      </c>
      <c r="C30" s="16">
        <v>10</v>
      </c>
      <c r="D30" s="16">
        <v>23</v>
      </c>
      <c r="E30" s="16">
        <v>13</v>
      </c>
      <c r="F30" s="16">
        <v>10</v>
      </c>
      <c r="G30" s="76"/>
      <c r="H30" s="102" t="s">
        <v>27</v>
      </c>
      <c r="I30" s="103"/>
      <c r="J30" s="16">
        <v>114</v>
      </c>
      <c r="K30" s="16">
        <v>319</v>
      </c>
      <c r="L30" s="16">
        <v>170</v>
      </c>
      <c r="M30" s="16">
        <v>149</v>
      </c>
      <c r="N30" s="3"/>
      <c r="O30" s="12"/>
      <c r="P30" s="13"/>
      <c r="Q30" s="14"/>
      <c r="R30" s="13"/>
      <c r="S30" s="14"/>
      <c r="T30" s="13"/>
      <c r="U30" s="14"/>
      <c r="V30" s="13"/>
    </row>
    <row r="31" spans="1:22" ht="13.5" customHeight="1" x14ac:dyDescent="0.15">
      <c r="A31" s="76"/>
      <c r="B31" s="67" t="s">
        <v>60</v>
      </c>
      <c r="C31" s="16">
        <v>23</v>
      </c>
      <c r="D31" s="16">
        <v>30</v>
      </c>
      <c r="E31" s="16">
        <v>18</v>
      </c>
      <c r="F31" s="16">
        <v>12</v>
      </c>
      <c r="G31" s="76"/>
      <c r="H31" s="102" t="s">
        <v>61</v>
      </c>
      <c r="I31" s="103"/>
      <c r="J31" s="16">
        <v>41</v>
      </c>
      <c r="K31" s="16">
        <v>124</v>
      </c>
      <c r="L31" s="16">
        <v>59</v>
      </c>
      <c r="M31" s="16">
        <v>65</v>
      </c>
      <c r="N31" s="3"/>
      <c r="O31" s="12"/>
      <c r="P31" s="13"/>
      <c r="Q31" s="14"/>
      <c r="R31" s="13"/>
      <c r="S31" s="14"/>
      <c r="T31" s="13"/>
      <c r="U31" s="14"/>
      <c r="V31" s="13"/>
    </row>
    <row r="32" spans="1:22" ht="13.5" customHeight="1" x14ac:dyDescent="0.15">
      <c r="A32" s="76"/>
      <c r="B32" s="17" t="s">
        <v>140</v>
      </c>
      <c r="C32" s="18">
        <v>38</v>
      </c>
      <c r="D32" s="18">
        <v>64</v>
      </c>
      <c r="E32" s="18">
        <v>34</v>
      </c>
      <c r="F32" s="18">
        <v>30</v>
      </c>
      <c r="G32" s="76"/>
      <c r="H32" s="102" t="s">
        <v>62</v>
      </c>
      <c r="I32" s="103"/>
      <c r="J32" s="16">
        <v>86</v>
      </c>
      <c r="K32" s="16">
        <v>223</v>
      </c>
      <c r="L32" s="16">
        <v>111</v>
      </c>
      <c r="M32" s="16">
        <v>112</v>
      </c>
      <c r="N32" s="3"/>
      <c r="O32" s="12"/>
      <c r="P32" s="13"/>
      <c r="Q32" s="14"/>
      <c r="R32" s="13"/>
      <c r="S32" s="14"/>
      <c r="T32" s="13"/>
      <c r="U32" s="14"/>
      <c r="V32" s="13"/>
    </row>
    <row r="33" spans="1:22" ht="13.5" customHeight="1" x14ac:dyDescent="0.15">
      <c r="A33" s="77"/>
      <c r="B33" s="19" t="s">
        <v>22</v>
      </c>
      <c r="C33" s="22">
        <v>4729</v>
      </c>
      <c r="D33" s="22">
        <v>11719</v>
      </c>
      <c r="E33" s="22">
        <v>5663</v>
      </c>
      <c r="F33" s="22">
        <v>6056</v>
      </c>
      <c r="G33" s="76"/>
      <c r="H33" s="102" t="s">
        <v>63</v>
      </c>
      <c r="I33" s="103"/>
      <c r="J33" s="16">
        <v>114</v>
      </c>
      <c r="K33" s="16">
        <v>280</v>
      </c>
      <c r="L33" s="16">
        <v>130</v>
      </c>
      <c r="M33" s="16">
        <v>150</v>
      </c>
      <c r="N33" s="3"/>
      <c r="O33" s="12"/>
      <c r="P33" s="13"/>
      <c r="Q33" s="14"/>
      <c r="R33" s="13"/>
      <c r="S33" s="14"/>
      <c r="T33" s="13"/>
      <c r="U33" s="14"/>
      <c r="V33" s="13"/>
    </row>
    <row r="34" spans="1:22" ht="13.5" customHeight="1" x14ac:dyDescent="0.15">
      <c r="A34" s="75" t="s">
        <v>64</v>
      </c>
      <c r="B34" s="66" t="s">
        <v>65</v>
      </c>
      <c r="C34" s="15">
        <v>283</v>
      </c>
      <c r="D34" s="15">
        <v>660</v>
      </c>
      <c r="E34" s="15">
        <v>326</v>
      </c>
      <c r="F34" s="15">
        <v>334</v>
      </c>
      <c r="G34" s="76"/>
      <c r="H34" s="102" t="s">
        <v>66</v>
      </c>
      <c r="I34" s="103"/>
      <c r="J34" s="16">
        <v>65</v>
      </c>
      <c r="K34" s="16">
        <v>136</v>
      </c>
      <c r="L34" s="16">
        <v>68</v>
      </c>
      <c r="M34" s="16">
        <v>68</v>
      </c>
      <c r="N34" s="3"/>
      <c r="O34" s="12"/>
      <c r="P34" s="13"/>
      <c r="Q34" s="14"/>
      <c r="R34" s="13"/>
      <c r="S34" s="14"/>
      <c r="T34" s="13"/>
      <c r="U34" s="14"/>
      <c r="V34" s="13"/>
    </row>
    <row r="35" spans="1:22" ht="13.5" customHeight="1" x14ac:dyDescent="0.15">
      <c r="A35" s="76"/>
      <c r="B35" s="67" t="s">
        <v>67</v>
      </c>
      <c r="C35" s="16">
        <v>121</v>
      </c>
      <c r="D35" s="16">
        <v>284</v>
      </c>
      <c r="E35" s="16">
        <v>130</v>
      </c>
      <c r="F35" s="16">
        <v>154</v>
      </c>
      <c r="G35" s="76"/>
      <c r="H35" s="106" t="s">
        <v>68</v>
      </c>
      <c r="I35" s="107"/>
      <c r="J35" s="18">
        <v>33</v>
      </c>
      <c r="K35" s="18">
        <v>77</v>
      </c>
      <c r="L35" s="18">
        <v>32</v>
      </c>
      <c r="M35" s="18">
        <v>45</v>
      </c>
      <c r="N35" s="3"/>
      <c r="O35" s="12"/>
      <c r="P35" s="13"/>
      <c r="Q35" s="14"/>
      <c r="R35" s="13"/>
      <c r="S35" s="14"/>
      <c r="T35" s="13"/>
      <c r="U35" s="14"/>
      <c r="V35" s="13"/>
    </row>
    <row r="36" spans="1:22" ht="13.5" customHeight="1" x14ac:dyDescent="0.15">
      <c r="A36" s="76"/>
      <c r="B36" s="67" t="s">
        <v>69</v>
      </c>
      <c r="C36" s="16">
        <v>453</v>
      </c>
      <c r="D36" s="16">
        <v>1212</v>
      </c>
      <c r="E36" s="16">
        <v>582</v>
      </c>
      <c r="F36" s="16">
        <v>630</v>
      </c>
      <c r="G36" s="77"/>
      <c r="H36" s="100" t="s">
        <v>22</v>
      </c>
      <c r="I36" s="101"/>
      <c r="J36" s="20">
        <v>1138</v>
      </c>
      <c r="K36" s="20">
        <v>2940</v>
      </c>
      <c r="L36" s="20">
        <v>1441</v>
      </c>
      <c r="M36" s="20">
        <v>1499</v>
      </c>
      <c r="N36" s="3"/>
      <c r="O36" s="12"/>
      <c r="P36" s="13"/>
      <c r="Q36" s="14"/>
      <c r="R36" s="13"/>
      <c r="S36" s="14"/>
      <c r="T36" s="13"/>
      <c r="U36" s="14"/>
      <c r="V36" s="13"/>
    </row>
    <row r="37" spans="1:22" ht="13.5" customHeight="1" x14ac:dyDescent="0.15">
      <c r="A37" s="76"/>
      <c r="B37" s="67" t="s">
        <v>70</v>
      </c>
      <c r="C37" s="16">
        <v>166</v>
      </c>
      <c r="D37" s="16">
        <v>443</v>
      </c>
      <c r="E37" s="16">
        <v>209</v>
      </c>
      <c r="F37" s="16">
        <v>234</v>
      </c>
      <c r="G37" s="75" t="s">
        <v>71</v>
      </c>
      <c r="H37" s="108" t="s">
        <v>72</v>
      </c>
      <c r="I37" s="109"/>
      <c r="J37" s="15">
        <v>133</v>
      </c>
      <c r="K37" s="15">
        <v>292</v>
      </c>
      <c r="L37" s="15">
        <v>141</v>
      </c>
      <c r="M37" s="15">
        <v>151</v>
      </c>
      <c r="N37" s="3"/>
      <c r="O37" s="12"/>
      <c r="P37" s="13"/>
      <c r="Q37" s="14"/>
      <c r="R37" s="13"/>
      <c r="S37" s="14"/>
      <c r="T37" s="13"/>
      <c r="U37" s="14"/>
      <c r="V37" s="13"/>
    </row>
    <row r="38" spans="1:22" ht="13.5" customHeight="1" x14ac:dyDescent="0.15">
      <c r="A38" s="76"/>
      <c r="B38" s="17" t="s">
        <v>73</v>
      </c>
      <c r="C38" s="18">
        <v>137</v>
      </c>
      <c r="D38" s="18">
        <v>323</v>
      </c>
      <c r="E38" s="18">
        <v>163</v>
      </c>
      <c r="F38" s="18">
        <v>160</v>
      </c>
      <c r="G38" s="76"/>
      <c r="H38" s="102" t="s">
        <v>74</v>
      </c>
      <c r="I38" s="103"/>
      <c r="J38" s="16">
        <v>213</v>
      </c>
      <c r="K38" s="16">
        <v>547</v>
      </c>
      <c r="L38" s="16">
        <v>264</v>
      </c>
      <c r="M38" s="16">
        <v>283</v>
      </c>
      <c r="N38" s="3"/>
      <c r="O38" s="12"/>
      <c r="P38" s="13"/>
      <c r="Q38" s="14"/>
      <c r="R38" s="13"/>
      <c r="S38" s="14"/>
      <c r="T38" s="13"/>
      <c r="U38" s="14"/>
      <c r="V38" s="13"/>
    </row>
    <row r="39" spans="1:22" ht="13.5" customHeight="1" x14ac:dyDescent="0.15">
      <c r="A39" s="77"/>
      <c r="B39" s="19" t="s">
        <v>22</v>
      </c>
      <c r="C39" s="20">
        <v>1160</v>
      </c>
      <c r="D39" s="20">
        <v>2922</v>
      </c>
      <c r="E39" s="20">
        <v>1410</v>
      </c>
      <c r="F39" s="20">
        <v>1512</v>
      </c>
      <c r="G39" s="76"/>
      <c r="H39" s="102" t="s">
        <v>75</v>
      </c>
      <c r="I39" s="103"/>
      <c r="J39" s="16">
        <v>293</v>
      </c>
      <c r="K39" s="16">
        <v>733</v>
      </c>
      <c r="L39" s="16">
        <v>346</v>
      </c>
      <c r="M39" s="16">
        <v>387</v>
      </c>
      <c r="N39" s="3"/>
      <c r="O39" s="12"/>
      <c r="P39" s="13"/>
      <c r="Q39" s="14"/>
      <c r="R39" s="13"/>
      <c r="S39" s="14"/>
      <c r="T39" s="13"/>
      <c r="U39" s="14"/>
      <c r="V39" s="13"/>
    </row>
    <row r="40" spans="1:22" ht="13.5" customHeight="1" x14ac:dyDescent="0.15">
      <c r="A40" s="75" t="s">
        <v>76</v>
      </c>
      <c r="B40" s="66" t="s">
        <v>77</v>
      </c>
      <c r="C40" s="15">
        <v>719</v>
      </c>
      <c r="D40" s="15">
        <v>1471</v>
      </c>
      <c r="E40" s="15">
        <v>787</v>
      </c>
      <c r="F40" s="15">
        <v>684</v>
      </c>
      <c r="G40" s="76"/>
      <c r="H40" s="102" t="s">
        <v>78</v>
      </c>
      <c r="I40" s="103"/>
      <c r="J40" s="16">
        <v>86</v>
      </c>
      <c r="K40" s="16">
        <v>223</v>
      </c>
      <c r="L40" s="16">
        <v>99</v>
      </c>
      <c r="M40" s="16">
        <v>124</v>
      </c>
      <c r="N40" s="3"/>
      <c r="O40" s="12"/>
      <c r="P40" s="13"/>
      <c r="Q40" s="14"/>
      <c r="R40" s="13"/>
      <c r="S40" s="14"/>
      <c r="T40" s="13"/>
      <c r="U40" s="14"/>
      <c r="V40" s="13"/>
    </row>
    <row r="41" spans="1:22" ht="13.5" customHeight="1" x14ac:dyDescent="0.15">
      <c r="A41" s="76"/>
      <c r="B41" s="67" t="s">
        <v>79</v>
      </c>
      <c r="C41" s="16">
        <v>89</v>
      </c>
      <c r="D41" s="16">
        <v>187</v>
      </c>
      <c r="E41" s="16">
        <v>90</v>
      </c>
      <c r="F41" s="16">
        <v>97</v>
      </c>
      <c r="G41" s="76"/>
      <c r="H41" s="102" t="s">
        <v>80</v>
      </c>
      <c r="I41" s="103"/>
      <c r="J41" s="16">
        <v>5</v>
      </c>
      <c r="K41" s="16">
        <v>10</v>
      </c>
      <c r="L41" s="16">
        <v>6</v>
      </c>
      <c r="M41" s="16">
        <v>4</v>
      </c>
      <c r="N41" s="3"/>
      <c r="O41" s="12"/>
      <c r="P41" s="13"/>
      <c r="Q41" s="14"/>
      <c r="R41" s="13"/>
      <c r="S41" s="14"/>
      <c r="T41" s="13"/>
      <c r="U41" s="14"/>
      <c r="V41" s="13"/>
    </row>
    <row r="42" spans="1:22" ht="13.5" customHeight="1" x14ac:dyDescent="0.15">
      <c r="A42" s="76"/>
      <c r="B42" s="67" t="s">
        <v>81</v>
      </c>
      <c r="C42" s="16">
        <v>412</v>
      </c>
      <c r="D42" s="16">
        <v>766</v>
      </c>
      <c r="E42" s="16">
        <v>445</v>
      </c>
      <c r="F42" s="16">
        <v>321</v>
      </c>
      <c r="G42" s="76"/>
      <c r="H42" s="102" t="s">
        <v>82</v>
      </c>
      <c r="I42" s="103"/>
      <c r="J42" s="16">
        <v>111</v>
      </c>
      <c r="K42" s="16">
        <v>192</v>
      </c>
      <c r="L42" s="16">
        <v>110</v>
      </c>
      <c r="M42" s="16">
        <v>82</v>
      </c>
      <c r="N42" s="3"/>
      <c r="O42" s="12"/>
      <c r="P42" s="13"/>
      <c r="Q42" s="14"/>
      <c r="R42" s="13"/>
      <c r="S42" s="14"/>
      <c r="T42" s="13"/>
      <c r="U42" s="14"/>
      <c r="V42" s="13"/>
    </row>
    <row r="43" spans="1:22" ht="13.5" customHeight="1" x14ac:dyDescent="0.15">
      <c r="A43" s="76"/>
      <c r="B43" s="67" t="s">
        <v>83</v>
      </c>
      <c r="C43" s="16">
        <v>197</v>
      </c>
      <c r="D43" s="16">
        <v>429</v>
      </c>
      <c r="E43" s="16">
        <v>240</v>
      </c>
      <c r="F43" s="16">
        <v>189</v>
      </c>
      <c r="G43" s="76"/>
      <c r="H43" s="102" t="s">
        <v>84</v>
      </c>
      <c r="I43" s="103"/>
      <c r="J43" s="16">
        <v>382</v>
      </c>
      <c r="K43" s="16">
        <v>562</v>
      </c>
      <c r="L43" s="16">
        <v>310</v>
      </c>
      <c r="M43" s="16">
        <v>252</v>
      </c>
      <c r="N43" s="3"/>
      <c r="O43" s="12"/>
      <c r="P43" s="13"/>
      <c r="Q43" s="14"/>
      <c r="R43" s="13"/>
      <c r="S43" s="14"/>
      <c r="T43" s="13"/>
      <c r="U43" s="14"/>
      <c r="V43" s="13"/>
    </row>
    <row r="44" spans="1:22" ht="13.5" customHeight="1" x14ac:dyDescent="0.15">
      <c r="A44" s="76"/>
      <c r="B44" s="67" t="s">
        <v>85</v>
      </c>
      <c r="C44" s="16">
        <v>91</v>
      </c>
      <c r="D44" s="16">
        <v>256</v>
      </c>
      <c r="E44" s="16">
        <v>136</v>
      </c>
      <c r="F44" s="16">
        <v>120</v>
      </c>
      <c r="G44" s="76"/>
      <c r="H44" s="102" t="s">
        <v>86</v>
      </c>
      <c r="I44" s="103"/>
      <c r="J44" s="16">
        <v>41</v>
      </c>
      <c r="K44" s="16">
        <v>60</v>
      </c>
      <c r="L44" s="16">
        <v>31</v>
      </c>
      <c r="M44" s="16">
        <v>29</v>
      </c>
      <c r="N44" s="3"/>
      <c r="O44" s="12"/>
      <c r="P44" s="13"/>
      <c r="Q44" s="14"/>
      <c r="R44" s="13"/>
      <c r="S44" s="14"/>
      <c r="T44" s="13"/>
      <c r="U44" s="14"/>
      <c r="V44" s="13"/>
    </row>
    <row r="45" spans="1:22" ht="13.5" customHeight="1" x14ac:dyDescent="0.15">
      <c r="A45" s="76"/>
      <c r="B45" s="67" t="s">
        <v>87</v>
      </c>
      <c r="C45" s="16">
        <v>43</v>
      </c>
      <c r="D45" s="16">
        <v>125</v>
      </c>
      <c r="E45" s="16">
        <v>61</v>
      </c>
      <c r="F45" s="16">
        <v>64</v>
      </c>
      <c r="G45" s="76"/>
      <c r="H45" s="96" t="s">
        <v>88</v>
      </c>
      <c r="I45" s="97"/>
      <c r="J45" s="16">
        <v>92</v>
      </c>
      <c r="K45" s="16">
        <v>161</v>
      </c>
      <c r="L45" s="16">
        <v>92</v>
      </c>
      <c r="M45" s="16">
        <v>69</v>
      </c>
      <c r="N45" s="3"/>
      <c r="O45" s="12"/>
      <c r="P45" s="13"/>
      <c r="Q45" s="14"/>
      <c r="R45" s="13"/>
      <c r="S45" s="14"/>
      <c r="T45" s="13"/>
      <c r="U45" s="14"/>
      <c r="V45" s="13"/>
    </row>
    <row r="46" spans="1:22" ht="13.5" customHeight="1" x14ac:dyDescent="0.15">
      <c r="A46" s="76"/>
      <c r="B46" s="21" t="s">
        <v>89</v>
      </c>
      <c r="C46" s="16">
        <v>312</v>
      </c>
      <c r="D46" s="16">
        <v>737</v>
      </c>
      <c r="E46" s="16">
        <v>380</v>
      </c>
      <c r="F46" s="16">
        <v>357</v>
      </c>
      <c r="G46" s="76"/>
      <c r="H46" s="98" t="s">
        <v>212</v>
      </c>
      <c r="I46" s="99"/>
      <c r="J46" s="18">
        <v>218</v>
      </c>
      <c r="K46" s="18">
        <v>398</v>
      </c>
      <c r="L46" s="18">
        <v>181</v>
      </c>
      <c r="M46" s="18">
        <v>217</v>
      </c>
      <c r="N46" s="3"/>
      <c r="O46" s="12"/>
      <c r="P46" s="13"/>
      <c r="Q46" s="14"/>
      <c r="R46" s="13"/>
      <c r="S46" s="14"/>
      <c r="T46" s="13"/>
      <c r="U46" s="14"/>
      <c r="V46" s="13"/>
    </row>
    <row r="47" spans="1:22" ht="13.5" customHeight="1" x14ac:dyDescent="0.15">
      <c r="A47" s="76"/>
      <c r="B47" s="67" t="s">
        <v>90</v>
      </c>
      <c r="C47" s="16">
        <v>92</v>
      </c>
      <c r="D47" s="16">
        <v>285</v>
      </c>
      <c r="E47" s="16">
        <v>144</v>
      </c>
      <c r="F47" s="16">
        <v>141</v>
      </c>
      <c r="G47" s="77"/>
      <c r="H47" s="104" t="s">
        <v>22</v>
      </c>
      <c r="I47" s="105"/>
      <c r="J47" s="20">
        <v>1574</v>
      </c>
      <c r="K47" s="20">
        <v>3178</v>
      </c>
      <c r="L47" s="20">
        <v>1580</v>
      </c>
      <c r="M47" s="20">
        <v>1598</v>
      </c>
      <c r="N47" s="3"/>
      <c r="O47" s="12"/>
      <c r="P47" s="13"/>
      <c r="Q47" s="14"/>
      <c r="R47" s="13"/>
      <c r="S47" s="14"/>
      <c r="T47" s="13"/>
      <c r="U47" s="14"/>
      <c r="V47" s="13"/>
    </row>
    <row r="48" spans="1:22" ht="13.5" customHeight="1" x14ac:dyDescent="0.15">
      <c r="A48" s="76"/>
      <c r="B48" s="67" t="s">
        <v>91</v>
      </c>
      <c r="C48" s="16">
        <v>235</v>
      </c>
      <c r="D48" s="16">
        <v>456</v>
      </c>
      <c r="E48" s="16">
        <v>220</v>
      </c>
      <c r="F48" s="16">
        <v>236</v>
      </c>
      <c r="G48" s="75" t="s">
        <v>92</v>
      </c>
      <c r="H48" s="94" t="s">
        <v>213</v>
      </c>
      <c r="I48" s="95"/>
      <c r="J48" s="15">
        <v>321</v>
      </c>
      <c r="K48" s="15">
        <v>811</v>
      </c>
      <c r="L48" s="15">
        <v>392</v>
      </c>
      <c r="M48" s="15">
        <v>419</v>
      </c>
      <c r="N48" s="3"/>
      <c r="O48" s="12"/>
      <c r="P48" s="13"/>
      <c r="Q48" s="14"/>
      <c r="R48" s="13"/>
      <c r="S48" s="14"/>
      <c r="T48" s="13"/>
      <c r="U48" s="14"/>
      <c r="V48" s="13"/>
    </row>
    <row r="49" spans="1:22" ht="13.5" customHeight="1" x14ac:dyDescent="0.15">
      <c r="A49" s="76"/>
      <c r="B49" s="67" t="s">
        <v>93</v>
      </c>
      <c r="C49" s="16">
        <v>29</v>
      </c>
      <c r="D49" s="16">
        <v>46</v>
      </c>
      <c r="E49" s="16">
        <v>25</v>
      </c>
      <c r="F49" s="16">
        <v>21</v>
      </c>
      <c r="G49" s="76"/>
      <c r="H49" s="96" t="s">
        <v>94</v>
      </c>
      <c r="I49" s="97"/>
      <c r="J49" s="16">
        <v>222</v>
      </c>
      <c r="K49" s="16">
        <v>529</v>
      </c>
      <c r="L49" s="16">
        <v>255</v>
      </c>
      <c r="M49" s="16">
        <v>274</v>
      </c>
      <c r="N49" s="3"/>
      <c r="O49" s="12"/>
      <c r="P49" s="13"/>
      <c r="Q49" s="14"/>
      <c r="R49" s="13"/>
      <c r="S49" s="14"/>
      <c r="T49" s="13"/>
      <c r="U49" s="14"/>
      <c r="V49" s="13"/>
    </row>
    <row r="50" spans="1:22" ht="13.5" customHeight="1" x14ac:dyDescent="0.15">
      <c r="A50" s="76"/>
      <c r="B50" s="67" t="s">
        <v>95</v>
      </c>
      <c r="C50" s="16">
        <v>45</v>
      </c>
      <c r="D50" s="16">
        <v>108</v>
      </c>
      <c r="E50" s="16">
        <v>64</v>
      </c>
      <c r="F50" s="16">
        <v>44</v>
      </c>
      <c r="G50" s="76"/>
      <c r="H50" s="96" t="s">
        <v>96</v>
      </c>
      <c r="I50" s="97"/>
      <c r="J50" s="16">
        <v>351</v>
      </c>
      <c r="K50" s="16">
        <v>770</v>
      </c>
      <c r="L50" s="16">
        <v>364</v>
      </c>
      <c r="M50" s="16">
        <v>406</v>
      </c>
      <c r="N50" s="3"/>
      <c r="O50" s="12"/>
      <c r="P50" s="13"/>
      <c r="Q50" s="14"/>
      <c r="R50" s="13"/>
      <c r="S50" s="14"/>
      <c r="T50" s="13"/>
      <c r="U50" s="14"/>
      <c r="V50" s="13"/>
    </row>
    <row r="51" spans="1:22" ht="13.5" customHeight="1" x14ac:dyDescent="0.15">
      <c r="A51" s="76"/>
      <c r="B51" s="23" t="s">
        <v>141</v>
      </c>
      <c r="C51" s="18">
        <v>96</v>
      </c>
      <c r="D51" s="18">
        <v>220</v>
      </c>
      <c r="E51" s="18">
        <v>109</v>
      </c>
      <c r="F51" s="18">
        <v>111</v>
      </c>
      <c r="G51" s="76"/>
      <c r="H51" s="98" t="s">
        <v>97</v>
      </c>
      <c r="I51" s="99"/>
      <c r="J51" s="18">
        <v>289</v>
      </c>
      <c r="K51" s="18">
        <v>630</v>
      </c>
      <c r="L51" s="18">
        <v>296</v>
      </c>
      <c r="M51" s="18">
        <v>334</v>
      </c>
      <c r="N51" s="3"/>
      <c r="O51" s="12"/>
      <c r="P51" s="13"/>
      <c r="Q51" s="14"/>
      <c r="R51" s="13"/>
      <c r="S51" s="14"/>
      <c r="T51" s="13"/>
      <c r="U51" s="14"/>
      <c r="V51" s="13"/>
    </row>
    <row r="52" spans="1:22" ht="13.5" customHeight="1" x14ac:dyDescent="0.15">
      <c r="A52" s="77"/>
      <c r="B52" s="19" t="s">
        <v>22</v>
      </c>
      <c r="C52" s="20">
        <v>2360</v>
      </c>
      <c r="D52" s="20">
        <v>5086</v>
      </c>
      <c r="E52" s="20">
        <v>2701</v>
      </c>
      <c r="F52" s="20">
        <v>2385</v>
      </c>
      <c r="G52" s="77"/>
      <c r="H52" s="100" t="s">
        <v>22</v>
      </c>
      <c r="I52" s="101"/>
      <c r="J52" s="20">
        <v>1183</v>
      </c>
      <c r="K52" s="20">
        <v>2740</v>
      </c>
      <c r="L52" s="20">
        <v>1307</v>
      </c>
      <c r="M52" s="20">
        <v>1433</v>
      </c>
      <c r="N52" s="3"/>
      <c r="O52" s="12"/>
      <c r="P52" s="13"/>
      <c r="Q52" s="14"/>
      <c r="R52" s="13"/>
      <c r="S52" s="14"/>
      <c r="T52" s="13"/>
      <c r="U52" s="14"/>
      <c r="V52" s="13"/>
    </row>
    <row r="53" spans="1:22" ht="13.5" customHeight="1" x14ac:dyDescent="0.15">
      <c r="A53" s="75" t="s">
        <v>98</v>
      </c>
      <c r="B53" s="66" t="s">
        <v>99</v>
      </c>
      <c r="C53" s="15">
        <v>166</v>
      </c>
      <c r="D53" s="15">
        <v>461</v>
      </c>
      <c r="E53" s="15">
        <v>228</v>
      </c>
      <c r="F53" s="15">
        <v>233</v>
      </c>
      <c r="G53" s="78" t="s">
        <v>100</v>
      </c>
      <c r="H53" s="79"/>
      <c r="I53" s="79"/>
      <c r="J53" s="82">
        <v>23388</v>
      </c>
      <c r="K53" s="82">
        <v>55531</v>
      </c>
      <c r="L53" s="82">
        <v>27764</v>
      </c>
      <c r="M53" s="82">
        <v>27767</v>
      </c>
      <c r="N53" s="3"/>
      <c r="O53" s="12"/>
      <c r="P53" s="13"/>
      <c r="Q53" s="14"/>
      <c r="R53" s="13"/>
      <c r="S53" s="14"/>
      <c r="T53" s="13"/>
      <c r="U53" s="14"/>
      <c r="V53" s="13"/>
    </row>
    <row r="54" spans="1:22" ht="13.5" customHeight="1" x14ac:dyDescent="0.15">
      <c r="A54" s="76"/>
      <c r="B54" s="67" t="s">
        <v>101</v>
      </c>
      <c r="C54" s="16">
        <v>183</v>
      </c>
      <c r="D54" s="16">
        <v>449</v>
      </c>
      <c r="E54" s="16">
        <v>224</v>
      </c>
      <c r="F54" s="16">
        <v>225</v>
      </c>
      <c r="G54" s="80"/>
      <c r="H54" s="81"/>
      <c r="I54" s="81"/>
      <c r="J54" s="83">
        <v>0</v>
      </c>
      <c r="K54" s="83">
        <v>0</v>
      </c>
      <c r="L54" s="83">
        <v>0</v>
      </c>
      <c r="M54" s="83">
        <v>0</v>
      </c>
      <c r="N54" s="3"/>
      <c r="O54" s="12"/>
      <c r="P54" s="13"/>
      <c r="Q54" s="14"/>
      <c r="R54" s="13"/>
      <c r="S54" s="14"/>
      <c r="T54" s="13"/>
      <c r="U54" s="14"/>
      <c r="V54" s="13"/>
    </row>
    <row r="55" spans="1:22" ht="13.5" customHeight="1" x14ac:dyDescent="0.15">
      <c r="A55" s="76"/>
      <c r="B55" s="67" t="s">
        <v>102</v>
      </c>
      <c r="C55" s="16">
        <v>96</v>
      </c>
      <c r="D55" s="16">
        <v>271</v>
      </c>
      <c r="E55" s="16">
        <v>137</v>
      </c>
      <c r="F55" s="16">
        <v>134</v>
      </c>
      <c r="J55" s="25"/>
      <c r="K55" s="25"/>
      <c r="L55" s="25"/>
      <c r="M55" s="36"/>
      <c r="N55" s="3"/>
      <c r="O55" s="12"/>
      <c r="P55" s="13"/>
      <c r="Q55" s="14"/>
      <c r="R55" s="13"/>
      <c r="S55" s="14"/>
      <c r="T55" s="13"/>
      <c r="U55" s="14"/>
      <c r="V55" s="13"/>
    </row>
    <row r="56" spans="1:22" ht="13.5" customHeight="1" x14ac:dyDescent="0.15">
      <c r="A56" s="76"/>
      <c r="B56" s="21" t="s">
        <v>103</v>
      </c>
      <c r="C56" s="16">
        <v>347</v>
      </c>
      <c r="D56" s="16">
        <v>973</v>
      </c>
      <c r="E56" s="16">
        <v>524</v>
      </c>
      <c r="F56" s="16">
        <v>449</v>
      </c>
      <c r="G56" s="90" t="s">
        <v>104</v>
      </c>
      <c r="H56" s="91"/>
      <c r="I56" s="91"/>
      <c r="J56" s="26" t="s">
        <v>133</v>
      </c>
      <c r="K56" s="26" t="s">
        <v>5</v>
      </c>
      <c r="L56" s="26" t="s">
        <v>3</v>
      </c>
      <c r="M56" s="26" t="s">
        <v>4</v>
      </c>
      <c r="N56" s="3"/>
      <c r="O56" s="12"/>
      <c r="P56" s="13"/>
      <c r="Q56" s="14"/>
      <c r="R56" s="13"/>
      <c r="S56" s="14"/>
      <c r="T56" s="13"/>
      <c r="U56" s="14"/>
      <c r="V56" s="13"/>
    </row>
    <row r="57" spans="1:22" ht="13.5" customHeight="1" x14ac:dyDescent="0.15">
      <c r="A57" s="76"/>
      <c r="B57" s="67" t="s">
        <v>105</v>
      </c>
      <c r="C57" s="16">
        <v>1381</v>
      </c>
      <c r="D57" s="16">
        <v>3458</v>
      </c>
      <c r="E57" s="16">
        <v>1692</v>
      </c>
      <c r="F57" s="16">
        <v>1766</v>
      </c>
      <c r="G57" s="92" t="s">
        <v>106</v>
      </c>
      <c r="H57" s="93"/>
      <c r="I57" s="93"/>
      <c r="J57" s="27">
        <v>5070</v>
      </c>
      <c r="K57" s="27">
        <v>10982</v>
      </c>
      <c r="L57" s="27">
        <v>5654</v>
      </c>
      <c r="M57" s="27">
        <v>5328</v>
      </c>
      <c r="N57" s="3"/>
      <c r="O57" s="12"/>
      <c r="P57" s="13"/>
      <c r="Q57" s="14"/>
      <c r="R57" s="13"/>
      <c r="S57" s="14"/>
      <c r="T57" s="13"/>
      <c r="U57" s="14"/>
      <c r="V57" s="13"/>
    </row>
    <row r="58" spans="1:22" ht="13.5" customHeight="1" x14ac:dyDescent="0.15">
      <c r="A58" s="76"/>
      <c r="B58" s="67" t="s">
        <v>107</v>
      </c>
      <c r="C58" s="16">
        <v>83</v>
      </c>
      <c r="D58" s="16">
        <v>182</v>
      </c>
      <c r="E58" s="16">
        <v>84</v>
      </c>
      <c r="F58" s="16">
        <v>98</v>
      </c>
      <c r="G58" s="88" t="s">
        <v>108</v>
      </c>
      <c r="H58" s="89"/>
      <c r="I58" s="89"/>
      <c r="J58" s="28">
        <v>4729</v>
      </c>
      <c r="K58" s="28">
        <v>11719</v>
      </c>
      <c r="L58" s="28">
        <v>5663</v>
      </c>
      <c r="M58" s="28">
        <v>6056</v>
      </c>
      <c r="N58" s="3"/>
      <c r="O58" s="12"/>
      <c r="P58" s="13"/>
      <c r="Q58" s="14"/>
      <c r="R58" s="13"/>
      <c r="S58" s="14"/>
      <c r="T58" s="13"/>
      <c r="U58" s="14"/>
      <c r="V58" s="13"/>
    </row>
    <row r="59" spans="1:22" ht="13.5" customHeight="1" x14ac:dyDescent="0.15">
      <c r="A59" s="76"/>
      <c r="B59" s="68" t="s">
        <v>109</v>
      </c>
      <c r="C59" s="16">
        <v>84</v>
      </c>
      <c r="D59" s="16">
        <v>248</v>
      </c>
      <c r="E59" s="16">
        <v>127</v>
      </c>
      <c r="F59" s="16">
        <v>121</v>
      </c>
      <c r="G59" s="88" t="s">
        <v>110</v>
      </c>
      <c r="H59" s="89"/>
      <c r="I59" s="89"/>
      <c r="J59" s="28">
        <v>1160</v>
      </c>
      <c r="K59" s="28">
        <v>2922</v>
      </c>
      <c r="L59" s="28">
        <v>1410</v>
      </c>
      <c r="M59" s="28">
        <v>1512</v>
      </c>
      <c r="N59" s="3"/>
      <c r="O59" s="12"/>
      <c r="P59" s="13"/>
      <c r="Q59" s="14"/>
      <c r="R59" s="13"/>
      <c r="S59" s="14"/>
      <c r="T59" s="13"/>
      <c r="U59" s="14"/>
      <c r="V59" s="13"/>
    </row>
    <row r="60" spans="1:22" ht="13.5" customHeight="1" x14ac:dyDescent="0.15">
      <c r="A60" s="76"/>
      <c r="B60" s="67" t="s">
        <v>111</v>
      </c>
      <c r="C60" s="16">
        <v>188</v>
      </c>
      <c r="D60" s="16">
        <v>508</v>
      </c>
      <c r="E60" s="16">
        <v>260</v>
      </c>
      <c r="F60" s="16">
        <v>248</v>
      </c>
      <c r="G60" s="88" t="s">
        <v>112</v>
      </c>
      <c r="H60" s="89"/>
      <c r="I60" s="89"/>
      <c r="J60" s="28">
        <v>2360</v>
      </c>
      <c r="K60" s="28">
        <v>5086</v>
      </c>
      <c r="L60" s="28">
        <v>2701</v>
      </c>
      <c r="M60" s="28">
        <v>2385</v>
      </c>
      <c r="N60" s="3"/>
      <c r="O60" s="12"/>
      <c r="P60" s="13"/>
      <c r="Q60" s="14"/>
      <c r="R60" s="13"/>
      <c r="S60" s="14"/>
      <c r="T60" s="13"/>
      <c r="U60" s="14"/>
      <c r="V60" s="13"/>
    </row>
    <row r="61" spans="1:22" ht="13.5" customHeight="1" x14ac:dyDescent="0.15">
      <c r="A61" s="76"/>
      <c r="B61" s="67" t="s">
        <v>113</v>
      </c>
      <c r="C61" s="16">
        <v>232</v>
      </c>
      <c r="D61" s="16">
        <v>679</v>
      </c>
      <c r="E61" s="16">
        <v>324</v>
      </c>
      <c r="F61" s="16">
        <v>355</v>
      </c>
      <c r="G61" s="88" t="s">
        <v>114</v>
      </c>
      <c r="H61" s="89"/>
      <c r="I61" s="89"/>
      <c r="J61" s="28">
        <v>4428</v>
      </c>
      <c r="K61" s="28">
        <v>11468</v>
      </c>
      <c r="L61" s="28">
        <v>5751</v>
      </c>
      <c r="M61" s="28">
        <v>5717</v>
      </c>
      <c r="N61" s="3"/>
      <c r="O61" s="12"/>
      <c r="P61" s="13"/>
      <c r="Q61" s="14"/>
      <c r="R61" s="13"/>
      <c r="S61" s="14"/>
      <c r="T61" s="13"/>
      <c r="U61" s="14"/>
      <c r="V61" s="13"/>
    </row>
    <row r="62" spans="1:22" ht="13.5" customHeight="1" x14ac:dyDescent="0.15">
      <c r="A62" s="76"/>
      <c r="B62" s="67" t="s">
        <v>115</v>
      </c>
      <c r="C62" s="16">
        <v>177</v>
      </c>
      <c r="D62" s="16">
        <v>484</v>
      </c>
      <c r="E62" s="16">
        <v>228</v>
      </c>
      <c r="F62" s="16">
        <v>256</v>
      </c>
      <c r="G62" s="88" t="s">
        <v>116</v>
      </c>
      <c r="H62" s="89"/>
      <c r="I62" s="89"/>
      <c r="J62" s="28">
        <v>760</v>
      </c>
      <c r="K62" s="28">
        <v>1928</v>
      </c>
      <c r="L62" s="28">
        <v>930</v>
      </c>
      <c r="M62" s="28">
        <v>998</v>
      </c>
      <c r="N62" s="3"/>
      <c r="O62" s="12"/>
      <c r="P62" s="13"/>
      <c r="Q62" s="14"/>
      <c r="R62" s="13"/>
      <c r="S62" s="14"/>
      <c r="T62" s="13"/>
      <c r="U62" s="14"/>
      <c r="V62" s="13"/>
    </row>
    <row r="63" spans="1:22" ht="13.5" customHeight="1" x14ac:dyDescent="0.15">
      <c r="A63" s="76"/>
      <c r="B63" s="67" t="s">
        <v>117</v>
      </c>
      <c r="C63" s="16">
        <v>38</v>
      </c>
      <c r="D63" s="16">
        <v>75</v>
      </c>
      <c r="E63" s="16">
        <v>45</v>
      </c>
      <c r="F63" s="16">
        <v>30</v>
      </c>
      <c r="G63" s="88" t="s">
        <v>118</v>
      </c>
      <c r="H63" s="89"/>
      <c r="I63" s="89"/>
      <c r="J63" s="28">
        <v>986</v>
      </c>
      <c r="K63" s="28">
        <v>2568</v>
      </c>
      <c r="L63" s="28">
        <v>1327</v>
      </c>
      <c r="M63" s="28">
        <v>1241</v>
      </c>
      <c r="N63" s="3"/>
      <c r="O63" s="12"/>
      <c r="P63" s="13"/>
      <c r="Q63" s="14"/>
      <c r="R63" s="13"/>
      <c r="S63" s="14"/>
      <c r="T63" s="13"/>
      <c r="U63" s="14"/>
      <c r="V63" s="13"/>
    </row>
    <row r="64" spans="1:22" ht="13.5" customHeight="1" x14ac:dyDescent="0.15">
      <c r="A64" s="76"/>
      <c r="B64" s="67" t="s">
        <v>119</v>
      </c>
      <c r="C64" s="16">
        <v>433</v>
      </c>
      <c r="D64" s="16">
        <v>1010</v>
      </c>
      <c r="E64" s="16">
        <v>506</v>
      </c>
      <c r="F64" s="16">
        <v>504</v>
      </c>
      <c r="G64" s="88" t="s">
        <v>120</v>
      </c>
      <c r="H64" s="89"/>
      <c r="I64" s="89"/>
      <c r="J64" s="28">
        <v>1138</v>
      </c>
      <c r="K64" s="28">
        <v>2940</v>
      </c>
      <c r="L64" s="28">
        <v>1441</v>
      </c>
      <c r="M64" s="28">
        <v>1499</v>
      </c>
      <c r="N64" s="3"/>
      <c r="O64" s="12"/>
      <c r="P64" s="13"/>
      <c r="Q64" s="14"/>
      <c r="R64" s="13"/>
      <c r="S64" s="14"/>
      <c r="T64" s="13"/>
      <c r="U64" s="14"/>
      <c r="V64" s="13"/>
    </row>
    <row r="65" spans="1:22" ht="13.5" customHeight="1" x14ac:dyDescent="0.15">
      <c r="A65" s="76"/>
      <c r="B65" s="67" t="s">
        <v>121</v>
      </c>
      <c r="C65" s="16">
        <v>184</v>
      </c>
      <c r="D65" s="16">
        <v>531</v>
      </c>
      <c r="E65" s="16">
        <v>269</v>
      </c>
      <c r="F65" s="16">
        <v>262</v>
      </c>
      <c r="G65" s="88" t="s">
        <v>122</v>
      </c>
      <c r="H65" s="89"/>
      <c r="I65" s="89"/>
      <c r="J65" s="28">
        <v>1574</v>
      </c>
      <c r="K65" s="28">
        <v>3178</v>
      </c>
      <c r="L65" s="28">
        <v>1580</v>
      </c>
      <c r="M65" s="28">
        <v>1598</v>
      </c>
      <c r="N65" s="3"/>
      <c r="O65" s="12"/>
      <c r="P65" s="13"/>
      <c r="Q65" s="14"/>
      <c r="R65" s="13"/>
      <c r="S65" s="14"/>
      <c r="T65" s="13"/>
      <c r="U65" s="14"/>
      <c r="V65" s="13"/>
    </row>
    <row r="66" spans="1:22" ht="13.5" customHeight="1" x14ac:dyDescent="0.15">
      <c r="A66" s="76"/>
      <c r="B66" s="67" t="s">
        <v>123</v>
      </c>
      <c r="C66" s="16">
        <v>630</v>
      </c>
      <c r="D66" s="16">
        <v>1695</v>
      </c>
      <c r="E66" s="16">
        <v>867</v>
      </c>
      <c r="F66" s="16">
        <v>828</v>
      </c>
      <c r="G66" s="84" t="s">
        <v>124</v>
      </c>
      <c r="H66" s="85"/>
      <c r="I66" s="85"/>
      <c r="J66" s="29">
        <v>1183</v>
      </c>
      <c r="K66" s="29">
        <v>2740</v>
      </c>
      <c r="L66" s="29">
        <v>1307</v>
      </c>
      <c r="M66" s="29">
        <v>1433</v>
      </c>
      <c r="N66" s="3"/>
      <c r="O66" s="12"/>
      <c r="P66" s="13"/>
      <c r="Q66" s="14"/>
      <c r="R66" s="13"/>
      <c r="S66" s="14"/>
      <c r="T66" s="13"/>
      <c r="U66" s="14"/>
      <c r="V66" s="13"/>
    </row>
    <row r="67" spans="1:22" ht="13.5" customHeight="1" x14ac:dyDescent="0.15">
      <c r="A67" s="76"/>
      <c r="B67" s="67" t="s">
        <v>125</v>
      </c>
      <c r="C67" s="16">
        <v>157</v>
      </c>
      <c r="D67" s="16">
        <v>362</v>
      </c>
      <c r="E67" s="16">
        <v>193</v>
      </c>
      <c r="F67" s="16">
        <v>169</v>
      </c>
      <c r="G67" s="86" t="s">
        <v>126</v>
      </c>
      <c r="H67" s="87"/>
      <c r="I67" s="30">
        <v>266.58999999999997</v>
      </c>
      <c r="J67" s="31" t="s">
        <v>127</v>
      </c>
      <c r="K67" s="30" t="s">
        <v>128</v>
      </c>
      <c r="L67" s="31">
        <f>ROUND(K53/I67,1)</f>
        <v>208.3</v>
      </c>
      <c r="M67" s="31" t="s">
        <v>129</v>
      </c>
      <c r="N67" s="3"/>
      <c r="O67" s="12"/>
      <c r="P67" s="13"/>
      <c r="Q67" s="14"/>
      <c r="R67" s="13"/>
      <c r="S67" s="14"/>
      <c r="T67" s="13"/>
      <c r="U67" s="14"/>
      <c r="V67" s="13"/>
    </row>
    <row r="68" spans="1:22" ht="13.5" customHeight="1" x14ac:dyDescent="0.15">
      <c r="A68" s="76"/>
      <c r="B68" s="17" t="s">
        <v>130</v>
      </c>
      <c r="C68" s="18">
        <v>49</v>
      </c>
      <c r="D68" s="18">
        <v>82</v>
      </c>
      <c r="E68" s="18">
        <v>43</v>
      </c>
      <c r="F68" s="18">
        <v>39</v>
      </c>
      <c r="G68" s="32" t="s">
        <v>131</v>
      </c>
      <c r="H68" s="33" t="s">
        <v>132</v>
      </c>
      <c r="I68" s="33"/>
      <c r="J68" s="33"/>
      <c r="K68" s="33"/>
      <c r="L68" s="33"/>
      <c r="M68" s="33"/>
      <c r="N68" s="3"/>
      <c r="O68" s="12"/>
      <c r="P68" s="13"/>
      <c r="Q68" s="14"/>
      <c r="R68" s="13"/>
      <c r="S68" s="14"/>
      <c r="T68" s="13"/>
      <c r="U68" s="14"/>
      <c r="V68" s="13"/>
    </row>
    <row r="69" spans="1:22" ht="13.5" customHeight="1" x14ac:dyDescent="0.15">
      <c r="A69" s="77"/>
      <c r="B69" s="19" t="s">
        <v>22</v>
      </c>
      <c r="C69" s="20">
        <v>4428</v>
      </c>
      <c r="D69" s="20">
        <v>11468</v>
      </c>
      <c r="E69" s="20">
        <v>5751</v>
      </c>
      <c r="F69" s="20">
        <v>5717</v>
      </c>
      <c r="G69" s="34"/>
      <c r="H69" s="33"/>
      <c r="I69" s="33"/>
      <c r="J69" s="33"/>
      <c r="K69" s="33"/>
      <c r="L69" s="33"/>
      <c r="M69" s="33"/>
      <c r="N69" s="3"/>
      <c r="O69" s="12"/>
      <c r="P69" s="13"/>
      <c r="Q69" s="14"/>
      <c r="R69" s="13"/>
      <c r="S69" s="14"/>
      <c r="T69" s="13"/>
      <c r="U69" s="14"/>
      <c r="V69" s="13"/>
    </row>
    <row r="70" spans="1:22" x14ac:dyDescent="0.15">
      <c r="N70" s="3"/>
      <c r="O70" s="12"/>
      <c r="P70" s="13"/>
      <c r="Q70" s="14"/>
      <c r="R70" s="13"/>
      <c r="S70" s="14"/>
      <c r="T70" s="13"/>
      <c r="U70" s="14"/>
      <c r="V70" s="13"/>
    </row>
    <row r="71" spans="1:22" x14ac:dyDescent="0.15">
      <c r="N71" s="3"/>
      <c r="O71" s="12"/>
      <c r="P71" s="13"/>
      <c r="Q71" s="14"/>
      <c r="R71" s="13"/>
      <c r="S71" s="14"/>
      <c r="T71" s="13"/>
      <c r="U71" s="14"/>
      <c r="V71" s="13"/>
    </row>
    <row r="72" spans="1:22" x14ac:dyDescent="0.15">
      <c r="N72" s="3"/>
      <c r="O72" s="3"/>
      <c r="P72" s="3"/>
      <c r="Q72" s="3"/>
      <c r="R72" s="3"/>
      <c r="S72" s="3"/>
      <c r="T72" s="3"/>
      <c r="U72" s="3"/>
    </row>
    <row r="73" spans="1:22" x14ac:dyDescent="0.15">
      <c r="N73" s="3"/>
      <c r="O73" s="3"/>
      <c r="P73" s="3"/>
      <c r="Q73" s="3"/>
      <c r="R73" s="3"/>
      <c r="S73" s="3"/>
      <c r="T73" s="3"/>
      <c r="U73" s="3"/>
    </row>
    <row r="74" spans="1:22" x14ac:dyDescent="0.15">
      <c r="N74" s="3"/>
      <c r="O74" s="3"/>
      <c r="P74" s="3"/>
      <c r="Q74" s="3"/>
      <c r="R74" s="3"/>
      <c r="S74" s="3"/>
      <c r="T74" s="3"/>
      <c r="U74" s="3"/>
    </row>
    <row r="75" spans="1:22" x14ac:dyDescent="0.15">
      <c r="N75" s="3"/>
      <c r="O75" s="3"/>
      <c r="P75" s="3"/>
      <c r="Q75" s="3"/>
      <c r="R75" s="3"/>
      <c r="S75" s="3"/>
      <c r="T75" s="3"/>
      <c r="U75" s="3"/>
    </row>
    <row r="76" spans="1:22" x14ac:dyDescent="0.15">
      <c r="N76" s="3"/>
      <c r="O76" s="3"/>
      <c r="P76" s="3"/>
      <c r="Q76" s="3"/>
      <c r="R76" s="3"/>
      <c r="S76" s="3"/>
      <c r="T76" s="3"/>
      <c r="U76" s="3"/>
    </row>
    <row r="77" spans="1:22" x14ac:dyDescent="0.15">
      <c r="N77" s="3"/>
      <c r="O77" s="3"/>
      <c r="P77" s="3"/>
      <c r="Q77" s="3"/>
      <c r="R77" s="3"/>
      <c r="S77" s="3"/>
      <c r="T77" s="3"/>
      <c r="U77" s="3"/>
    </row>
    <row r="78" spans="1:22" x14ac:dyDescent="0.15">
      <c r="N78" s="3"/>
      <c r="O78" s="3"/>
      <c r="P78" s="3"/>
      <c r="Q78" s="3"/>
      <c r="R78" s="3"/>
      <c r="S78" s="3"/>
      <c r="T78" s="3"/>
      <c r="U78" s="3"/>
    </row>
    <row r="79" spans="1:22" x14ac:dyDescent="0.15">
      <c r="N79" s="3"/>
      <c r="O79" s="3"/>
      <c r="P79" s="3"/>
      <c r="Q79" s="3"/>
      <c r="R79" s="3"/>
      <c r="S79" s="3"/>
      <c r="T79" s="3"/>
      <c r="U79" s="3"/>
    </row>
    <row r="80" spans="1:22" x14ac:dyDescent="0.15">
      <c r="N80" s="3"/>
      <c r="O80" s="3"/>
      <c r="P80" s="3"/>
      <c r="Q80" s="3"/>
      <c r="R80" s="3"/>
      <c r="S80" s="3"/>
      <c r="T80" s="3"/>
      <c r="U80" s="3"/>
    </row>
    <row r="81" spans="14:21" x14ac:dyDescent="0.15">
      <c r="N81" s="3"/>
      <c r="O81" s="3"/>
      <c r="P81" s="3"/>
      <c r="Q81" s="3"/>
      <c r="R81" s="3"/>
      <c r="S81" s="3"/>
      <c r="T81" s="3"/>
      <c r="U81" s="3"/>
    </row>
    <row r="82" spans="14:21" x14ac:dyDescent="0.15">
      <c r="N82" s="3"/>
      <c r="O82" s="3"/>
      <c r="P82" s="3"/>
      <c r="Q82" s="3"/>
      <c r="R82" s="3"/>
      <c r="S82" s="3"/>
      <c r="T82" s="3"/>
      <c r="U82" s="3"/>
    </row>
    <row r="83" spans="14:21" x14ac:dyDescent="0.15">
      <c r="N83" s="3"/>
      <c r="O83" s="3"/>
      <c r="P83" s="3"/>
      <c r="Q83" s="3"/>
      <c r="R83" s="3"/>
      <c r="S83" s="3"/>
      <c r="T83" s="3"/>
      <c r="U83" s="3"/>
    </row>
    <row r="84" spans="14:21" x14ac:dyDescent="0.15">
      <c r="N84" s="3"/>
      <c r="O84" s="3"/>
      <c r="P84" s="3"/>
      <c r="Q84" s="3"/>
      <c r="R84" s="3"/>
      <c r="S84" s="3"/>
      <c r="T84" s="3"/>
      <c r="U84" s="3"/>
    </row>
    <row r="85" spans="14:21" x14ac:dyDescent="0.15">
      <c r="N85" s="3"/>
      <c r="O85" s="3"/>
      <c r="P85" s="3"/>
      <c r="Q85" s="3"/>
      <c r="R85" s="3"/>
      <c r="S85" s="3"/>
      <c r="T85" s="3"/>
      <c r="U85" s="3"/>
    </row>
    <row r="86" spans="14:21" x14ac:dyDescent="0.15">
      <c r="N86" s="3"/>
      <c r="O86" s="3"/>
      <c r="P86" s="3"/>
      <c r="Q86" s="3"/>
      <c r="R86" s="3"/>
      <c r="S86" s="3"/>
      <c r="T86" s="3"/>
      <c r="U86" s="3"/>
    </row>
    <row r="87" spans="14:21" x14ac:dyDescent="0.15">
      <c r="N87" s="3"/>
      <c r="O87" s="3"/>
      <c r="P87" s="3"/>
      <c r="Q87" s="3"/>
      <c r="R87" s="3"/>
      <c r="S87" s="3"/>
      <c r="T87" s="3"/>
      <c r="U87" s="3"/>
    </row>
    <row r="88" spans="14:21" x14ac:dyDescent="0.15">
      <c r="N88" s="3"/>
      <c r="O88" s="3"/>
      <c r="P88" s="3"/>
      <c r="Q88" s="3"/>
      <c r="R88" s="3"/>
      <c r="S88" s="3"/>
      <c r="T88" s="3"/>
      <c r="U88" s="3"/>
    </row>
    <row r="89" spans="14:21" x14ac:dyDescent="0.15">
      <c r="N89" s="3"/>
      <c r="O89" s="3"/>
      <c r="P89" s="3"/>
      <c r="Q89" s="3"/>
      <c r="R89" s="3"/>
      <c r="S89" s="3"/>
      <c r="T89" s="3"/>
      <c r="U89" s="3"/>
    </row>
    <row r="90" spans="14:21" x14ac:dyDescent="0.15">
      <c r="N90" s="3"/>
      <c r="O90" s="3"/>
      <c r="P90" s="3"/>
      <c r="Q90" s="3"/>
      <c r="R90" s="3"/>
      <c r="S90" s="3"/>
      <c r="T90" s="3"/>
      <c r="U90" s="3"/>
    </row>
    <row r="91" spans="14:21" x14ac:dyDescent="0.15">
      <c r="N91" s="3"/>
      <c r="O91" s="3"/>
      <c r="P91" s="3"/>
      <c r="Q91" s="3"/>
      <c r="R91" s="3"/>
      <c r="S91" s="3"/>
      <c r="T91" s="3"/>
      <c r="U91" s="3"/>
    </row>
    <row r="92" spans="14:21" x14ac:dyDescent="0.15">
      <c r="N92" s="3"/>
      <c r="O92" s="3"/>
      <c r="P92" s="3"/>
      <c r="Q92" s="3"/>
      <c r="R92" s="3"/>
      <c r="S92" s="3"/>
      <c r="T92" s="3"/>
      <c r="U92" s="3"/>
    </row>
    <row r="93" spans="14:21" x14ac:dyDescent="0.15">
      <c r="N93" s="3"/>
      <c r="O93" s="3"/>
      <c r="P93" s="3"/>
      <c r="Q93" s="3"/>
      <c r="R93" s="3"/>
      <c r="S93" s="3"/>
      <c r="T93" s="3"/>
      <c r="U93" s="3"/>
    </row>
    <row r="94" spans="14:21" x14ac:dyDescent="0.15">
      <c r="N94" s="3"/>
      <c r="O94" s="3"/>
      <c r="P94" s="3"/>
      <c r="Q94" s="3"/>
      <c r="R94" s="3"/>
      <c r="S94" s="3"/>
      <c r="T94" s="3"/>
      <c r="U94" s="3"/>
    </row>
    <row r="95" spans="14:21" x14ac:dyDescent="0.15">
      <c r="N95" s="3"/>
      <c r="O95" s="3"/>
      <c r="P95" s="3"/>
      <c r="Q95" s="3"/>
      <c r="R95" s="3"/>
      <c r="S95" s="3"/>
      <c r="T95" s="3"/>
      <c r="U95" s="3"/>
    </row>
    <row r="96" spans="14:21" x14ac:dyDescent="0.15">
      <c r="N96" s="3"/>
      <c r="O96" s="3"/>
      <c r="P96" s="3"/>
      <c r="Q96" s="3"/>
      <c r="R96" s="3"/>
      <c r="S96" s="3"/>
      <c r="T96" s="3"/>
      <c r="U96" s="3"/>
    </row>
    <row r="97" spans="14:21" x14ac:dyDescent="0.15">
      <c r="N97" s="3"/>
      <c r="O97" s="3"/>
      <c r="P97" s="3"/>
      <c r="Q97" s="3"/>
      <c r="R97" s="3"/>
      <c r="S97" s="3"/>
      <c r="T97" s="3"/>
      <c r="U97" s="3"/>
    </row>
    <row r="98" spans="14:21" x14ac:dyDescent="0.15">
      <c r="N98" s="3"/>
      <c r="O98" s="3"/>
      <c r="P98" s="3"/>
      <c r="Q98" s="3"/>
      <c r="R98" s="3"/>
      <c r="S98" s="3"/>
      <c r="T98" s="3"/>
      <c r="U98" s="3"/>
    </row>
    <row r="99" spans="14:21" x14ac:dyDescent="0.15">
      <c r="N99" s="3"/>
      <c r="O99" s="3"/>
      <c r="P99" s="3"/>
      <c r="Q99" s="3"/>
      <c r="R99" s="3"/>
      <c r="S99" s="3"/>
      <c r="T99" s="3"/>
      <c r="U99" s="3"/>
    </row>
    <row r="100" spans="14:21" x14ac:dyDescent="0.15">
      <c r="N100" s="3"/>
      <c r="O100" s="3"/>
      <c r="P100" s="3"/>
      <c r="Q100" s="3"/>
      <c r="R100" s="3"/>
      <c r="S100" s="3"/>
      <c r="T100" s="3"/>
      <c r="U100" s="3"/>
    </row>
    <row r="101" spans="14:21" x14ac:dyDescent="0.15">
      <c r="N101" s="3"/>
      <c r="O101" s="3"/>
      <c r="P101" s="3"/>
      <c r="Q101" s="3"/>
      <c r="R101" s="3"/>
      <c r="S101" s="3"/>
      <c r="T101" s="3"/>
      <c r="U101" s="3"/>
    </row>
    <row r="102" spans="14:21" x14ac:dyDescent="0.15">
      <c r="N102" s="3"/>
      <c r="O102" s="3"/>
      <c r="P102" s="3"/>
      <c r="Q102" s="3"/>
      <c r="R102" s="3"/>
      <c r="S102" s="3"/>
      <c r="T102" s="3"/>
      <c r="U102" s="3"/>
    </row>
    <row r="103" spans="14:21" x14ac:dyDescent="0.15">
      <c r="N103" s="3"/>
      <c r="O103" s="3"/>
      <c r="P103" s="3"/>
      <c r="Q103" s="3"/>
      <c r="R103" s="3"/>
      <c r="S103" s="3"/>
      <c r="T103" s="3"/>
      <c r="U103" s="3"/>
    </row>
    <row r="104" spans="14:21" x14ac:dyDescent="0.15">
      <c r="N104" s="3"/>
      <c r="O104" s="3"/>
      <c r="P104" s="3"/>
      <c r="Q104" s="3"/>
      <c r="R104" s="3"/>
      <c r="S104" s="3"/>
      <c r="T104" s="3"/>
      <c r="U104" s="3"/>
    </row>
    <row r="105" spans="14:21" x14ac:dyDescent="0.15">
      <c r="N105" s="3"/>
      <c r="O105" s="3"/>
      <c r="P105" s="3"/>
      <c r="Q105" s="3"/>
      <c r="R105" s="3"/>
      <c r="S105" s="3"/>
      <c r="T105" s="3"/>
      <c r="U105" s="3"/>
    </row>
    <row r="106" spans="14:21" x14ac:dyDescent="0.15">
      <c r="N106" s="3"/>
      <c r="O106" s="3"/>
      <c r="P106" s="3"/>
      <c r="Q106" s="3"/>
      <c r="R106" s="3"/>
      <c r="S106" s="3"/>
      <c r="T106" s="3"/>
      <c r="U106" s="3"/>
    </row>
    <row r="107" spans="14:21" x14ac:dyDescent="0.15">
      <c r="N107" s="3"/>
      <c r="O107" s="3"/>
      <c r="P107" s="3"/>
      <c r="Q107" s="3"/>
      <c r="R107" s="3"/>
      <c r="S107" s="3"/>
      <c r="T107" s="3"/>
      <c r="U107" s="3"/>
    </row>
    <row r="108" spans="14:21" x14ac:dyDescent="0.15">
      <c r="N108" s="3"/>
      <c r="O108" s="3"/>
      <c r="P108" s="3"/>
      <c r="Q108" s="3"/>
      <c r="R108" s="3"/>
      <c r="S108" s="3"/>
      <c r="T108" s="3"/>
      <c r="U108" s="3"/>
    </row>
    <row r="109" spans="14:21" x14ac:dyDescent="0.15">
      <c r="N109" s="3"/>
      <c r="O109" s="3"/>
      <c r="P109" s="3"/>
      <c r="Q109" s="3"/>
      <c r="R109" s="3"/>
      <c r="S109" s="3"/>
      <c r="T109" s="3"/>
      <c r="U109" s="3"/>
    </row>
    <row r="110" spans="14:21" x14ac:dyDescent="0.15">
      <c r="N110" s="3"/>
      <c r="O110" s="3"/>
      <c r="P110" s="3"/>
      <c r="Q110" s="3"/>
      <c r="R110" s="3"/>
      <c r="S110" s="3"/>
      <c r="T110" s="3"/>
      <c r="U110" s="3"/>
    </row>
    <row r="111" spans="14:21" x14ac:dyDescent="0.15">
      <c r="N111" s="3"/>
      <c r="O111" s="3"/>
      <c r="P111" s="3"/>
      <c r="Q111" s="3"/>
      <c r="R111" s="3"/>
      <c r="S111" s="3"/>
      <c r="T111" s="3"/>
      <c r="U111" s="3"/>
    </row>
    <row r="112" spans="14:21" x14ac:dyDescent="0.15">
      <c r="N112" s="3"/>
      <c r="O112" s="3"/>
      <c r="P112" s="3"/>
      <c r="Q112" s="3"/>
      <c r="R112" s="3"/>
      <c r="S112" s="3"/>
      <c r="T112" s="3"/>
      <c r="U112" s="3"/>
    </row>
    <row r="113" spans="14:21" x14ac:dyDescent="0.15">
      <c r="N113" s="3"/>
      <c r="O113" s="3"/>
      <c r="P113" s="3"/>
      <c r="Q113" s="3"/>
      <c r="R113" s="3"/>
      <c r="S113" s="3"/>
      <c r="T113" s="3"/>
      <c r="U113" s="3"/>
    </row>
    <row r="114" spans="14:21" x14ac:dyDescent="0.15">
      <c r="N114" s="3"/>
      <c r="O114" s="3"/>
      <c r="P114" s="3"/>
      <c r="Q114" s="3"/>
      <c r="R114" s="3"/>
      <c r="S114" s="3"/>
      <c r="T114" s="3"/>
      <c r="U114" s="3"/>
    </row>
    <row r="115" spans="14:21" x14ac:dyDescent="0.15">
      <c r="N115" s="3"/>
      <c r="O115" s="3"/>
      <c r="P115" s="3"/>
      <c r="Q115" s="3"/>
      <c r="R115" s="3"/>
      <c r="S115" s="3"/>
      <c r="T115" s="3"/>
      <c r="U115" s="3"/>
    </row>
    <row r="116" spans="14:21" x14ac:dyDescent="0.15">
      <c r="N116" s="3"/>
      <c r="O116" s="3"/>
      <c r="P116" s="3"/>
      <c r="Q116" s="3"/>
      <c r="R116" s="3"/>
      <c r="S116" s="3"/>
      <c r="T116" s="3"/>
      <c r="U116" s="3"/>
    </row>
    <row r="117" spans="14:21" x14ac:dyDescent="0.15">
      <c r="N117" s="3"/>
      <c r="O117" s="3"/>
      <c r="P117" s="3"/>
      <c r="Q117" s="3"/>
      <c r="R117" s="3"/>
      <c r="S117" s="3"/>
      <c r="T117" s="3"/>
      <c r="U117" s="3"/>
    </row>
    <row r="118" spans="14:21" x14ac:dyDescent="0.15">
      <c r="N118" s="3"/>
      <c r="O118" s="3"/>
      <c r="P118" s="3"/>
      <c r="Q118" s="3"/>
      <c r="R118" s="3"/>
      <c r="S118" s="3"/>
      <c r="T118" s="3"/>
      <c r="U118" s="3"/>
    </row>
    <row r="119" spans="14:21" x14ac:dyDescent="0.15">
      <c r="N119" s="3"/>
      <c r="O119" s="3"/>
      <c r="P119" s="3"/>
      <c r="Q119" s="3"/>
      <c r="R119" s="3"/>
      <c r="S119" s="3"/>
      <c r="T119" s="3"/>
      <c r="U119" s="3"/>
    </row>
    <row r="120" spans="14:21" x14ac:dyDescent="0.15">
      <c r="N120" s="3"/>
      <c r="O120" s="3"/>
      <c r="P120" s="3"/>
      <c r="Q120" s="3"/>
      <c r="R120" s="3"/>
      <c r="S120" s="3"/>
      <c r="T120" s="3"/>
      <c r="U120" s="3"/>
    </row>
    <row r="121" spans="14:21" x14ac:dyDescent="0.15">
      <c r="N121" s="3"/>
      <c r="O121" s="3"/>
      <c r="P121" s="3"/>
      <c r="Q121" s="3"/>
      <c r="R121" s="3"/>
      <c r="S121" s="3"/>
      <c r="T121" s="3"/>
      <c r="U121" s="3"/>
    </row>
  </sheetData>
  <mergeCells count="77">
    <mergeCell ref="A53:A69"/>
    <mergeCell ref="G53:I54"/>
    <mergeCell ref="J53:J54"/>
    <mergeCell ref="K53:K54"/>
    <mergeCell ref="L53:L54"/>
    <mergeCell ref="G66:I66"/>
    <mergeCell ref="G67:H67"/>
    <mergeCell ref="G60:I60"/>
    <mergeCell ref="G61:I61"/>
    <mergeCell ref="G62:I62"/>
    <mergeCell ref="G63:I63"/>
    <mergeCell ref="G64:I64"/>
    <mergeCell ref="G65:I65"/>
    <mergeCell ref="M53:M54"/>
    <mergeCell ref="G56:I56"/>
    <mergeCell ref="G57:I57"/>
    <mergeCell ref="G58:I58"/>
    <mergeCell ref="G59:I59"/>
    <mergeCell ref="G48:G52"/>
    <mergeCell ref="H48:I48"/>
    <mergeCell ref="H49:I49"/>
    <mergeCell ref="H50:I50"/>
    <mergeCell ref="H51:I51"/>
    <mergeCell ref="H52:I52"/>
    <mergeCell ref="H42:I42"/>
    <mergeCell ref="H43:I43"/>
    <mergeCell ref="H44:I44"/>
    <mergeCell ref="H45:I45"/>
    <mergeCell ref="H47:I47"/>
    <mergeCell ref="H30:I30"/>
    <mergeCell ref="H31:I31"/>
    <mergeCell ref="H32:I32"/>
    <mergeCell ref="H46:I46"/>
    <mergeCell ref="A34:A39"/>
    <mergeCell ref="H34:I34"/>
    <mergeCell ref="H35:I35"/>
    <mergeCell ref="H36:I36"/>
    <mergeCell ref="G37:G47"/>
    <mergeCell ref="H37:I37"/>
    <mergeCell ref="H38:I38"/>
    <mergeCell ref="H39:I39"/>
    <mergeCell ref="A40:A52"/>
    <mergeCell ref="H40:I40"/>
    <mergeCell ref="G24:G36"/>
    <mergeCell ref="H41:I41"/>
    <mergeCell ref="H25:I25"/>
    <mergeCell ref="H26:I26"/>
    <mergeCell ref="H27:I27"/>
    <mergeCell ref="H28:I28"/>
    <mergeCell ref="H29:I29"/>
    <mergeCell ref="A12:A33"/>
    <mergeCell ref="G12:G23"/>
    <mergeCell ref="H12:I12"/>
    <mergeCell ref="H13:I13"/>
    <mergeCell ref="H14:I14"/>
    <mergeCell ref="H15:I15"/>
    <mergeCell ref="H16:I16"/>
    <mergeCell ref="H17:I17"/>
    <mergeCell ref="H18:I18"/>
    <mergeCell ref="H33:I33"/>
    <mergeCell ref="H19:I19"/>
    <mergeCell ref="H20:I20"/>
    <mergeCell ref="H21:I21"/>
    <mergeCell ref="H22:I22"/>
    <mergeCell ref="H23:I23"/>
    <mergeCell ref="H24:I24"/>
    <mergeCell ref="H3:I3"/>
    <mergeCell ref="A4:A11"/>
    <mergeCell ref="G4:G11"/>
    <mergeCell ref="H4:I4"/>
    <mergeCell ref="H5:I5"/>
    <mergeCell ref="H6:I6"/>
    <mergeCell ref="H7:I7"/>
    <mergeCell ref="H8:I8"/>
    <mergeCell ref="H9:I9"/>
    <mergeCell ref="H10:I10"/>
    <mergeCell ref="H11:I11"/>
  </mergeCells>
  <phoneticPr fontId="1"/>
  <pageMargins left="0.70866141732283472" right="0.70866141732283472" top="0.74803149606299213" bottom="0.74803149606299213" header="0.31496062992125984" footer="0.31496062992125984"/>
  <pageSetup paperSize="9" scale="85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21"/>
  <sheetViews>
    <sheetView workbookViewId="0"/>
  </sheetViews>
  <sheetFormatPr defaultRowHeight="13.5" x14ac:dyDescent="0.15"/>
  <cols>
    <col min="1" max="1" width="3.75" style="3" customWidth="1"/>
    <col min="2" max="2" width="12.25" style="3" customWidth="1"/>
    <col min="3" max="6" width="7.875" style="3" customWidth="1"/>
    <col min="7" max="8" width="3.75" style="3" customWidth="1"/>
    <col min="9" max="9" width="8.5" style="24" customWidth="1"/>
    <col min="10" max="13" width="7.875" style="3" customWidth="1"/>
    <col min="14" max="14" width="5" style="35" customWidth="1"/>
    <col min="15" max="15" width="5.5" style="13" bestFit="1" customWidth="1"/>
    <col min="16" max="16" width="5.25" style="14" bestFit="1" customWidth="1"/>
    <col min="17" max="17" width="5.5" style="13" bestFit="1" customWidth="1"/>
    <col min="18" max="18" width="5.25" style="14" bestFit="1" customWidth="1"/>
    <col min="19" max="19" width="4.5" style="13" bestFit="1" customWidth="1"/>
    <col min="20" max="20" width="5.25" style="14" bestFit="1" customWidth="1"/>
    <col min="21" max="21" width="5.5" style="13" bestFit="1" customWidth="1"/>
    <col min="22" max="16384" width="9" style="3"/>
  </cols>
  <sheetData>
    <row r="1" spans="1:22" ht="21.75" customHeight="1" x14ac:dyDescent="0.15">
      <c r="A1" s="1"/>
      <c r="B1" s="2" t="s">
        <v>0</v>
      </c>
      <c r="G1" s="4"/>
      <c r="H1" s="4"/>
      <c r="I1" s="5"/>
      <c r="L1" s="44"/>
      <c r="M1" s="6" t="s">
        <v>211</v>
      </c>
      <c r="N1" s="3"/>
      <c r="O1" s="3"/>
      <c r="P1" s="3"/>
      <c r="Q1" s="3"/>
      <c r="R1" s="3"/>
      <c r="S1" s="3"/>
      <c r="T1" s="3"/>
      <c r="U1" s="3"/>
    </row>
    <row r="2" spans="1:22" s="9" customFormat="1" ht="12" x14ac:dyDescent="0.15">
      <c r="A2" s="7"/>
      <c r="B2" s="8"/>
      <c r="G2" s="8"/>
      <c r="H2" s="8"/>
      <c r="L2" s="6"/>
      <c r="M2" s="44" t="s">
        <v>1</v>
      </c>
      <c r="O2" s="6"/>
    </row>
    <row r="3" spans="1:22" ht="13.5" customHeight="1" x14ac:dyDescent="0.15">
      <c r="A3" s="10" t="s">
        <v>134</v>
      </c>
      <c r="B3" s="10" t="s">
        <v>135</v>
      </c>
      <c r="C3" s="11" t="s">
        <v>133</v>
      </c>
      <c r="D3" s="11" t="s">
        <v>2</v>
      </c>
      <c r="E3" s="11" t="s">
        <v>3</v>
      </c>
      <c r="F3" s="11" t="s">
        <v>4</v>
      </c>
      <c r="G3" s="10" t="s">
        <v>134</v>
      </c>
      <c r="H3" s="114" t="s">
        <v>135</v>
      </c>
      <c r="I3" s="115"/>
      <c r="J3" s="11" t="s">
        <v>133</v>
      </c>
      <c r="K3" s="11" t="s">
        <v>5</v>
      </c>
      <c r="L3" s="11" t="s">
        <v>3</v>
      </c>
      <c r="M3" s="11" t="s">
        <v>4</v>
      </c>
      <c r="N3" s="3"/>
      <c r="O3" s="12"/>
      <c r="P3" s="13"/>
      <c r="Q3" s="14"/>
      <c r="R3" s="13"/>
      <c r="S3" s="14"/>
      <c r="T3" s="13"/>
      <c r="U3" s="14"/>
      <c r="V3" s="13"/>
    </row>
    <row r="4" spans="1:22" ht="13.5" customHeight="1" x14ac:dyDescent="0.15">
      <c r="A4" s="75" t="s">
        <v>6</v>
      </c>
      <c r="B4" s="63" t="s">
        <v>7</v>
      </c>
      <c r="C4" s="15">
        <v>1499</v>
      </c>
      <c r="D4" s="15">
        <v>3116</v>
      </c>
      <c r="E4" s="15">
        <v>1626</v>
      </c>
      <c r="F4" s="15">
        <v>1490</v>
      </c>
      <c r="G4" s="75" t="s">
        <v>8</v>
      </c>
      <c r="H4" s="108" t="s">
        <v>9</v>
      </c>
      <c r="I4" s="109"/>
      <c r="J4" s="15">
        <v>59</v>
      </c>
      <c r="K4" s="15">
        <v>157</v>
      </c>
      <c r="L4" s="15">
        <v>78</v>
      </c>
      <c r="M4" s="15">
        <v>79</v>
      </c>
      <c r="N4" s="3"/>
      <c r="O4" s="12"/>
      <c r="P4" s="13"/>
      <c r="Q4" s="14"/>
      <c r="R4" s="13"/>
      <c r="S4" s="14"/>
      <c r="T4" s="13"/>
      <c r="U4" s="14"/>
      <c r="V4" s="13"/>
    </row>
    <row r="5" spans="1:22" ht="13.5" customHeight="1" x14ac:dyDescent="0.15">
      <c r="A5" s="76"/>
      <c r="B5" s="64" t="s">
        <v>10</v>
      </c>
      <c r="C5" s="16">
        <v>650</v>
      </c>
      <c r="D5" s="16">
        <v>1520</v>
      </c>
      <c r="E5" s="16">
        <v>766</v>
      </c>
      <c r="F5" s="16">
        <v>754</v>
      </c>
      <c r="G5" s="76"/>
      <c r="H5" s="102" t="s">
        <v>11</v>
      </c>
      <c r="I5" s="103"/>
      <c r="J5" s="16">
        <v>126</v>
      </c>
      <c r="K5" s="16">
        <v>327</v>
      </c>
      <c r="L5" s="16">
        <v>151</v>
      </c>
      <c r="M5" s="16">
        <v>176</v>
      </c>
      <c r="N5" s="3"/>
      <c r="O5" s="12"/>
      <c r="P5" s="13"/>
      <c r="Q5" s="14"/>
      <c r="R5" s="13"/>
      <c r="S5" s="14"/>
      <c r="T5" s="13"/>
      <c r="U5" s="14"/>
      <c r="V5" s="13"/>
    </row>
    <row r="6" spans="1:22" ht="13.5" customHeight="1" x14ac:dyDescent="0.15">
      <c r="A6" s="76"/>
      <c r="B6" s="64" t="s">
        <v>12</v>
      </c>
      <c r="C6" s="16">
        <v>282</v>
      </c>
      <c r="D6" s="16">
        <v>656</v>
      </c>
      <c r="E6" s="16">
        <v>327</v>
      </c>
      <c r="F6" s="16">
        <v>329</v>
      </c>
      <c r="G6" s="76"/>
      <c r="H6" s="102" t="s">
        <v>13</v>
      </c>
      <c r="I6" s="103"/>
      <c r="J6" s="16">
        <v>99</v>
      </c>
      <c r="K6" s="16">
        <v>294</v>
      </c>
      <c r="L6" s="16">
        <v>137</v>
      </c>
      <c r="M6" s="16">
        <v>157</v>
      </c>
      <c r="N6" s="3"/>
      <c r="O6" s="12"/>
      <c r="P6" s="13"/>
      <c r="Q6" s="14"/>
      <c r="R6" s="13"/>
      <c r="S6" s="14"/>
      <c r="T6" s="13"/>
      <c r="U6" s="14"/>
      <c r="V6" s="13"/>
    </row>
    <row r="7" spans="1:22" ht="13.5" customHeight="1" x14ac:dyDescent="0.15">
      <c r="A7" s="76"/>
      <c r="B7" s="64" t="s">
        <v>14</v>
      </c>
      <c r="C7" s="16">
        <v>484</v>
      </c>
      <c r="D7" s="16">
        <v>1021</v>
      </c>
      <c r="E7" s="16">
        <v>520</v>
      </c>
      <c r="F7" s="16">
        <v>501</v>
      </c>
      <c r="G7" s="76"/>
      <c r="H7" s="102" t="s">
        <v>15</v>
      </c>
      <c r="I7" s="103"/>
      <c r="J7" s="16">
        <v>61</v>
      </c>
      <c r="K7" s="16">
        <v>150</v>
      </c>
      <c r="L7" s="16">
        <v>72</v>
      </c>
      <c r="M7" s="16">
        <v>78</v>
      </c>
      <c r="N7" s="3"/>
      <c r="O7" s="12"/>
      <c r="P7" s="13"/>
      <c r="Q7" s="14"/>
      <c r="R7" s="13"/>
      <c r="S7" s="14"/>
      <c r="T7" s="13"/>
      <c r="U7" s="14"/>
      <c r="V7" s="13"/>
    </row>
    <row r="8" spans="1:22" ht="13.5" customHeight="1" x14ac:dyDescent="0.15">
      <c r="A8" s="76"/>
      <c r="B8" s="64" t="s">
        <v>16</v>
      </c>
      <c r="C8" s="16">
        <v>887</v>
      </c>
      <c r="D8" s="16">
        <v>2028</v>
      </c>
      <c r="E8" s="16">
        <v>1024</v>
      </c>
      <c r="F8" s="16">
        <v>1004</v>
      </c>
      <c r="G8" s="76"/>
      <c r="H8" s="102" t="s">
        <v>17</v>
      </c>
      <c r="I8" s="103"/>
      <c r="J8" s="16">
        <v>219</v>
      </c>
      <c r="K8" s="16">
        <v>578</v>
      </c>
      <c r="L8" s="16">
        <v>277</v>
      </c>
      <c r="M8" s="16">
        <v>301</v>
      </c>
      <c r="N8" s="3"/>
      <c r="O8" s="12"/>
      <c r="P8" s="13"/>
      <c r="Q8" s="14"/>
      <c r="R8" s="13"/>
      <c r="S8" s="14"/>
      <c r="T8" s="13"/>
      <c r="U8" s="14"/>
      <c r="V8" s="13"/>
    </row>
    <row r="9" spans="1:22" ht="13.5" customHeight="1" x14ac:dyDescent="0.15">
      <c r="A9" s="76"/>
      <c r="B9" s="64" t="s">
        <v>18</v>
      </c>
      <c r="C9" s="16">
        <v>1038</v>
      </c>
      <c r="D9" s="16">
        <v>2086</v>
      </c>
      <c r="E9" s="16">
        <v>1107</v>
      </c>
      <c r="F9" s="16">
        <v>979</v>
      </c>
      <c r="G9" s="76"/>
      <c r="H9" s="96" t="s">
        <v>19</v>
      </c>
      <c r="I9" s="97"/>
      <c r="J9" s="16">
        <v>101</v>
      </c>
      <c r="K9" s="16">
        <v>181</v>
      </c>
      <c r="L9" s="16">
        <v>89</v>
      </c>
      <c r="M9" s="16">
        <v>92</v>
      </c>
      <c r="N9" s="3"/>
      <c r="O9" s="12"/>
      <c r="P9" s="13"/>
      <c r="Q9" s="14"/>
      <c r="R9" s="13"/>
      <c r="S9" s="14"/>
      <c r="T9" s="13"/>
      <c r="U9" s="14"/>
      <c r="V9" s="13"/>
    </row>
    <row r="10" spans="1:22" ht="13.5" customHeight="1" x14ac:dyDescent="0.15">
      <c r="A10" s="76"/>
      <c r="B10" s="17" t="s">
        <v>20</v>
      </c>
      <c r="C10" s="18">
        <v>231</v>
      </c>
      <c r="D10" s="18">
        <v>558</v>
      </c>
      <c r="E10" s="18">
        <v>288</v>
      </c>
      <c r="F10" s="18">
        <v>270</v>
      </c>
      <c r="G10" s="76"/>
      <c r="H10" s="106" t="s">
        <v>21</v>
      </c>
      <c r="I10" s="107"/>
      <c r="J10" s="18">
        <v>92</v>
      </c>
      <c r="K10" s="18">
        <v>240</v>
      </c>
      <c r="L10" s="18">
        <v>124</v>
      </c>
      <c r="M10" s="18">
        <v>116</v>
      </c>
      <c r="N10" s="3"/>
      <c r="O10" s="12"/>
      <c r="P10" s="13"/>
      <c r="Q10" s="14"/>
      <c r="R10" s="13"/>
      <c r="S10" s="14"/>
      <c r="T10" s="13"/>
      <c r="U10" s="14"/>
      <c r="V10" s="13"/>
    </row>
    <row r="11" spans="1:22" ht="13.5" customHeight="1" x14ac:dyDescent="0.15">
      <c r="A11" s="77"/>
      <c r="B11" s="19" t="s">
        <v>22</v>
      </c>
      <c r="C11" s="20">
        <v>5071</v>
      </c>
      <c r="D11" s="20">
        <v>10985</v>
      </c>
      <c r="E11" s="20">
        <v>5658</v>
      </c>
      <c r="F11" s="20">
        <v>5327</v>
      </c>
      <c r="G11" s="77"/>
      <c r="H11" s="100" t="s">
        <v>22</v>
      </c>
      <c r="I11" s="101"/>
      <c r="J11" s="20">
        <v>757</v>
      </c>
      <c r="K11" s="20">
        <v>1927</v>
      </c>
      <c r="L11" s="20">
        <v>928</v>
      </c>
      <c r="M11" s="20">
        <v>999</v>
      </c>
      <c r="N11" s="3"/>
      <c r="O11" s="12"/>
      <c r="P11" s="13"/>
      <c r="Q11" s="14"/>
      <c r="R11" s="13"/>
      <c r="S11" s="14"/>
      <c r="T11" s="13"/>
      <c r="U11" s="14"/>
      <c r="V11" s="13"/>
    </row>
    <row r="12" spans="1:22" ht="13.5" customHeight="1" x14ac:dyDescent="0.15">
      <c r="A12" s="75" t="s">
        <v>23</v>
      </c>
      <c r="B12" s="63" t="s">
        <v>24</v>
      </c>
      <c r="C12" s="15">
        <v>124</v>
      </c>
      <c r="D12" s="15">
        <v>292</v>
      </c>
      <c r="E12" s="15">
        <v>135</v>
      </c>
      <c r="F12" s="15">
        <v>157</v>
      </c>
      <c r="G12" s="75" t="s">
        <v>25</v>
      </c>
      <c r="H12" s="108" t="s">
        <v>26</v>
      </c>
      <c r="I12" s="109"/>
      <c r="J12" s="15">
        <v>168</v>
      </c>
      <c r="K12" s="15">
        <v>300</v>
      </c>
      <c r="L12" s="15">
        <v>197</v>
      </c>
      <c r="M12" s="15">
        <v>103</v>
      </c>
      <c r="N12" s="3"/>
      <c r="O12" s="12"/>
      <c r="P12" s="13"/>
      <c r="Q12" s="14"/>
      <c r="R12" s="13"/>
      <c r="S12" s="14"/>
      <c r="T12" s="13"/>
      <c r="U12" s="14"/>
      <c r="V12" s="13"/>
    </row>
    <row r="13" spans="1:22" ht="13.5" customHeight="1" x14ac:dyDescent="0.15">
      <c r="A13" s="76"/>
      <c r="B13" s="64" t="s">
        <v>27</v>
      </c>
      <c r="C13" s="16">
        <v>131</v>
      </c>
      <c r="D13" s="16">
        <v>320</v>
      </c>
      <c r="E13" s="16">
        <v>149</v>
      </c>
      <c r="F13" s="16">
        <v>171</v>
      </c>
      <c r="G13" s="76"/>
      <c r="H13" s="102" t="s">
        <v>28</v>
      </c>
      <c r="I13" s="103"/>
      <c r="J13" s="16">
        <v>66</v>
      </c>
      <c r="K13" s="16">
        <v>141</v>
      </c>
      <c r="L13" s="16">
        <v>73</v>
      </c>
      <c r="M13" s="16">
        <v>68</v>
      </c>
      <c r="N13" s="3"/>
      <c r="O13" s="12"/>
      <c r="P13" s="13"/>
      <c r="Q13" s="14"/>
      <c r="R13" s="13"/>
      <c r="S13" s="14"/>
      <c r="T13" s="13"/>
      <c r="U13" s="14"/>
      <c r="V13" s="13"/>
    </row>
    <row r="14" spans="1:22" ht="13.5" customHeight="1" x14ac:dyDescent="0.15">
      <c r="A14" s="76"/>
      <c r="B14" s="64" t="s">
        <v>29</v>
      </c>
      <c r="C14" s="16">
        <v>341</v>
      </c>
      <c r="D14" s="16">
        <v>807</v>
      </c>
      <c r="E14" s="16">
        <v>406</v>
      </c>
      <c r="F14" s="16">
        <v>401</v>
      </c>
      <c r="G14" s="76"/>
      <c r="H14" s="102" t="s">
        <v>30</v>
      </c>
      <c r="I14" s="103"/>
      <c r="J14" s="16">
        <v>130</v>
      </c>
      <c r="K14" s="16">
        <v>292</v>
      </c>
      <c r="L14" s="16">
        <v>147</v>
      </c>
      <c r="M14" s="16">
        <v>145</v>
      </c>
      <c r="N14" s="3"/>
      <c r="O14" s="12"/>
      <c r="P14" s="13"/>
      <c r="Q14" s="14"/>
      <c r="R14" s="13"/>
      <c r="S14" s="14"/>
      <c r="T14" s="13"/>
      <c r="U14" s="14"/>
      <c r="V14" s="13"/>
    </row>
    <row r="15" spans="1:22" ht="13.5" customHeight="1" x14ac:dyDescent="0.15">
      <c r="A15" s="76"/>
      <c r="B15" s="64" t="s">
        <v>31</v>
      </c>
      <c r="C15" s="16">
        <v>320</v>
      </c>
      <c r="D15" s="16">
        <v>668</v>
      </c>
      <c r="E15" s="16">
        <v>343</v>
      </c>
      <c r="F15" s="16">
        <v>325</v>
      </c>
      <c r="G15" s="76"/>
      <c r="H15" s="102" t="s">
        <v>32</v>
      </c>
      <c r="I15" s="103"/>
      <c r="J15" s="16">
        <v>98</v>
      </c>
      <c r="K15" s="16">
        <v>272</v>
      </c>
      <c r="L15" s="16">
        <v>132</v>
      </c>
      <c r="M15" s="16">
        <v>140</v>
      </c>
      <c r="N15" s="3"/>
      <c r="O15" s="12"/>
      <c r="P15" s="13"/>
      <c r="Q15" s="14"/>
      <c r="R15" s="13"/>
      <c r="S15" s="14"/>
      <c r="T15" s="13"/>
      <c r="U15" s="14"/>
      <c r="V15" s="13"/>
    </row>
    <row r="16" spans="1:22" ht="13.5" customHeight="1" x14ac:dyDescent="0.15">
      <c r="A16" s="76"/>
      <c r="B16" s="64" t="s">
        <v>33</v>
      </c>
      <c r="C16" s="16">
        <v>873</v>
      </c>
      <c r="D16" s="16">
        <v>2090</v>
      </c>
      <c r="E16" s="16">
        <v>985</v>
      </c>
      <c r="F16" s="16">
        <v>1105</v>
      </c>
      <c r="G16" s="76"/>
      <c r="H16" s="102" t="s">
        <v>34</v>
      </c>
      <c r="I16" s="103"/>
      <c r="J16" s="16">
        <v>160</v>
      </c>
      <c r="K16" s="16">
        <v>615</v>
      </c>
      <c r="L16" s="16">
        <v>311</v>
      </c>
      <c r="M16" s="16">
        <v>304</v>
      </c>
      <c r="N16" s="3"/>
      <c r="O16" s="12"/>
      <c r="P16" s="13"/>
      <c r="Q16" s="14"/>
      <c r="R16" s="13"/>
      <c r="S16" s="14"/>
      <c r="T16" s="13"/>
      <c r="U16" s="14"/>
      <c r="V16" s="13"/>
    </row>
    <row r="17" spans="1:22" ht="13.5" customHeight="1" x14ac:dyDescent="0.15">
      <c r="A17" s="76"/>
      <c r="B17" s="64" t="s">
        <v>35</v>
      </c>
      <c r="C17" s="16">
        <v>311</v>
      </c>
      <c r="D17" s="16">
        <v>868</v>
      </c>
      <c r="E17" s="16">
        <v>434</v>
      </c>
      <c r="F17" s="16">
        <v>434</v>
      </c>
      <c r="G17" s="76"/>
      <c r="H17" s="102" t="s">
        <v>36</v>
      </c>
      <c r="I17" s="103"/>
      <c r="J17" s="16">
        <v>65</v>
      </c>
      <c r="K17" s="16">
        <v>160</v>
      </c>
      <c r="L17" s="16">
        <v>80</v>
      </c>
      <c r="M17" s="16">
        <v>80</v>
      </c>
      <c r="N17" s="3"/>
      <c r="O17" s="12"/>
      <c r="P17" s="13"/>
      <c r="Q17" s="14"/>
      <c r="R17" s="13"/>
      <c r="S17" s="14"/>
      <c r="T17" s="13"/>
      <c r="U17" s="14"/>
      <c r="V17" s="13"/>
    </row>
    <row r="18" spans="1:22" ht="13.5" customHeight="1" x14ac:dyDescent="0.15">
      <c r="A18" s="76"/>
      <c r="B18" s="64" t="s">
        <v>37</v>
      </c>
      <c r="C18" s="16">
        <v>169</v>
      </c>
      <c r="D18" s="16">
        <v>463</v>
      </c>
      <c r="E18" s="16">
        <v>222</v>
      </c>
      <c r="F18" s="16">
        <v>241</v>
      </c>
      <c r="G18" s="76"/>
      <c r="H18" s="102" t="s">
        <v>38</v>
      </c>
      <c r="I18" s="103"/>
      <c r="J18" s="16">
        <v>100</v>
      </c>
      <c r="K18" s="16">
        <v>311</v>
      </c>
      <c r="L18" s="16">
        <v>159</v>
      </c>
      <c r="M18" s="16">
        <v>152</v>
      </c>
      <c r="N18" s="3"/>
      <c r="O18" s="12"/>
      <c r="P18" s="13"/>
      <c r="Q18" s="14"/>
      <c r="R18" s="13"/>
      <c r="S18" s="14"/>
      <c r="T18" s="13"/>
      <c r="U18" s="14"/>
      <c r="V18" s="13"/>
    </row>
    <row r="19" spans="1:22" ht="13.5" customHeight="1" x14ac:dyDescent="0.15">
      <c r="A19" s="76"/>
      <c r="B19" s="64" t="s">
        <v>39</v>
      </c>
      <c r="C19" s="16">
        <v>744</v>
      </c>
      <c r="D19" s="16">
        <v>1987</v>
      </c>
      <c r="E19" s="16">
        <v>959</v>
      </c>
      <c r="F19" s="16">
        <v>1028</v>
      </c>
      <c r="G19" s="76"/>
      <c r="H19" s="102" t="s">
        <v>40</v>
      </c>
      <c r="I19" s="103"/>
      <c r="J19" s="16">
        <v>36</v>
      </c>
      <c r="K19" s="16">
        <v>89</v>
      </c>
      <c r="L19" s="16">
        <v>38</v>
      </c>
      <c r="M19" s="16">
        <v>51</v>
      </c>
      <c r="N19" s="3"/>
      <c r="O19" s="12"/>
      <c r="P19" s="13"/>
      <c r="Q19" s="14"/>
      <c r="R19" s="13"/>
      <c r="S19" s="14"/>
      <c r="T19" s="13"/>
      <c r="U19" s="14"/>
      <c r="V19" s="13"/>
    </row>
    <row r="20" spans="1:22" ht="13.5" customHeight="1" x14ac:dyDescent="0.15">
      <c r="A20" s="76"/>
      <c r="B20" s="64" t="s">
        <v>41</v>
      </c>
      <c r="C20" s="16">
        <v>120</v>
      </c>
      <c r="D20" s="16">
        <v>374</v>
      </c>
      <c r="E20" s="16">
        <v>177</v>
      </c>
      <c r="F20" s="16">
        <v>197</v>
      </c>
      <c r="G20" s="76"/>
      <c r="H20" s="102" t="s">
        <v>42</v>
      </c>
      <c r="I20" s="103"/>
      <c r="J20" s="16">
        <v>70</v>
      </c>
      <c r="K20" s="16">
        <v>148</v>
      </c>
      <c r="L20" s="16">
        <v>72</v>
      </c>
      <c r="M20" s="16">
        <v>76</v>
      </c>
      <c r="N20" s="3"/>
      <c r="O20" s="12"/>
      <c r="P20" s="13"/>
      <c r="Q20" s="14"/>
      <c r="R20" s="13"/>
      <c r="S20" s="14"/>
      <c r="T20" s="13"/>
      <c r="U20" s="14"/>
      <c r="V20" s="13"/>
    </row>
    <row r="21" spans="1:22" ht="13.5" customHeight="1" x14ac:dyDescent="0.15">
      <c r="A21" s="76"/>
      <c r="B21" s="64" t="s">
        <v>43</v>
      </c>
      <c r="C21" s="16">
        <v>158</v>
      </c>
      <c r="D21" s="16">
        <v>436</v>
      </c>
      <c r="E21" s="16">
        <v>225</v>
      </c>
      <c r="F21" s="16">
        <v>211</v>
      </c>
      <c r="G21" s="76"/>
      <c r="H21" s="102" t="s">
        <v>207</v>
      </c>
      <c r="I21" s="103"/>
      <c r="J21" s="16">
        <v>52</v>
      </c>
      <c r="K21" s="16">
        <v>128</v>
      </c>
      <c r="L21" s="16">
        <v>63</v>
      </c>
      <c r="M21" s="16">
        <v>65</v>
      </c>
      <c r="N21" s="3"/>
      <c r="O21" s="12"/>
      <c r="P21" s="13"/>
      <c r="Q21" s="14"/>
      <c r="R21" s="13"/>
      <c r="S21" s="14"/>
      <c r="T21" s="13"/>
      <c r="U21" s="14"/>
      <c r="V21" s="13"/>
    </row>
    <row r="22" spans="1:22" ht="13.5" customHeight="1" x14ac:dyDescent="0.15">
      <c r="A22" s="76"/>
      <c r="B22" s="65" t="s">
        <v>45</v>
      </c>
      <c r="C22" s="16">
        <v>232</v>
      </c>
      <c r="D22" s="16">
        <v>569</v>
      </c>
      <c r="E22" s="16">
        <v>228</v>
      </c>
      <c r="F22" s="16">
        <v>341</v>
      </c>
      <c r="G22" s="76"/>
      <c r="H22" s="110" t="s">
        <v>208</v>
      </c>
      <c r="I22" s="111"/>
      <c r="J22" s="18">
        <v>48</v>
      </c>
      <c r="K22" s="18">
        <v>120</v>
      </c>
      <c r="L22" s="18">
        <v>59</v>
      </c>
      <c r="M22" s="18">
        <v>61</v>
      </c>
      <c r="N22" s="3"/>
      <c r="O22" s="12"/>
      <c r="P22" s="13"/>
      <c r="Q22" s="14"/>
      <c r="R22" s="13"/>
      <c r="S22" s="14"/>
      <c r="T22" s="13"/>
      <c r="U22" s="14"/>
      <c r="V22" s="13"/>
    </row>
    <row r="23" spans="1:22" ht="13.5" customHeight="1" x14ac:dyDescent="0.15">
      <c r="A23" s="76"/>
      <c r="B23" s="65" t="s">
        <v>47</v>
      </c>
      <c r="C23" s="16">
        <v>154</v>
      </c>
      <c r="D23" s="16">
        <v>306</v>
      </c>
      <c r="E23" s="16">
        <v>150</v>
      </c>
      <c r="F23" s="16">
        <v>156</v>
      </c>
      <c r="G23" s="77"/>
      <c r="H23" s="100" t="s">
        <v>22</v>
      </c>
      <c r="I23" s="101"/>
      <c r="J23" s="20">
        <v>993</v>
      </c>
      <c r="K23" s="20">
        <v>2576</v>
      </c>
      <c r="L23" s="20">
        <v>1331</v>
      </c>
      <c r="M23" s="20">
        <v>1245</v>
      </c>
      <c r="N23" s="3"/>
      <c r="O23" s="12"/>
      <c r="P23" s="13"/>
      <c r="Q23" s="14"/>
      <c r="R23" s="13"/>
      <c r="S23" s="14"/>
      <c r="T23" s="13"/>
      <c r="U23" s="14"/>
      <c r="V23" s="13"/>
    </row>
    <row r="24" spans="1:22" ht="13.5" customHeight="1" x14ac:dyDescent="0.15">
      <c r="A24" s="76"/>
      <c r="B24" s="64" t="s">
        <v>48</v>
      </c>
      <c r="C24" s="16">
        <v>201</v>
      </c>
      <c r="D24" s="16">
        <v>525</v>
      </c>
      <c r="E24" s="16">
        <v>271</v>
      </c>
      <c r="F24" s="16">
        <v>254</v>
      </c>
      <c r="G24" s="75" t="s">
        <v>49</v>
      </c>
      <c r="H24" s="112" t="s">
        <v>50</v>
      </c>
      <c r="I24" s="113"/>
      <c r="J24" s="15">
        <v>137</v>
      </c>
      <c r="K24" s="15">
        <v>328</v>
      </c>
      <c r="L24" s="15">
        <v>161</v>
      </c>
      <c r="M24" s="15">
        <v>167</v>
      </c>
      <c r="N24" s="3"/>
      <c r="O24" s="12"/>
      <c r="P24" s="13"/>
      <c r="Q24" s="14"/>
      <c r="R24" s="13"/>
      <c r="S24" s="14"/>
      <c r="T24" s="13"/>
      <c r="U24" s="14"/>
      <c r="V24" s="13"/>
    </row>
    <row r="25" spans="1:22" ht="13.5" customHeight="1" x14ac:dyDescent="0.15">
      <c r="A25" s="76"/>
      <c r="B25" s="64" t="s">
        <v>138</v>
      </c>
      <c r="C25" s="16">
        <v>137</v>
      </c>
      <c r="D25" s="16">
        <v>307</v>
      </c>
      <c r="E25" s="16">
        <v>159</v>
      </c>
      <c r="F25" s="16">
        <v>148</v>
      </c>
      <c r="G25" s="76"/>
      <c r="H25" s="102" t="s">
        <v>51</v>
      </c>
      <c r="I25" s="103"/>
      <c r="J25" s="16">
        <v>266</v>
      </c>
      <c r="K25" s="16">
        <v>775</v>
      </c>
      <c r="L25" s="16">
        <v>381</v>
      </c>
      <c r="M25" s="16">
        <v>394</v>
      </c>
      <c r="N25" s="3"/>
      <c r="O25" s="12"/>
      <c r="P25" s="13"/>
      <c r="Q25" s="14"/>
      <c r="R25" s="13"/>
      <c r="S25" s="14"/>
      <c r="T25" s="13"/>
      <c r="U25" s="14"/>
      <c r="V25" s="13"/>
    </row>
    <row r="26" spans="1:22" ht="13.5" customHeight="1" x14ac:dyDescent="0.15">
      <c r="A26" s="76"/>
      <c r="B26" s="64" t="s">
        <v>52</v>
      </c>
      <c r="C26" s="16">
        <v>401</v>
      </c>
      <c r="D26" s="16">
        <v>1013</v>
      </c>
      <c r="E26" s="16">
        <v>485</v>
      </c>
      <c r="F26" s="16">
        <v>528</v>
      </c>
      <c r="G26" s="76"/>
      <c r="H26" s="102" t="s">
        <v>53</v>
      </c>
      <c r="I26" s="103"/>
      <c r="J26" s="16">
        <v>63</v>
      </c>
      <c r="K26" s="16">
        <v>163</v>
      </c>
      <c r="L26" s="16">
        <v>75</v>
      </c>
      <c r="M26" s="16">
        <v>88</v>
      </c>
      <c r="N26" s="3"/>
      <c r="O26" s="12"/>
      <c r="P26" s="13"/>
      <c r="Q26" s="14"/>
      <c r="R26" s="13"/>
      <c r="S26" s="14"/>
      <c r="T26" s="13"/>
      <c r="U26" s="14"/>
      <c r="V26" s="13"/>
    </row>
    <row r="27" spans="1:22" ht="13.5" customHeight="1" x14ac:dyDescent="0.15">
      <c r="A27" s="76"/>
      <c r="B27" s="65" t="s">
        <v>54</v>
      </c>
      <c r="C27" s="16">
        <v>9</v>
      </c>
      <c r="D27" s="16">
        <v>15</v>
      </c>
      <c r="E27" s="16">
        <v>12</v>
      </c>
      <c r="F27" s="16">
        <v>3</v>
      </c>
      <c r="G27" s="76"/>
      <c r="H27" s="102" t="s">
        <v>55</v>
      </c>
      <c r="I27" s="103"/>
      <c r="J27" s="16">
        <v>11</v>
      </c>
      <c r="K27" s="16">
        <v>21</v>
      </c>
      <c r="L27" s="16">
        <v>11</v>
      </c>
      <c r="M27" s="16">
        <v>10</v>
      </c>
      <c r="N27" s="3"/>
      <c r="O27" s="12"/>
      <c r="P27" s="13"/>
      <c r="Q27" s="14"/>
      <c r="R27" s="13"/>
      <c r="S27" s="14"/>
      <c r="T27" s="13"/>
      <c r="U27" s="14"/>
      <c r="V27" s="13"/>
    </row>
    <row r="28" spans="1:22" ht="13.5" customHeight="1" x14ac:dyDescent="0.15">
      <c r="A28" s="76"/>
      <c r="B28" s="64" t="s">
        <v>56</v>
      </c>
      <c r="C28" s="16">
        <v>227</v>
      </c>
      <c r="D28" s="16">
        <v>540</v>
      </c>
      <c r="E28" s="16">
        <v>266</v>
      </c>
      <c r="F28" s="16">
        <v>274</v>
      </c>
      <c r="G28" s="76"/>
      <c r="H28" s="102" t="s">
        <v>57</v>
      </c>
      <c r="I28" s="103"/>
      <c r="J28" s="16">
        <v>91</v>
      </c>
      <c r="K28" s="16">
        <v>209</v>
      </c>
      <c r="L28" s="16">
        <v>107</v>
      </c>
      <c r="M28" s="16">
        <v>102</v>
      </c>
      <c r="N28" s="3"/>
      <c r="O28" s="12"/>
      <c r="P28" s="13"/>
      <c r="Q28" s="14"/>
      <c r="R28" s="13"/>
      <c r="S28" s="14"/>
      <c r="T28" s="13"/>
      <c r="U28" s="14"/>
      <c r="V28" s="13"/>
    </row>
    <row r="29" spans="1:22" ht="13.5" customHeight="1" x14ac:dyDescent="0.15">
      <c r="A29" s="76"/>
      <c r="B29" s="21" t="s">
        <v>139</v>
      </c>
      <c r="C29" s="16">
        <v>10</v>
      </c>
      <c r="D29" s="16">
        <v>16</v>
      </c>
      <c r="E29" s="16">
        <v>4</v>
      </c>
      <c r="F29" s="16">
        <v>12</v>
      </c>
      <c r="G29" s="76"/>
      <c r="H29" s="102" t="s">
        <v>58</v>
      </c>
      <c r="I29" s="103"/>
      <c r="J29" s="16">
        <v>119</v>
      </c>
      <c r="K29" s="16">
        <v>288</v>
      </c>
      <c r="L29" s="16">
        <v>139</v>
      </c>
      <c r="M29" s="16">
        <v>149</v>
      </c>
      <c r="N29" s="3"/>
      <c r="O29" s="12"/>
      <c r="P29" s="13"/>
      <c r="Q29" s="14"/>
      <c r="R29" s="13"/>
      <c r="S29" s="14"/>
      <c r="T29" s="13"/>
      <c r="U29" s="14"/>
      <c r="V29" s="13"/>
    </row>
    <row r="30" spans="1:22" ht="13.5" customHeight="1" x14ac:dyDescent="0.15">
      <c r="A30" s="76"/>
      <c r="B30" s="64" t="s">
        <v>59</v>
      </c>
      <c r="C30" s="16">
        <v>10</v>
      </c>
      <c r="D30" s="16">
        <v>23</v>
      </c>
      <c r="E30" s="16">
        <v>13</v>
      </c>
      <c r="F30" s="16">
        <v>10</v>
      </c>
      <c r="G30" s="76"/>
      <c r="H30" s="102" t="s">
        <v>27</v>
      </c>
      <c r="I30" s="103"/>
      <c r="J30" s="16">
        <v>114</v>
      </c>
      <c r="K30" s="16">
        <v>318</v>
      </c>
      <c r="L30" s="16">
        <v>170</v>
      </c>
      <c r="M30" s="16">
        <v>148</v>
      </c>
      <c r="N30" s="3"/>
      <c r="O30" s="12"/>
      <c r="P30" s="13"/>
      <c r="Q30" s="14"/>
      <c r="R30" s="13"/>
      <c r="S30" s="14"/>
      <c r="T30" s="13"/>
      <c r="U30" s="14"/>
      <c r="V30" s="13"/>
    </row>
    <row r="31" spans="1:22" ht="13.5" customHeight="1" x14ac:dyDescent="0.15">
      <c r="A31" s="76"/>
      <c r="B31" s="64" t="s">
        <v>60</v>
      </c>
      <c r="C31" s="16">
        <v>23</v>
      </c>
      <c r="D31" s="16">
        <v>30</v>
      </c>
      <c r="E31" s="16">
        <v>18</v>
      </c>
      <c r="F31" s="16">
        <v>12</v>
      </c>
      <c r="G31" s="76"/>
      <c r="H31" s="102" t="s">
        <v>61</v>
      </c>
      <c r="I31" s="103"/>
      <c r="J31" s="16">
        <v>41</v>
      </c>
      <c r="K31" s="16">
        <v>124</v>
      </c>
      <c r="L31" s="16">
        <v>59</v>
      </c>
      <c r="M31" s="16">
        <v>65</v>
      </c>
      <c r="N31" s="3"/>
      <c r="O31" s="12"/>
      <c r="P31" s="13"/>
      <c r="Q31" s="14"/>
      <c r="R31" s="13"/>
      <c r="S31" s="14"/>
      <c r="T31" s="13"/>
      <c r="U31" s="14"/>
      <c r="V31" s="13"/>
    </row>
    <row r="32" spans="1:22" ht="13.5" customHeight="1" x14ac:dyDescent="0.15">
      <c r="A32" s="76"/>
      <c r="B32" s="17" t="s">
        <v>140</v>
      </c>
      <c r="C32" s="18">
        <v>38</v>
      </c>
      <c r="D32" s="18">
        <v>64</v>
      </c>
      <c r="E32" s="18">
        <v>34</v>
      </c>
      <c r="F32" s="18">
        <v>30</v>
      </c>
      <c r="G32" s="76"/>
      <c r="H32" s="102" t="s">
        <v>62</v>
      </c>
      <c r="I32" s="103"/>
      <c r="J32" s="16">
        <v>86</v>
      </c>
      <c r="K32" s="16">
        <v>223</v>
      </c>
      <c r="L32" s="16">
        <v>111</v>
      </c>
      <c r="M32" s="16">
        <v>112</v>
      </c>
      <c r="N32" s="3"/>
      <c r="O32" s="12"/>
      <c r="P32" s="13"/>
      <c r="Q32" s="14"/>
      <c r="R32" s="13"/>
      <c r="S32" s="14"/>
      <c r="T32" s="13"/>
      <c r="U32" s="14"/>
      <c r="V32" s="13"/>
    </row>
    <row r="33" spans="1:22" ht="13.5" customHeight="1" x14ac:dyDescent="0.15">
      <c r="A33" s="77"/>
      <c r="B33" s="19" t="s">
        <v>22</v>
      </c>
      <c r="C33" s="22">
        <v>4733</v>
      </c>
      <c r="D33" s="22">
        <v>11713</v>
      </c>
      <c r="E33" s="22">
        <v>5675</v>
      </c>
      <c r="F33" s="22">
        <v>6038</v>
      </c>
      <c r="G33" s="76"/>
      <c r="H33" s="102" t="s">
        <v>63</v>
      </c>
      <c r="I33" s="103"/>
      <c r="J33" s="16">
        <v>114</v>
      </c>
      <c r="K33" s="16">
        <v>280</v>
      </c>
      <c r="L33" s="16">
        <v>130</v>
      </c>
      <c r="M33" s="16">
        <v>150</v>
      </c>
      <c r="N33" s="3"/>
      <c r="O33" s="12"/>
      <c r="P33" s="13"/>
      <c r="Q33" s="14"/>
      <c r="R33" s="13"/>
      <c r="S33" s="14"/>
      <c r="T33" s="13"/>
      <c r="U33" s="14"/>
      <c r="V33" s="13"/>
    </row>
    <row r="34" spans="1:22" ht="13.5" customHeight="1" x14ac:dyDescent="0.15">
      <c r="A34" s="75" t="s">
        <v>64</v>
      </c>
      <c r="B34" s="63" t="s">
        <v>65</v>
      </c>
      <c r="C34" s="15">
        <v>289</v>
      </c>
      <c r="D34" s="15">
        <v>663</v>
      </c>
      <c r="E34" s="15">
        <v>330</v>
      </c>
      <c r="F34" s="15">
        <v>333</v>
      </c>
      <c r="G34" s="76"/>
      <c r="H34" s="102" t="s">
        <v>66</v>
      </c>
      <c r="I34" s="103"/>
      <c r="J34" s="16">
        <v>65</v>
      </c>
      <c r="K34" s="16">
        <v>136</v>
      </c>
      <c r="L34" s="16">
        <v>68</v>
      </c>
      <c r="M34" s="16">
        <v>68</v>
      </c>
      <c r="N34" s="3"/>
      <c r="O34" s="12"/>
      <c r="P34" s="13"/>
      <c r="Q34" s="14"/>
      <c r="R34" s="13"/>
      <c r="S34" s="14"/>
      <c r="T34" s="13"/>
      <c r="U34" s="14"/>
      <c r="V34" s="13"/>
    </row>
    <row r="35" spans="1:22" ht="13.5" customHeight="1" x14ac:dyDescent="0.15">
      <c r="A35" s="76"/>
      <c r="B35" s="64" t="s">
        <v>67</v>
      </c>
      <c r="C35" s="16">
        <v>121</v>
      </c>
      <c r="D35" s="16">
        <v>285</v>
      </c>
      <c r="E35" s="16">
        <v>132</v>
      </c>
      <c r="F35" s="16">
        <v>153</v>
      </c>
      <c r="G35" s="76"/>
      <c r="H35" s="106" t="s">
        <v>68</v>
      </c>
      <c r="I35" s="107"/>
      <c r="J35" s="18">
        <v>33</v>
      </c>
      <c r="K35" s="18">
        <v>77</v>
      </c>
      <c r="L35" s="18">
        <v>32</v>
      </c>
      <c r="M35" s="18">
        <v>45</v>
      </c>
      <c r="N35" s="3"/>
      <c r="O35" s="12"/>
      <c r="P35" s="13"/>
      <c r="Q35" s="14"/>
      <c r="R35" s="13"/>
      <c r="S35" s="14"/>
      <c r="T35" s="13"/>
      <c r="U35" s="14"/>
      <c r="V35" s="13"/>
    </row>
    <row r="36" spans="1:22" ht="13.5" customHeight="1" x14ac:dyDescent="0.15">
      <c r="A36" s="76"/>
      <c r="B36" s="64" t="s">
        <v>69</v>
      </c>
      <c r="C36" s="16">
        <v>457</v>
      </c>
      <c r="D36" s="16">
        <v>1221</v>
      </c>
      <c r="E36" s="16">
        <v>588</v>
      </c>
      <c r="F36" s="16">
        <v>633</v>
      </c>
      <c r="G36" s="77"/>
      <c r="H36" s="100" t="s">
        <v>22</v>
      </c>
      <c r="I36" s="101"/>
      <c r="J36" s="20">
        <v>1140</v>
      </c>
      <c r="K36" s="20">
        <v>2942</v>
      </c>
      <c r="L36" s="20">
        <v>1444</v>
      </c>
      <c r="M36" s="20">
        <v>1498</v>
      </c>
      <c r="N36" s="3"/>
      <c r="O36" s="12"/>
      <c r="P36" s="13"/>
      <c r="Q36" s="14"/>
      <c r="R36" s="13"/>
      <c r="S36" s="14"/>
      <c r="T36" s="13"/>
      <c r="U36" s="14"/>
      <c r="V36" s="13"/>
    </row>
    <row r="37" spans="1:22" ht="13.5" customHeight="1" x14ac:dyDescent="0.15">
      <c r="A37" s="76"/>
      <c r="B37" s="64" t="s">
        <v>70</v>
      </c>
      <c r="C37" s="16">
        <v>166</v>
      </c>
      <c r="D37" s="16">
        <v>440</v>
      </c>
      <c r="E37" s="16">
        <v>209</v>
      </c>
      <c r="F37" s="16">
        <v>231</v>
      </c>
      <c r="G37" s="75" t="s">
        <v>71</v>
      </c>
      <c r="H37" s="108" t="s">
        <v>72</v>
      </c>
      <c r="I37" s="109"/>
      <c r="J37" s="15">
        <v>133</v>
      </c>
      <c r="K37" s="15">
        <v>295</v>
      </c>
      <c r="L37" s="15">
        <v>142</v>
      </c>
      <c r="M37" s="15">
        <v>153</v>
      </c>
      <c r="N37" s="3"/>
      <c r="O37" s="12"/>
      <c r="P37" s="13"/>
      <c r="Q37" s="14"/>
      <c r="R37" s="13"/>
      <c r="S37" s="14"/>
      <c r="T37" s="13"/>
      <c r="U37" s="14"/>
      <c r="V37" s="13"/>
    </row>
    <row r="38" spans="1:22" ht="13.5" customHeight="1" x14ac:dyDescent="0.15">
      <c r="A38" s="76"/>
      <c r="B38" s="17" t="s">
        <v>73</v>
      </c>
      <c r="C38" s="18">
        <v>134</v>
      </c>
      <c r="D38" s="18">
        <v>321</v>
      </c>
      <c r="E38" s="18">
        <v>161</v>
      </c>
      <c r="F38" s="18">
        <v>160</v>
      </c>
      <c r="G38" s="76"/>
      <c r="H38" s="102" t="s">
        <v>74</v>
      </c>
      <c r="I38" s="103"/>
      <c r="J38" s="16">
        <v>212</v>
      </c>
      <c r="K38" s="16">
        <v>546</v>
      </c>
      <c r="L38" s="16">
        <v>263</v>
      </c>
      <c r="M38" s="16">
        <v>283</v>
      </c>
      <c r="N38" s="3"/>
      <c r="O38" s="12"/>
      <c r="P38" s="13"/>
      <c r="Q38" s="14"/>
      <c r="R38" s="13"/>
      <c r="S38" s="14"/>
      <c r="T38" s="13"/>
      <c r="U38" s="14"/>
      <c r="V38" s="13"/>
    </row>
    <row r="39" spans="1:22" ht="13.5" customHeight="1" x14ac:dyDescent="0.15">
      <c r="A39" s="77"/>
      <c r="B39" s="19" t="s">
        <v>22</v>
      </c>
      <c r="C39" s="20">
        <v>1167</v>
      </c>
      <c r="D39" s="20">
        <v>2930</v>
      </c>
      <c r="E39" s="20">
        <v>1420</v>
      </c>
      <c r="F39" s="20">
        <v>1510</v>
      </c>
      <c r="G39" s="76"/>
      <c r="H39" s="102" t="s">
        <v>75</v>
      </c>
      <c r="I39" s="103"/>
      <c r="J39" s="16">
        <v>294</v>
      </c>
      <c r="K39" s="16">
        <v>736</v>
      </c>
      <c r="L39" s="16">
        <v>347</v>
      </c>
      <c r="M39" s="16">
        <v>389</v>
      </c>
      <c r="N39" s="3"/>
      <c r="O39" s="12"/>
      <c r="P39" s="13"/>
      <c r="Q39" s="14"/>
      <c r="R39" s="13"/>
      <c r="S39" s="14"/>
      <c r="T39" s="13"/>
      <c r="U39" s="14"/>
      <c r="V39" s="13"/>
    </row>
    <row r="40" spans="1:22" ht="13.5" customHeight="1" x14ac:dyDescent="0.15">
      <c r="A40" s="75" t="s">
        <v>76</v>
      </c>
      <c r="B40" s="63" t="s">
        <v>77</v>
      </c>
      <c r="C40" s="15">
        <v>717</v>
      </c>
      <c r="D40" s="15">
        <v>1472</v>
      </c>
      <c r="E40" s="15">
        <v>788</v>
      </c>
      <c r="F40" s="15">
        <v>684</v>
      </c>
      <c r="G40" s="76"/>
      <c r="H40" s="102" t="s">
        <v>78</v>
      </c>
      <c r="I40" s="103"/>
      <c r="J40" s="16">
        <v>86</v>
      </c>
      <c r="K40" s="16">
        <v>223</v>
      </c>
      <c r="L40" s="16">
        <v>99</v>
      </c>
      <c r="M40" s="16">
        <v>124</v>
      </c>
      <c r="N40" s="3"/>
      <c r="O40" s="12"/>
      <c r="P40" s="13"/>
      <c r="Q40" s="14"/>
      <c r="R40" s="13"/>
      <c r="S40" s="14"/>
      <c r="T40" s="13"/>
      <c r="U40" s="14"/>
      <c r="V40" s="13"/>
    </row>
    <row r="41" spans="1:22" ht="13.5" customHeight="1" x14ac:dyDescent="0.15">
      <c r="A41" s="76"/>
      <c r="B41" s="64" t="s">
        <v>79</v>
      </c>
      <c r="C41" s="16">
        <v>89</v>
      </c>
      <c r="D41" s="16">
        <v>187</v>
      </c>
      <c r="E41" s="16">
        <v>90</v>
      </c>
      <c r="F41" s="16">
        <v>97</v>
      </c>
      <c r="G41" s="76"/>
      <c r="H41" s="102" t="s">
        <v>80</v>
      </c>
      <c r="I41" s="103"/>
      <c r="J41" s="16">
        <v>5</v>
      </c>
      <c r="K41" s="16">
        <v>10</v>
      </c>
      <c r="L41" s="16">
        <v>6</v>
      </c>
      <c r="M41" s="16">
        <v>4</v>
      </c>
      <c r="N41" s="3"/>
      <c r="O41" s="12"/>
      <c r="P41" s="13"/>
      <c r="Q41" s="14"/>
      <c r="R41" s="13"/>
      <c r="S41" s="14"/>
      <c r="T41" s="13"/>
      <c r="U41" s="14"/>
      <c r="V41" s="13"/>
    </row>
    <row r="42" spans="1:22" ht="13.5" customHeight="1" x14ac:dyDescent="0.15">
      <c r="A42" s="76"/>
      <c r="B42" s="64" t="s">
        <v>81</v>
      </c>
      <c r="C42" s="16">
        <v>415</v>
      </c>
      <c r="D42" s="16">
        <v>766</v>
      </c>
      <c r="E42" s="16">
        <v>443</v>
      </c>
      <c r="F42" s="16">
        <v>323</v>
      </c>
      <c r="G42" s="76"/>
      <c r="H42" s="102" t="s">
        <v>82</v>
      </c>
      <c r="I42" s="103"/>
      <c r="J42" s="16">
        <v>111</v>
      </c>
      <c r="K42" s="16">
        <v>192</v>
      </c>
      <c r="L42" s="16">
        <v>110</v>
      </c>
      <c r="M42" s="16">
        <v>82</v>
      </c>
      <c r="N42" s="3"/>
      <c r="O42" s="12"/>
      <c r="P42" s="13"/>
      <c r="Q42" s="14"/>
      <c r="R42" s="13"/>
      <c r="S42" s="14"/>
      <c r="T42" s="13"/>
      <c r="U42" s="14"/>
      <c r="V42" s="13"/>
    </row>
    <row r="43" spans="1:22" ht="13.5" customHeight="1" x14ac:dyDescent="0.15">
      <c r="A43" s="76"/>
      <c r="B43" s="64" t="s">
        <v>83</v>
      </c>
      <c r="C43" s="16">
        <v>197</v>
      </c>
      <c r="D43" s="16">
        <v>429</v>
      </c>
      <c r="E43" s="16">
        <v>240</v>
      </c>
      <c r="F43" s="16">
        <v>189</v>
      </c>
      <c r="G43" s="76"/>
      <c r="H43" s="102" t="s">
        <v>84</v>
      </c>
      <c r="I43" s="103"/>
      <c r="J43" s="16">
        <v>386</v>
      </c>
      <c r="K43" s="16">
        <v>567</v>
      </c>
      <c r="L43" s="16">
        <v>311</v>
      </c>
      <c r="M43" s="16">
        <v>256</v>
      </c>
      <c r="N43" s="3"/>
      <c r="O43" s="12"/>
      <c r="P43" s="13"/>
      <c r="Q43" s="14"/>
      <c r="R43" s="13"/>
      <c r="S43" s="14"/>
      <c r="T43" s="13"/>
      <c r="U43" s="14"/>
      <c r="V43" s="13"/>
    </row>
    <row r="44" spans="1:22" ht="13.5" customHeight="1" x14ac:dyDescent="0.15">
      <c r="A44" s="76"/>
      <c r="B44" s="64" t="s">
        <v>85</v>
      </c>
      <c r="C44" s="16">
        <v>91</v>
      </c>
      <c r="D44" s="16">
        <v>256</v>
      </c>
      <c r="E44" s="16">
        <v>136</v>
      </c>
      <c r="F44" s="16">
        <v>120</v>
      </c>
      <c r="G44" s="76"/>
      <c r="H44" s="102" t="s">
        <v>86</v>
      </c>
      <c r="I44" s="103"/>
      <c r="J44" s="16">
        <v>41</v>
      </c>
      <c r="K44" s="16">
        <v>60</v>
      </c>
      <c r="L44" s="16">
        <v>31</v>
      </c>
      <c r="M44" s="16">
        <v>29</v>
      </c>
      <c r="N44" s="3"/>
      <c r="O44" s="12"/>
      <c r="P44" s="13"/>
      <c r="Q44" s="14"/>
      <c r="R44" s="13"/>
      <c r="S44" s="14"/>
      <c r="T44" s="13"/>
      <c r="U44" s="14"/>
      <c r="V44" s="13"/>
    </row>
    <row r="45" spans="1:22" ht="13.5" customHeight="1" x14ac:dyDescent="0.15">
      <c r="A45" s="76"/>
      <c r="B45" s="64" t="s">
        <v>87</v>
      </c>
      <c r="C45" s="16">
        <v>43</v>
      </c>
      <c r="D45" s="16">
        <v>126</v>
      </c>
      <c r="E45" s="16">
        <v>62</v>
      </c>
      <c r="F45" s="16">
        <v>64</v>
      </c>
      <c r="G45" s="76"/>
      <c r="H45" s="96" t="s">
        <v>88</v>
      </c>
      <c r="I45" s="97"/>
      <c r="J45" s="16">
        <v>95</v>
      </c>
      <c r="K45" s="16">
        <v>164</v>
      </c>
      <c r="L45" s="16">
        <v>95</v>
      </c>
      <c r="M45" s="16">
        <v>69</v>
      </c>
      <c r="N45" s="3"/>
      <c r="O45" s="12"/>
      <c r="P45" s="13"/>
      <c r="Q45" s="14"/>
      <c r="R45" s="13"/>
      <c r="S45" s="14"/>
      <c r="T45" s="13"/>
      <c r="U45" s="14"/>
      <c r="V45" s="13"/>
    </row>
    <row r="46" spans="1:22" ht="13.5" customHeight="1" x14ac:dyDescent="0.15">
      <c r="A46" s="76"/>
      <c r="B46" s="21" t="s">
        <v>89</v>
      </c>
      <c r="C46" s="16">
        <v>314</v>
      </c>
      <c r="D46" s="16">
        <v>739</v>
      </c>
      <c r="E46" s="16">
        <v>381</v>
      </c>
      <c r="F46" s="16">
        <v>358</v>
      </c>
      <c r="G46" s="76"/>
      <c r="H46" s="98" t="s">
        <v>209</v>
      </c>
      <c r="I46" s="99"/>
      <c r="J46" s="18">
        <v>219</v>
      </c>
      <c r="K46" s="18">
        <v>399</v>
      </c>
      <c r="L46" s="18">
        <v>182</v>
      </c>
      <c r="M46" s="18">
        <v>217</v>
      </c>
      <c r="N46" s="3"/>
      <c r="O46" s="12"/>
      <c r="P46" s="13"/>
      <c r="Q46" s="14"/>
      <c r="R46" s="13"/>
      <c r="S46" s="14"/>
      <c r="T46" s="13"/>
      <c r="U46" s="14"/>
      <c r="V46" s="13"/>
    </row>
    <row r="47" spans="1:22" ht="13.5" customHeight="1" x14ac:dyDescent="0.15">
      <c r="A47" s="76"/>
      <c r="B47" s="64" t="s">
        <v>90</v>
      </c>
      <c r="C47" s="16">
        <v>91</v>
      </c>
      <c r="D47" s="16">
        <v>281</v>
      </c>
      <c r="E47" s="16">
        <v>143</v>
      </c>
      <c r="F47" s="16">
        <v>138</v>
      </c>
      <c r="G47" s="77"/>
      <c r="H47" s="104" t="s">
        <v>22</v>
      </c>
      <c r="I47" s="105"/>
      <c r="J47" s="20">
        <v>1582</v>
      </c>
      <c r="K47" s="20">
        <v>3192</v>
      </c>
      <c r="L47" s="20">
        <v>1586</v>
      </c>
      <c r="M47" s="20">
        <v>1606</v>
      </c>
      <c r="N47" s="3"/>
      <c r="O47" s="12"/>
      <c r="P47" s="13"/>
      <c r="Q47" s="14"/>
      <c r="R47" s="13"/>
      <c r="S47" s="14"/>
      <c r="T47" s="13"/>
      <c r="U47" s="14"/>
      <c r="V47" s="13"/>
    </row>
    <row r="48" spans="1:22" ht="13.5" customHeight="1" x14ac:dyDescent="0.15">
      <c r="A48" s="76"/>
      <c r="B48" s="64" t="s">
        <v>91</v>
      </c>
      <c r="C48" s="16">
        <v>232</v>
      </c>
      <c r="D48" s="16">
        <v>450</v>
      </c>
      <c r="E48" s="16">
        <v>217</v>
      </c>
      <c r="F48" s="16">
        <v>233</v>
      </c>
      <c r="G48" s="75" t="s">
        <v>92</v>
      </c>
      <c r="H48" s="94" t="s">
        <v>210</v>
      </c>
      <c r="I48" s="95"/>
      <c r="J48" s="15">
        <v>319</v>
      </c>
      <c r="K48" s="15">
        <v>810</v>
      </c>
      <c r="L48" s="15">
        <v>392</v>
      </c>
      <c r="M48" s="15">
        <v>418</v>
      </c>
      <c r="N48" s="3"/>
      <c r="O48" s="12"/>
      <c r="P48" s="13"/>
      <c r="Q48" s="14"/>
      <c r="R48" s="13"/>
      <c r="S48" s="14"/>
      <c r="T48" s="13"/>
      <c r="U48" s="14"/>
      <c r="V48" s="13"/>
    </row>
    <row r="49" spans="1:22" ht="13.5" customHeight="1" x14ac:dyDescent="0.15">
      <c r="A49" s="76"/>
      <c r="B49" s="64" t="s">
        <v>93</v>
      </c>
      <c r="C49" s="16">
        <v>29</v>
      </c>
      <c r="D49" s="16">
        <v>46</v>
      </c>
      <c r="E49" s="16">
        <v>25</v>
      </c>
      <c r="F49" s="16">
        <v>21</v>
      </c>
      <c r="G49" s="76"/>
      <c r="H49" s="96" t="s">
        <v>94</v>
      </c>
      <c r="I49" s="97"/>
      <c r="J49" s="16">
        <v>220</v>
      </c>
      <c r="K49" s="16">
        <v>527</v>
      </c>
      <c r="L49" s="16">
        <v>253</v>
      </c>
      <c r="M49" s="16">
        <v>274</v>
      </c>
      <c r="N49" s="3"/>
      <c r="O49" s="12"/>
      <c r="P49" s="13"/>
      <c r="Q49" s="14"/>
      <c r="R49" s="13"/>
      <c r="S49" s="14"/>
      <c r="T49" s="13"/>
      <c r="U49" s="14"/>
      <c r="V49" s="13"/>
    </row>
    <row r="50" spans="1:22" ht="13.5" customHeight="1" x14ac:dyDescent="0.15">
      <c r="A50" s="76"/>
      <c r="B50" s="64" t="s">
        <v>95</v>
      </c>
      <c r="C50" s="16">
        <v>47</v>
      </c>
      <c r="D50" s="16">
        <v>113</v>
      </c>
      <c r="E50" s="16">
        <v>67</v>
      </c>
      <c r="F50" s="16">
        <v>46</v>
      </c>
      <c r="G50" s="76"/>
      <c r="H50" s="96" t="s">
        <v>96</v>
      </c>
      <c r="I50" s="97"/>
      <c r="J50" s="16">
        <v>350</v>
      </c>
      <c r="K50" s="16">
        <v>774</v>
      </c>
      <c r="L50" s="16">
        <v>368</v>
      </c>
      <c r="M50" s="16">
        <v>406</v>
      </c>
      <c r="N50" s="3"/>
      <c r="O50" s="12"/>
      <c r="P50" s="13"/>
      <c r="Q50" s="14"/>
      <c r="R50" s="13"/>
      <c r="S50" s="14"/>
      <c r="T50" s="13"/>
      <c r="U50" s="14"/>
      <c r="V50" s="13"/>
    </row>
    <row r="51" spans="1:22" ht="13.5" customHeight="1" x14ac:dyDescent="0.15">
      <c r="A51" s="76"/>
      <c r="B51" s="23" t="s">
        <v>141</v>
      </c>
      <c r="C51" s="18">
        <v>96</v>
      </c>
      <c r="D51" s="18">
        <v>221</v>
      </c>
      <c r="E51" s="18">
        <v>110</v>
      </c>
      <c r="F51" s="18">
        <v>111</v>
      </c>
      <c r="G51" s="76"/>
      <c r="H51" s="98" t="s">
        <v>97</v>
      </c>
      <c r="I51" s="99"/>
      <c r="J51" s="18">
        <v>292</v>
      </c>
      <c r="K51" s="18">
        <v>633</v>
      </c>
      <c r="L51" s="18">
        <v>297</v>
      </c>
      <c r="M51" s="18">
        <v>336</v>
      </c>
      <c r="N51" s="3"/>
      <c r="O51" s="12"/>
      <c r="P51" s="13"/>
      <c r="Q51" s="14"/>
      <c r="R51" s="13"/>
      <c r="S51" s="14"/>
      <c r="T51" s="13"/>
      <c r="U51" s="14"/>
      <c r="V51" s="13"/>
    </row>
    <row r="52" spans="1:22" ht="13.5" customHeight="1" x14ac:dyDescent="0.15">
      <c r="A52" s="77"/>
      <c r="B52" s="19" t="s">
        <v>22</v>
      </c>
      <c r="C52" s="20">
        <v>2361</v>
      </c>
      <c r="D52" s="20">
        <v>5086</v>
      </c>
      <c r="E52" s="20">
        <v>2702</v>
      </c>
      <c r="F52" s="20">
        <v>2384</v>
      </c>
      <c r="G52" s="77"/>
      <c r="H52" s="100" t="s">
        <v>22</v>
      </c>
      <c r="I52" s="101"/>
      <c r="J52" s="20">
        <v>1181</v>
      </c>
      <c r="K52" s="20">
        <v>2744</v>
      </c>
      <c r="L52" s="20">
        <v>1310</v>
      </c>
      <c r="M52" s="20">
        <v>1434</v>
      </c>
      <c r="N52" s="3"/>
      <c r="O52" s="12"/>
      <c r="P52" s="13"/>
      <c r="Q52" s="14"/>
      <c r="R52" s="13"/>
      <c r="S52" s="14"/>
      <c r="T52" s="13"/>
      <c r="U52" s="14"/>
      <c r="V52" s="13"/>
    </row>
    <row r="53" spans="1:22" ht="13.5" customHeight="1" x14ac:dyDescent="0.15">
      <c r="A53" s="75" t="s">
        <v>98</v>
      </c>
      <c r="B53" s="63" t="s">
        <v>99</v>
      </c>
      <c r="C53" s="15">
        <v>167</v>
      </c>
      <c r="D53" s="15">
        <v>460</v>
      </c>
      <c r="E53" s="15">
        <v>228</v>
      </c>
      <c r="F53" s="15">
        <v>232</v>
      </c>
      <c r="G53" s="78" t="s">
        <v>100</v>
      </c>
      <c r="H53" s="79"/>
      <c r="I53" s="79"/>
      <c r="J53" s="82">
        <v>23404</v>
      </c>
      <c r="K53" s="82">
        <v>55546</v>
      </c>
      <c r="L53" s="82">
        <v>27798</v>
      </c>
      <c r="M53" s="82">
        <v>27748</v>
      </c>
      <c r="N53" s="3"/>
      <c r="O53" s="12"/>
      <c r="P53" s="13"/>
      <c r="Q53" s="14"/>
      <c r="R53" s="13"/>
      <c r="S53" s="14"/>
      <c r="T53" s="13"/>
      <c r="U53" s="14"/>
      <c r="V53" s="13"/>
    </row>
    <row r="54" spans="1:22" ht="13.5" customHeight="1" x14ac:dyDescent="0.15">
      <c r="A54" s="76"/>
      <c r="B54" s="64" t="s">
        <v>101</v>
      </c>
      <c r="C54" s="16">
        <v>183</v>
      </c>
      <c r="D54" s="16">
        <v>447</v>
      </c>
      <c r="E54" s="16">
        <v>224</v>
      </c>
      <c r="F54" s="16">
        <v>223</v>
      </c>
      <c r="G54" s="80"/>
      <c r="H54" s="81"/>
      <c r="I54" s="81"/>
      <c r="J54" s="83">
        <v>0</v>
      </c>
      <c r="K54" s="83">
        <v>0</v>
      </c>
      <c r="L54" s="83">
        <v>0</v>
      </c>
      <c r="M54" s="83">
        <v>0</v>
      </c>
      <c r="N54" s="3"/>
      <c r="O54" s="12"/>
      <c r="P54" s="13"/>
      <c r="Q54" s="14"/>
      <c r="R54" s="13"/>
      <c r="S54" s="14"/>
      <c r="T54" s="13"/>
      <c r="U54" s="14"/>
      <c r="V54" s="13"/>
    </row>
    <row r="55" spans="1:22" ht="13.5" customHeight="1" x14ac:dyDescent="0.15">
      <c r="A55" s="76"/>
      <c r="B55" s="64" t="s">
        <v>102</v>
      </c>
      <c r="C55" s="16">
        <v>94</v>
      </c>
      <c r="D55" s="16">
        <v>269</v>
      </c>
      <c r="E55" s="16">
        <v>138</v>
      </c>
      <c r="F55" s="16">
        <v>131</v>
      </c>
      <c r="J55" s="25"/>
      <c r="K55" s="25"/>
      <c r="L55" s="25"/>
      <c r="M55" s="36"/>
      <c r="N55" s="3"/>
      <c r="O55" s="12"/>
      <c r="P55" s="13"/>
      <c r="Q55" s="14"/>
      <c r="R55" s="13"/>
      <c r="S55" s="14"/>
      <c r="T55" s="13"/>
      <c r="U55" s="14"/>
      <c r="V55" s="13"/>
    </row>
    <row r="56" spans="1:22" ht="13.5" customHeight="1" x14ac:dyDescent="0.15">
      <c r="A56" s="76"/>
      <c r="B56" s="21" t="s">
        <v>103</v>
      </c>
      <c r="C56" s="16">
        <v>346</v>
      </c>
      <c r="D56" s="16">
        <v>972</v>
      </c>
      <c r="E56" s="16">
        <v>524</v>
      </c>
      <c r="F56" s="16">
        <v>448</v>
      </c>
      <c r="G56" s="90" t="s">
        <v>104</v>
      </c>
      <c r="H56" s="91"/>
      <c r="I56" s="91"/>
      <c r="J56" s="26" t="s">
        <v>133</v>
      </c>
      <c r="K56" s="26" t="s">
        <v>5</v>
      </c>
      <c r="L56" s="26" t="s">
        <v>3</v>
      </c>
      <c r="M56" s="26" t="s">
        <v>4</v>
      </c>
      <c r="N56" s="3"/>
      <c r="O56" s="12"/>
      <c r="P56" s="13"/>
      <c r="Q56" s="14"/>
      <c r="R56" s="13"/>
      <c r="S56" s="14"/>
      <c r="T56" s="13"/>
      <c r="U56" s="14"/>
      <c r="V56" s="13"/>
    </row>
    <row r="57" spans="1:22" ht="13.5" customHeight="1" x14ac:dyDescent="0.15">
      <c r="A57" s="76"/>
      <c r="B57" s="64" t="s">
        <v>105</v>
      </c>
      <c r="C57" s="16">
        <v>1380</v>
      </c>
      <c r="D57" s="16">
        <v>3459</v>
      </c>
      <c r="E57" s="16">
        <v>1691</v>
      </c>
      <c r="F57" s="16">
        <v>1768</v>
      </c>
      <c r="G57" s="92" t="s">
        <v>106</v>
      </c>
      <c r="H57" s="93"/>
      <c r="I57" s="93"/>
      <c r="J57" s="27">
        <v>5071</v>
      </c>
      <c r="K57" s="27">
        <v>10985</v>
      </c>
      <c r="L57" s="27">
        <v>5658</v>
      </c>
      <c r="M57" s="27">
        <v>5327</v>
      </c>
      <c r="N57" s="3"/>
      <c r="O57" s="12"/>
      <c r="P57" s="13"/>
      <c r="Q57" s="14"/>
      <c r="R57" s="13"/>
      <c r="S57" s="14"/>
      <c r="T57" s="13"/>
      <c r="U57" s="14"/>
      <c r="V57" s="13"/>
    </row>
    <row r="58" spans="1:22" ht="13.5" customHeight="1" x14ac:dyDescent="0.15">
      <c r="A58" s="76"/>
      <c r="B58" s="64" t="s">
        <v>107</v>
      </c>
      <c r="C58" s="16">
        <v>81</v>
      </c>
      <c r="D58" s="16">
        <v>180</v>
      </c>
      <c r="E58" s="16">
        <v>83</v>
      </c>
      <c r="F58" s="16">
        <v>97</v>
      </c>
      <c r="G58" s="88" t="s">
        <v>108</v>
      </c>
      <c r="H58" s="89"/>
      <c r="I58" s="89"/>
      <c r="J58" s="28">
        <v>4733</v>
      </c>
      <c r="K58" s="28">
        <v>11713</v>
      </c>
      <c r="L58" s="28">
        <v>5675</v>
      </c>
      <c r="M58" s="28">
        <v>6038</v>
      </c>
      <c r="N58" s="3"/>
      <c r="O58" s="12"/>
      <c r="P58" s="13"/>
      <c r="Q58" s="14"/>
      <c r="R58" s="13"/>
      <c r="S58" s="14"/>
      <c r="T58" s="13"/>
      <c r="U58" s="14"/>
      <c r="V58" s="13"/>
    </row>
    <row r="59" spans="1:22" ht="13.5" customHeight="1" x14ac:dyDescent="0.15">
      <c r="A59" s="76"/>
      <c r="B59" s="65" t="s">
        <v>109</v>
      </c>
      <c r="C59" s="16">
        <v>84</v>
      </c>
      <c r="D59" s="16">
        <v>248</v>
      </c>
      <c r="E59" s="16">
        <v>127</v>
      </c>
      <c r="F59" s="16">
        <v>121</v>
      </c>
      <c r="G59" s="88" t="s">
        <v>110</v>
      </c>
      <c r="H59" s="89"/>
      <c r="I59" s="89"/>
      <c r="J59" s="28">
        <v>1167</v>
      </c>
      <c r="K59" s="28">
        <v>2930</v>
      </c>
      <c r="L59" s="28">
        <v>1420</v>
      </c>
      <c r="M59" s="28">
        <v>1510</v>
      </c>
      <c r="N59" s="3"/>
      <c r="O59" s="12"/>
      <c r="P59" s="13"/>
      <c r="Q59" s="14"/>
      <c r="R59" s="13"/>
      <c r="S59" s="14"/>
      <c r="T59" s="13"/>
      <c r="U59" s="14"/>
      <c r="V59" s="13"/>
    </row>
    <row r="60" spans="1:22" ht="13.5" customHeight="1" x14ac:dyDescent="0.15">
      <c r="A60" s="76"/>
      <c r="B60" s="64" t="s">
        <v>111</v>
      </c>
      <c r="C60" s="16">
        <v>186</v>
      </c>
      <c r="D60" s="16">
        <v>502</v>
      </c>
      <c r="E60" s="16">
        <v>257</v>
      </c>
      <c r="F60" s="16">
        <v>245</v>
      </c>
      <c r="G60" s="88" t="s">
        <v>112</v>
      </c>
      <c r="H60" s="89"/>
      <c r="I60" s="89"/>
      <c r="J60" s="28">
        <v>2361</v>
      </c>
      <c r="K60" s="28">
        <v>5086</v>
      </c>
      <c r="L60" s="28">
        <v>2702</v>
      </c>
      <c r="M60" s="28">
        <v>2384</v>
      </c>
      <c r="N60" s="3"/>
      <c r="O60" s="12"/>
      <c r="P60" s="13"/>
      <c r="Q60" s="14"/>
      <c r="R60" s="13"/>
      <c r="S60" s="14"/>
      <c r="T60" s="13"/>
      <c r="U60" s="14"/>
      <c r="V60" s="13"/>
    </row>
    <row r="61" spans="1:22" ht="13.5" customHeight="1" x14ac:dyDescent="0.15">
      <c r="A61" s="76"/>
      <c r="B61" s="64" t="s">
        <v>113</v>
      </c>
      <c r="C61" s="16">
        <v>231</v>
      </c>
      <c r="D61" s="16">
        <v>678</v>
      </c>
      <c r="E61" s="16">
        <v>324</v>
      </c>
      <c r="F61" s="16">
        <v>354</v>
      </c>
      <c r="G61" s="88" t="s">
        <v>114</v>
      </c>
      <c r="H61" s="89"/>
      <c r="I61" s="89"/>
      <c r="J61" s="28">
        <v>4419</v>
      </c>
      <c r="K61" s="28">
        <v>11451</v>
      </c>
      <c r="L61" s="28">
        <v>5744</v>
      </c>
      <c r="M61" s="28">
        <v>5707</v>
      </c>
      <c r="N61" s="3"/>
      <c r="O61" s="12"/>
      <c r="P61" s="13"/>
      <c r="Q61" s="14"/>
      <c r="R61" s="13"/>
      <c r="S61" s="14"/>
      <c r="T61" s="13"/>
      <c r="U61" s="14"/>
      <c r="V61" s="13"/>
    </row>
    <row r="62" spans="1:22" ht="13.5" customHeight="1" x14ac:dyDescent="0.15">
      <c r="A62" s="76"/>
      <c r="B62" s="64" t="s">
        <v>115</v>
      </c>
      <c r="C62" s="16">
        <v>177</v>
      </c>
      <c r="D62" s="16">
        <v>483</v>
      </c>
      <c r="E62" s="16">
        <v>228</v>
      </c>
      <c r="F62" s="16">
        <v>255</v>
      </c>
      <c r="G62" s="88" t="s">
        <v>116</v>
      </c>
      <c r="H62" s="89"/>
      <c r="I62" s="89"/>
      <c r="J62" s="28">
        <v>757</v>
      </c>
      <c r="K62" s="28">
        <v>1927</v>
      </c>
      <c r="L62" s="28">
        <v>928</v>
      </c>
      <c r="M62" s="28">
        <v>999</v>
      </c>
      <c r="N62" s="3"/>
      <c r="O62" s="12"/>
      <c r="P62" s="13"/>
      <c r="Q62" s="14"/>
      <c r="R62" s="13"/>
      <c r="S62" s="14"/>
      <c r="T62" s="13"/>
      <c r="U62" s="14"/>
      <c r="V62" s="13"/>
    </row>
    <row r="63" spans="1:22" ht="13.5" customHeight="1" x14ac:dyDescent="0.15">
      <c r="A63" s="76"/>
      <c r="B63" s="64" t="s">
        <v>117</v>
      </c>
      <c r="C63" s="16">
        <v>38</v>
      </c>
      <c r="D63" s="16">
        <v>75</v>
      </c>
      <c r="E63" s="16">
        <v>45</v>
      </c>
      <c r="F63" s="16">
        <v>30</v>
      </c>
      <c r="G63" s="88" t="s">
        <v>118</v>
      </c>
      <c r="H63" s="89"/>
      <c r="I63" s="89"/>
      <c r="J63" s="28">
        <v>993</v>
      </c>
      <c r="K63" s="28">
        <v>2576</v>
      </c>
      <c r="L63" s="28">
        <v>1331</v>
      </c>
      <c r="M63" s="28">
        <v>1245</v>
      </c>
      <c r="N63" s="3"/>
      <c r="O63" s="12"/>
      <c r="P63" s="13"/>
      <c r="Q63" s="14"/>
      <c r="R63" s="13"/>
      <c r="S63" s="14"/>
      <c r="T63" s="13"/>
      <c r="U63" s="14"/>
      <c r="V63" s="13"/>
    </row>
    <row r="64" spans="1:22" ht="13.5" customHeight="1" x14ac:dyDescent="0.15">
      <c r="A64" s="76"/>
      <c r="B64" s="64" t="s">
        <v>119</v>
      </c>
      <c r="C64" s="16">
        <v>428</v>
      </c>
      <c r="D64" s="16">
        <v>1004</v>
      </c>
      <c r="E64" s="16">
        <v>503</v>
      </c>
      <c r="F64" s="16">
        <v>501</v>
      </c>
      <c r="G64" s="88" t="s">
        <v>120</v>
      </c>
      <c r="H64" s="89"/>
      <c r="I64" s="89"/>
      <c r="J64" s="28">
        <v>1140</v>
      </c>
      <c r="K64" s="28">
        <v>2942</v>
      </c>
      <c r="L64" s="28">
        <v>1444</v>
      </c>
      <c r="M64" s="28">
        <v>1498</v>
      </c>
      <c r="N64" s="3"/>
      <c r="O64" s="12"/>
      <c r="P64" s="13"/>
      <c r="Q64" s="14"/>
      <c r="R64" s="13"/>
      <c r="S64" s="14"/>
      <c r="T64" s="13"/>
      <c r="U64" s="14"/>
      <c r="V64" s="13"/>
    </row>
    <row r="65" spans="1:22" ht="13.5" customHeight="1" x14ac:dyDescent="0.15">
      <c r="A65" s="76"/>
      <c r="B65" s="64" t="s">
        <v>121</v>
      </c>
      <c r="C65" s="16">
        <v>184</v>
      </c>
      <c r="D65" s="16">
        <v>531</v>
      </c>
      <c r="E65" s="16">
        <v>269</v>
      </c>
      <c r="F65" s="16">
        <v>262</v>
      </c>
      <c r="G65" s="88" t="s">
        <v>122</v>
      </c>
      <c r="H65" s="89"/>
      <c r="I65" s="89"/>
      <c r="J65" s="28">
        <v>1582</v>
      </c>
      <c r="K65" s="28">
        <v>3192</v>
      </c>
      <c r="L65" s="28">
        <v>1586</v>
      </c>
      <c r="M65" s="28">
        <v>1606</v>
      </c>
      <c r="N65" s="3"/>
      <c r="O65" s="12"/>
      <c r="P65" s="13"/>
      <c r="Q65" s="14"/>
      <c r="R65" s="13"/>
      <c r="S65" s="14"/>
      <c r="T65" s="13"/>
      <c r="U65" s="14"/>
      <c r="V65" s="13"/>
    </row>
    <row r="66" spans="1:22" ht="13.5" customHeight="1" x14ac:dyDescent="0.15">
      <c r="A66" s="76"/>
      <c r="B66" s="64" t="s">
        <v>123</v>
      </c>
      <c r="C66" s="16">
        <v>633</v>
      </c>
      <c r="D66" s="16">
        <v>1695</v>
      </c>
      <c r="E66" s="16">
        <v>864</v>
      </c>
      <c r="F66" s="16">
        <v>831</v>
      </c>
      <c r="G66" s="84" t="s">
        <v>124</v>
      </c>
      <c r="H66" s="85"/>
      <c r="I66" s="85"/>
      <c r="J66" s="29">
        <v>1181</v>
      </c>
      <c r="K66" s="29">
        <v>2744</v>
      </c>
      <c r="L66" s="29">
        <v>1310</v>
      </c>
      <c r="M66" s="29">
        <v>1434</v>
      </c>
      <c r="N66" s="3"/>
      <c r="O66" s="12"/>
      <c r="P66" s="13"/>
      <c r="Q66" s="14"/>
      <c r="R66" s="13"/>
      <c r="S66" s="14"/>
      <c r="T66" s="13"/>
      <c r="U66" s="14"/>
      <c r="V66" s="13"/>
    </row>
    <row r="67" spans="1:22" ht="13.5" customHeight="1" x14ac:dyDescent="0.15">
      <c r="A67" s="76"/>
      <c r="B67" s="64" t="s">
        <v>125</v>
      </c>
      <c r="C67" s="16">
        <v>157</v>
      </c>
      <c r="D67" s="16">
        <v>365</v>
      </c>
      <c r="E67" s="16">
        <v>195</v>
      </c>
      <c r="F67" s="16">
        <v>170</v>
      </c>
      <c r="G67" s="86" t="s">
        <v>126</v>
      </c>
      <c r="H67" s="87"/>
      <c r="I67" s="30">
        <v>266.58999999999997</v>
      </c>
      <c r="J67" s="31" t="s">
        <v>127</v>
      </c>
      <c r="K67" s="30" t="s">
        <v>128</v>
      </c>
      <c r="L67" s="31">
        <f>ROUND(K53/I67,1)</f>
        <v>208.4</v>
      </c>
      <c r="M67" s="31" t="s">
        <v>129</v>
      </c>
      <c r="N67" s="3"/>
      <c r="O67" s="12"/>
      <c r="P67" s="13"/>
      <c r="Q67" s="14"/>
      <c r="R67" s="13"/>
      <c r="S67" s="14"/>
      <c r="T67" s="13"/>
      <c r="U67" s="14"/>
      <c r="V67" s="13"/>
    </row>
    <row r="68" spans="1:22" ht="13.5" customHeight="1" x14ac:dyDescent="0.15">
      <c r="A68" s="76"/>
      <c r="B68" s="17" t="s">
        <v>130</v>
      </c>
      <c r="C68" s="18">
        <v>50</v>
      </c>
      <c r="D68" s="18">
        <v>83</v>
      </c>
      <c r="E68" s="18">
        <v>44</v>
      </c>
      <c r="F68" s="18">
        <v>39</v>
      </c>
      <c r="G68" s="32" t="s">
        <v>131</v>
      </c>
      <c r="H68" s="33" t="s">
        <v>132</v>
      </c>
      <c r="I68" s="33"/>
      <c r="J68" s="33"/>
      <c r="K68" s="33"/>
      <c r="L68" s="33"/>
      <c r="M68" s="33"/>
      <c r="N68" s="3"/>
      <c r="O68" s="12"/>
      <c r="P68" s="13"/>
      <c r="Q68" s="14"/>
      <c r="R68" s="13"/>
      <c r="S68" s="14"/>
      <c r="T68" s="13"/>
      <c r="U68" s="14"/>
      <c r="V68" s="13"/>
    </row>
    <row r="69" spans="1:22" ht="13.5" customHeight="1" x14ac:dyDescent="0.15">
      <c r="A69" s="77"/>
      <c r="B69" s="19" t="s">
        <v>22</v>
      </c>
      <c r="C69" s="20">
        <v>4419</v>
      </c>
      <c r="D69" s="20">
        <v>11451</v>
      </c>
      <c r="E69" s="20">
        <v>5744</v>
      </c>
      <c r="F69" s="20">
        <v>5707</v>
      </c>
      <c r="G69" s="34"/>
      <c r="H69" s="33"/>
      <c r="I69" s="33"/>
      <c r="J69" s="33"/>
      <c r="K69" s="33"/>
      <c r="L69" s="33"/>
      <c r="M69" s="33"/>
      <c r="N69" s="3"/>
      <c r="O69" s="12"/>
      <c r="P69" s="13"/>
      <c r="Q69" s="14"/>
      <c r="R69" s="13"/>
      <c r="S69" s="14"/>
      <c r="T69" s="13"/>
      <c r="U69" s="14"/>
      <c r="V69" s="13"/>
    </row>
    <row r="70" spans="1:22" x14ac:dyDescent="0.15">
      <c r="N70" s="3"/>
      <c r="O70" s="12"/>
      <c r="P70" s="13"/>
      <c r="Q70" s="14"/>
      <c r="R70" s="13"/>
      <c r="S70" s="14"/>
      <c r="T70" s="13"/>
      <c r="U70" s="14"/>
      <c r="V70" s="13"/>
    </row>
    <row r="71" spans="1:22" x14ac:dyDescent="0.15">
      <c r="N71" s="3"/>
      <c r="O71" s="12"/>
      <c r="P71" s="13"/>
      <c r="Q71" s="14"/>
      <c r="R71" s="13"/>
      <c r="S71" s="14"/>
      <c r="T71" s="13"/>
      <c r="U71" s="14"/>
      <c r="V71" s="13"/>
    </row>
    <row r="72" spans="1:22" x14ac:dyDescent="0.15">
      <c r="N72" s="3"/>
      <c r="O72" s="3"/>
      <c r="P72" s="3"/>
      <c r="Q72" s="3"/>
      <c r="R72" s="3"/>
      <c r="S72" s="3"/>
      <c r="T72" s="3"/>
      <c r="U72" s="3"/>
    </row>
    <row r="73" spans="1:22" x14ac:dyDescent="0.15">
      <c r="N73" s="3"/>
      <c r="O73" s="3"/>
      <c r="P73" s="3"/>
      <c r="Q73" s="3"/>
      <c r="R73" s="3"/>
      <c r="S73" s="3"/>
      <c r="T73" s="3"/>
      <c r="U73" s="3"/>
    </row>
    <row r="74" spans="1:22" x14ac:dyDescent="0.15">
      <c r="N74" s="3"/>
      <c r="O74" s="3"/>
      <c r="P74" s="3"/>
      <c r="Q74" s="3"/>
      <c r="R74" s="3"/>
      <c r="S74" s="3"/>
      <c r="T74" s="3"/>
      <c r="U74" s="3"/>
    </row>
    <row r="75" spans="1:22" x14ac:dyDescent="0.15">
      <c r="N75" s="3"/>
      <c r="O75" s="3"/>
      <c r="P75" s="3"/>
      <c r="Q75" s="3"/>
      <c r="R75" s="3"/>
      <c r="S75" s="3"/>
      <c r="T75" s="3"/>
      <c r="U75" s="3"/>
    </row>
    <row r="76" spans="1:22" x14ac:dyDescent="0.15">
      <c r="N76" s="3"/>
      <c r="O76" s="3"/>
      <c r="P76" s="3"/>
      <c r="Q76" s="3"/>
      <c r="R76" s="3"/>
      <c r="S76" s="3"/>
      <c r="T76" s="3"/>
      <c r="U76" s="3"/>
    </row>
    <row r="77" spans="1:22" x14ac:dyDescent="0.15">
      <c r="N77" s="3"/>
      <c r="O77" s="3"/>
      <c r="P77" s="3"/>
      <c r="Q77" s="3"/>
      <c r="R77" s="3"/>
      <c r="S77" s="3"/>
      <c r="T77" s="3"/>
      <c r="U77" s="3"/>
    </row>
    <row r="78" spans="1:22" x14ac:dyDescent="0.15">
      <c r="N78" s="3"/>
      <c r="O78" s="3"/>
      <c r="P78" s="3"/>
      <c r="Q78" s="3"/>
      <c r="R78" s="3"/>
      <c r="S78" s="3"/>
      <c r="T78" s="3"/>
      <c r="U78" s="3"/>
    </row>
    <row r="79" spans="1:22" x14ac:dyDescent="0.15">
      <c r="N79" s="3"/>
      <c r="O79" s="3"/>
      <c r="P79" s="3"/>
      <c r="Q79" s="3"/>
      <c r="R79" s="3"/>
      <c r="S79" s="3"/>
      <c r="T79" s="3"/>
      <c r="U79" s="3"/>
    </row>
    <row r="80" spans="1:22" x14ac:dyDescent="0.15">
      <c r="N80" s="3"/>
      <c r="O80" s="3"/>
      <c r="P80" s="3"/>
      <c r="Q80" s="3"/>
      <c r="R80" s="3"/>
      <c r="S80" s="3"/>
      <c r="T80" s="3"/>
      <c r="U80" s="3"/>
    </row>
    <row r="81" spans="14:21" x14ac:dyDescent="0.15">
      <c r="N81" s="3"/>
      <c r="O81" s="3"/>
      <c r="P81" s="3"/>
      <c r="Q81" s="3"/>
      <c r="R81" s="3"/>
      <c r="S81" s="3"/>
      <c r="T81" s="3"/>
      <c r="U81" s="3"/>
    </row>
    <row r="82" spans="14:21" x14ac:dyDescent="0.15">
      <c r="N82" s="3"/>
      <c r="O82" s="3"/>
      <c r="P82" s="3"/>
      <c r="Q82" s="3"/>
      <c r="R82" s="3"/>
      <c r="S82" s="3"/>
      <c r="T82" s="3"/>
      <c r="U82" s="3"/>
    </row>
    <row r="83" spans="14:21" x14ac:dyDescent="0.15">
      <c r="N83" s="3"/>
      <c r="O83" s="3"/>
      <c r="P83" s="3"/>
      <c r="Q83" s="3"/>
      <c r="R83" s="3"/>
      <c r="S83" s="3"/>
      <c r="T83" s="3"/>
      <c r="U83" s="3"/>
    </row>
    <row r="84" spans="14:21" x14ac:dyDescent="0.15">
      <c r="N84" s="3"/>
      <c r="O84" s="3"/>
      <c r="P84" s="3"/>
      <c r="Q84" s="3"/>
      <c r="R84" s="3"/>
      <c r="S84" s="3"/>
      <c r="T84" s="3"/>
      <c r="U84" s="3"/>
    </row>
    <row r="85" spans="14:21" x14ac:dyDescent="0.15">
      <c r="N85" s="3"/>
      <c r="O85" s="3"/>
      <c r="P85" s="3"/>
      <c r="Q85" s="3"/>
      <c r="R85" s="3"/>
      <c r="S85" s="3"/>
      <c r="T85" s="3"/>
      <c r="U85" s="3"/>
    </row>
    <row r="86" spans="14:21" x14ac:dyDescent="0.15">
      <c r="N86" s="3"/>
      <c r="O86" s="3"/>
      <c r="P86" s="3"/>
      <c r="Q86" s="3"/>
      <c r="R86" s="3"/>
      <c r="S86" s="3"/>
      <c r="T86" s="3"/>
      <c r="U86" s="3"/>
    </row>
    <row r="87" spans="14:21" x14ac:dyDescent="0.15">
      <c r="N87" s="3"/>
      <c r="O87" s="3"/>
      <c r="P87" s="3"/>
      <c r="Q87" s="3"/>
      <c r="R87" s="3"/>
      <c r="S87" s="3"/>
      <c r="T87" s="3"/>
      <c r="U87" s="3"/>
    </row>
    <row r="88" spans="14:21" x14ac:dyDescent="0.15">
      <c r="N88" s="3"/>
      <c r="O88" s="3"/>
      <c r="P88" s="3"/>
      <c r="Q88" s="3"/>
      <c r="R88" s="3"/>
      <c r="S88" s="3"/>
      <c r="T88" s="3"/>
      <c r="U88" s="3"/>
    </row>
    <row r="89" spans="14:21" x14ac:dyDescent="0.15">
      <c r="N89" s="3"/>
      <c r="O89" s="3"/>
      <c r="P89" s="3"/>
      <c r="Q89" s="3"/>
      <c r="R89" s="3"/>
      <c r="S89" s="3"/>
      <c r="T89" s="3"/>
      <c r="U89" s="3"/>
    </row>
    <row r="90" spans="14:21" x14ac:dyDescent="0.15">
      <c r="N90" s="3"/>
      <c r="O90" s="3"/>
      <c r="P90" s="3"/>
      <c r="Q90" s="3"/>
      <c r="R90" s="3"/>
      <c r="S90" s="3"/>
      <c r="T90" s="3"/>
      <c r="U90" s="3"/>
    </row>
    <row r="91" spans="14:21" x14ac:dyDescent="0.15">
      <c r="N91" s="3"/>
      <c r="O91" s="3"/>
      <c r="P91" s="3"/>
      <c r="Q91" s="3"/>
      <c r="R91" s="3"/>
      <c r="S91" s="3"/>
      <c r="T91" s="3"/>
      <c r="U91" s="3"/>
    </row>
    <row r="92" spans="14:21" x14ac:dyDescent="0.15">
      <c r="N92" s="3"/>
      <c r="O92" s="3"/>
      <c r="P92" s="3"/>
      <c r="Q92" s="3"/>
      <c r="R92" s="3"/>
      <c r="S92" s="3"/>
      <c r="T92" s="3"/>
      <c r="U92" s="3"/>
    </row>
    <row r="93" spans="14:21" x14ac:dyDescent="0.15">
      <c r="N93" s="3"/>
      <c r="O93" s="3"/>
      <c r="P93" s="3"/>
      <c r="Q93" s="3"/>
      <c r="R93" s="3"/>
      <c r="S93" s="3"/>
      <c r="T93" s="3"/>
      <c r="U93" s="3"/>
    </row>
    <row r="94" spans="14:21" x14ac:dyDescent="0.15">
      <c r="N94" s="3"/>
      <c r="O94" s="3"/>
      <c r="P94" s="3"/>
      <c r="Q94" s="3"/>
      <c r="R94" s="3"/>
      <c r="S94" s="3"/>
      <c r="T94" s="3"/>
      <c r="U94" s="3"/>
    </row>
    <row r="95" spans="14:21" x14ac:dyDescent="0.15">
      <c r="N95" s="3"/>
      <c r="O95" s="3"/>
      <c r="P95" s="3"/>
      <c r="Q95" s="3"/>
      <c r="R95" s="3"/>
      <c r="S95" s="3"/>
      <c r="T95" s="3"/>
      <c r="U95" s="3"/>
    </row>
    <row r="96" spans="14:21" x14ac:dyDescent="0.15">
      <c r="N96" s="3"/>
      <c r="O96" s="3"/>
      <c r="P96" s="3"/>
      <c r="Q96" s="3"/>
      <c r="R96" s="3"/>
      <c r="S96" s="3"/>
      <c r="T96" s="3"/>
      <c r="U96" s="3"/>
    </row>
    <row r="97" spans="14:21" x14ac:dyDescent="0.15">
      <c r="N97" s="3"/>
      <c r="O97" s="3"/>
      <c r="P97" s="3"/>
      <c r="Q97" s="3"/>
      <c r="R97" s="3"/>
      <c r="S97" s="3"/>
      <c r="T97" s="3"/>
      <c r="U97" s="3"/>
    </row>
    <row r="98" spans="14:21" x14ac:dyDescent="0.15">
      <c r="N98" s="3"/>
      <c r="O98" s="3"/>
      <c r="P98" s="3"/>
      <c r="Q98" s="3"/>
      <c r="R98" s="3"/>
      <c r="S98" s="3"/>
      <c r="T98" s="3"/>
      <c r="U98" s="3"/>
    </row>
    <row r="99" spans="14:21" x14ac:dyDescent="0.15">
      <c r="N99" s="3"/>
      <c r="O99" s="3"/>
      <c r="P99" s="3"/>
      <c r="Q99" s="3"/>
      <c r="R99" s="3"/>
      <c r="S99" s="3"/>
      <c r="T99" s="3"/>
      <c r="U99" s="3"/>
    </row>
    <row r="100" spans="14:21" x14ac:dyDescent="0.15">
      <c r="N100" s="3"/>
      <c r="O100" s="3"/>
      <c r="P100" s="3"/>
      <c r="Q100" s="3"/>
      <c r="R100" s="3"/>
      <c r="S100" s="3"/>
      <c r="T100" s="3"/>
      <c r="U100" s="3"/>
    </row>
    <row r="101" spans="14:21" x14ac:dyDescent="0.15">
      <c r="N101" s="3"/>
      <c r="O101" s="3"/>
      <c r="P101" s="3"/>
      <c r="Q101" s="3"/>
      <c r="R101" s="3"/>
      <c r="S101" s="3"/>
      <c r="T101" s="3"/>
      <c r="U101" s="3"/>
    </row>
    <row r="102" spans="14:21" x14ac:dyDescent="0.15">
      <c r="N102" s="3"/>
      <c r="O102" s="3"/>
      <c r="P102" s="3"/>
      <c r="Q102" s="3"/>
      <c r="R102" s="3"/>
      <c r="S102" s="3"/>
      <c r="T102" s="3"/>
      <c r="U102" s="3"/>
    </row>
    <row r="103" spans="14:21" x14ac:dyDescent="0.15">
      <c r="N103" s="3"/>
      <c r="O103" s="3"/>
      <c r="P103" s="3"/>
      <c r="Q103" s="3"/>
      <c r="R103" s="3"/>
      <c r="S103" s="3"/>
      <c r="T103" s="3"/>
      <c r="U103" s="3"/>
    </row>
    <row r="104" spans="14:21" x14ac:dyDescent="0.15">
      <c r="N104" s="3"/>
      <c r="O104" s="3"/>
      <c r="P104" s="3"/>
      <c r="Q104" s="3"/>
      <c r="R104" s="3"/>
      <c r="S104" s="3"/>
      <c r="T104" s="3"/>
      <c r="U104" s="3"/>
    </row>
    <row r="105" spans="14:21" x14ac:dyDescent="0.15">
      <c r="N105" s="3"/>
      <c r="O105" s="3"/>
      <c r="P105" s="3"/>
      <c r="Q105" s="3"/>
      <c r="R105" s="3"/>
      <c r="S105" s="3"/>
      <c r="T105" s="3"/>
      <c r="U105" s="3"/>
    </row>
    <row r="106" spans="14:21" x14ac:dyDescent="0.15">
      <c r="N106" s="3"/>
      <c r="O106" s="3"/>
      <c r="P106" s="3"/>
      <c r="Q106" s="3"/>
      <c r="R106" s="3"/>
      <c r="S106" s="3"/>
      <c r="T106" s="3"/>
      <c r="U106" s="3"/>
    </row>
    <row r="107" spans="14:21" x14ac:dyDescent="0.15">
      <c r="N107" s="3"/>
      <c r="O107" s="3"/>
      <c r="P107" s="3"/>
      <c r="Q107" s="3"/>
      <c r="R107" s="3"/>
      <c r="S107" s="3"/>
      <c r="T107" s="3"/>
      <c r="U107" s="3"/>
    </row>
    <row r="108" spans="14:21" x14ac:dyDescent="0.15">
      <c r="N108" s="3"/>
      <c r="O108" s="3"/>
      <c r="P108" s="3"/>
      <c r="Q108" s="3"/>
      <c r="R108" s="3"/>
      <c r="S108" s="3"/>
      <c r="T108" s="3"/>
      <c r="U108" s="3"/>
    </row>
    <row r="109" spans="14:21" x14ac:dyDescent="0.15">
      <c r="N109" s="3"/>
      <c r="O109" s="3"/>
      <c r="P109" s="3"/>
      <c r="Q109" s="3"/>
      <c r="R109" s="3"/>
      <c r="S109" s="3"/>
      <c r="T109" s="3"/>
      <c r="U109" s="3"/>
    </row>
    <row r="110" spans="14:21" x14ac:dyDescent="0.15">
      <c r="N110" s="3"/>
      <c r="O110" s="3"/>
      <c r="P110" s="3"/>
      <c r="Q110" s="3"/>
      <c r="R110" s="3"/>
      <c r="S110" s="3"/>
      <c r="T110" s="3"/>
      <c r="U110" s="3"/>
    </row>
    <row r="111" spans="14:21" x14ac:dyDescent="0.15">
      <c r="N111" s="3"/>
      <c r="O111" s="3"/>
      <c r="P111" s="3"/>
      <c r="Q111" s="3"/>
      <c r="R111" s="3"/>
      <c r="S111" s="3"/>
      <c r="T111" s="3"/>
      <c r="U111" s="3"/>
    </row>
    <row r="112" spans="14:21" x14ac:dyDescent="0.15">
      <c r="N112" s="3"/>
      <c r="O112" s="3"/>
      <c r="P112" s="3"/>
      <c r="Q112" s="3"/>
      <c r="R112" s="3"/>
      <c r="S112" s="3"/>
      <c r="T112" s="3"/>
      <c r="U112" s="3"/>
    </row>
    <row r="113" spans="14:21" x14ac:dyDescent="0.15">
      <c r="N113" s="3"/>
      <c r="O113" s="3"/>
      <c r="P113" s="3"/>
      <c r="Q113" s="3"/>
      <c r="R113" s="3"/>
      <c r="S113" s="3"/>
      <c r="T113" s="3"/>
      <c r="U113" s="3"/>
    </row>
    <row r="114" spans="14:21" x14ac:dyDescent="0.15">
      <c r="N114" s="3"/>
      <c r="O114" s="3"/>
      <c r="P114" s="3"/>
      <c r="Q114" s="3"/>
      <c r="R114" s="3"/>
      <c r="S114" s="3"/>
      <c r="T114" s="3"/>
      <c r="U114" s="3"/>
    </row>
    <row r="115" spans="14:21" x14ac:dyDescent="0.15">
      <c r="N115" s="3"/>
      <c r="O115" s="3"/>
      <c r="P115" s="3"/>
      <c r="Q115" s="3"/>
      <c r="R115" s="3"/>
      <c r="S115" s="3"/>
      <c r="T115" s="3"/>
      <c r="U115" s="3"/>
    </row>
    <row r="116" spans="14:21" x14ac:dyDescent="0.15">
      <c r="N116" s="3"/>
      <c r="O116" s="3"/>
      <c r="P116" s="3"/>
      <c r="Q116" s="3"/>
      <c r="R116" s="3"/>
      <c r="S116" s="3"/>
      <c r="T116" s="3"/>
      <c r="U116" s="3"/>
    </row>
    <row r="117" spans="14:21" x14ac:dyDescent="0.15">
      <c r="N117" s="3"/>
      <c r="O117" s="3"/>
      <c r="P117" s="3"/>
      <c r="Q117" s="3"/>
      <c r="R117" s="3"/>
      <c r="S117" s="3"/>
      <c r="T117" s="3"/>
      <c r="U117" s="3"/>
    </row>
    <row r="118" spans="14:21" x14ac:dyDescent="0.15">
      <c r="N118" s="3"/>
      <c r="O118" s="3"/>
      <c r="P118" s="3"/>
      <c r="Q118" s="3"/>
      <c r="R118" s="3"/>
      <c r="S118" s="3"/>
      <c r="T118" s="3"/>
      <c r="U118" s="3"/>
    </row>
    <row r="119" spans="14:21" x14ac:dyDescent="0.15">
      <c r="N119" s="3"/>
      <c r="O119" s="3"/>
      <c r="P119" s="3"/>
      <c r="Q119" s="3"/>
      <c r="R119" s="3"/>
      <c r="S119" s="3"/>
      <c r="T119" s="3"/>
      <c r="U119" s="3"/>
    </row>
    <row r="120" spans="14:21" x14ac:dyDescent="0.15">
      <c r="N120" s="3"/>
      <c r="O120" s="3"/>
      <c r="P120" s="3"/>
      <c r="Q120" s="3"/>
      <c r="R120" s="3"/>
      <c r="S120" s="3"/>
      <c r="T120" s="3"/>
      <c r="U120" s="3"/>
    </row>
    <row r="121" spans="14:21" x14ac:dyDescent="0.15">
      <c r="N121" s="3"/>
      <c r="O121" s="3"/>
      <c r="P121" s="3"/>
      <c r="Q121" s="3"/>
      <c r="R121" s="3"/>
      <c r="S121" s="3"/>
      <c r="T121" s="3"/>
      <c r="U121" s="3"/>
    </row>
  </sheetData>
  <mergeCells count="77">
    <mergeCell ref="A53:A69"/>
    <mergeCell ref="G53:I54"/>
    <mergeCell ref="J53:J54"/>
    <mergeCell ref="K53:K54"/>
    <mergeCell ref="L53:L54"/>
    <mergeCell ref="G66:I66"/>
    <mergeCell ref="G67:H67"/>
    <mergeCell ref="G60:I60"/>
    <mergeCell ref="G61:I61"/>
    <mergeCell ref="G62:I62"/>
    <mergeCell ref="G63:I63"/>
    <mergeCell ref="G64:I64"/>
    <mergeCell ref="G65:I65"/>
    <mergeCell ref="M53:M54"/>
    <mergeCell ref="G56:I56"/>
    <mergeCell ref="G57:I57"/>
    <mergeCell ref="G58:I58"/>
    <mergeCell ref="G59:I59"/>
    <mergeCell ref="G48:G52"/>
    <mergeCell ref="H48:I48"/>
    <mergeCell ref="H49:I49"/>
    <mergeCell ref="H50:I50"/>
    <mergeCell ref="H51:I51"/>
    <mergeCell ref="H52:I52"/>
    <mergeCell ref="H42:I42"/>
    <mergeCell ref="H43:I43"/>
    <mergeCell ref="H44:I44"/>
    <mergeCell ref="H45:I45"/>
    <mergeCell ref="H47:I47"/>
    <mergeCell ref="H30:I30"/>
    <mergeCell ref="H31:I31"/>
    <mergeCell ref="H32:I32"/>
    <mergeCell ref="H46:I46"/>
    <mergeCell ref="A34:A39"/>
    <mergeCell ref="H34:I34"/>
    <mergeCell ref="H35:I35"/>
    <mergeCell ref="H36:I36"/>
    <mergeCell ref="G37:G47"/>
    <mergeCell ref="H37:I37"/>
    <mergeCell ref="H38:I38"/>
    <mergeCell ref="H39:I39"/>
    <mergeCell ref="A40:A52"/>
    <mergeCell ref="H40:I40"/>
    <mergeCell ref="G24:G36"/>
    <mergeCell ref="H41:I41"/>
    <mergeCell ref="H25:I25"/>
    <mergeCell ref="H26:I26"/>
    <mergeCell ref="H27:I27"/>
    <mergeCell ref="H28:I28"/>
    <mergeCell ref="H29:I29"/>
    <mergeCell ref="A12:A33"/>
    <mergeCell ref="G12:G23"/>
    <mergeCell ref="H12:I12"/>
    <mergeCell ref="H13:I13"/>
    <mergeCell ref="H14:I14"/>
    <mergeCell ref="H15:I15"/>
    <mergeCell ref="H16:I16"/>
    <mergeCell ref="H17:I17"/>
    <mergeCell ref="H18:I18"/>
    <mergeCell ref="H33:I33"/>
    <mergeCell ref="H19:I19"/>
    <mergeCell ref="H20:I20"/>
    <mergeCell ref="H21:I21"/>
    <mergeCell ref="H22:I22"/>
    <mergeCell ref="H23:I23"/>
    <mergeCell ref="H24:I24"/>
    <mergeCell ref="H3:I3"/>
    <mergeCell ref="A4:A11"/>
    <mergeCell ref="G4:G11"/>
    <mergeCell ref="H4:I4"/>
    <mergeCell ref="H5:I5"/>
    <mergeCell ref="H6:I6"/>
    <mergeCell ref="H7:I7"/>
    <mergeCell ref="H8:I8"/>
    <mergeCell ref="H9:I9"/>
    <mergeCell ref="H10:I10"/>
    <mergeCell ref="H11:I11"/>
  </mergeCells>
  <phoneticPr fontId="1"/>
  <pageMargins left="0.70866141732283472" right="0.70866141732283472" top="0.74803149606299213" bottom="0.74803149606299213" header="0.31496062992125984" footer="0.31496062992125984"/>
  <pageSetup paperSize="9" scale="85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21"/>
  <sheetViews>
    <sheetView workbookViewId="0"/>
  </sheetViews>
  <sheetFormatPr defaultRowHeight="13.5" x14ac:dyDescent="0.15"/>
  <cols>
    <col min="1" max="1" width="3.75" style="3" customWidth="1"/>
    <col min="2" max="2" width="12.25" style="3" customWidth="1"/>
    <col min="3" max="6" width="7.875" style="3" customWidth="1"/>
    <col min="7" max="8" width="3.75" style="3" customWidth="1"/>
    <col min="9" max="9" width="8.5" style="24" customWidth="1"/>
    <col min="10" max="13" width="7.875" style="3" customWidth="1"/>
    <col min="14" max="14" width="5" style="35" customWidth="1"/>
    <col min="15" max="15" width="5.5" style="13" bestFit="1" customWidth="1"/>
    <col min="16" max="16" width="5.25" style="14" bestFit="1" customWidth="1"/>
    <col min="17" max="17" width="5.5" style="13" bestFit="1" customWidth="1"/>
    <col min="18" max="18" width="5.25" style="14" bestFit="1" customWidth="1"/>
    <col min="19" max="19" width="4.5" style="13" bestFit="1" customWidth="1"/>
    <col min="20" max="20" width="5.25" style="14" bestFit="1" customWidth="1"/>
    <col min="21" max="21" width="5.5" style="13" bestFit="1" customWidth="1"/>
    <col min="22" max="16384" width="9" style="3"/>
  </cols>
  <sheetData>
    <row r="1" spans="1:22" ht="21.75" customHeight="1" x14ac:dyDescent="0.15">
      <c r="A1" s="1"/>
      <c r="B1" s="2" t="s">
        <v>0</v>
      </c>
      <c r="G1" s="4"/>
      <c r="H1" s="4"/>
      <c r="I1" s="5"/>
      <c r="L1" s="44"/>
      <c r="M1" s="6" t="s">
        <v>206</v>
      </c>
      <c r="N1" s="3"/>
      <c r="O1" s="3"/>
      <c r="P1" s="3"/>
      <c r="Q1" s="3"/>
      <c r="R1" s="3"/>
      <c r="S1" s="3"/>
      <c r="T1" s="3"/>
      <c r="U1" s="3"/>
    </row>
    <row r="2" spans="1:22" s="9" customFormat="1" ht="12" x14ac:dyDescent="0.15">
      <c r="A2" s="7"/>
      <c r="B2" s="8"/>
      <c r="G2" s="8"/>
      <c r="H2" s="8"/>
      <c r="L2" s="6"/>
      <c r="M2" s="44" t="s">
        <v>1</v>
      </c>
      <c r="O2" s="6"/>
    </row>
    <row r="3" spans="1:22" ht="13.5" customHeight="1" x14ac:dyDescent="0.15">
      <c r="A3" s="10" t="s">
        <v>134</v>
      </c>
      <c r="B3" s="10" t="s">
        <v>135</v>
      </c>
      <c r="C3" s="11" t="s">
        <v>133</v>
      </c>
      <c r="D3" s="11" t="s">
        <v>2</v>
      </c>
      <c r="E3" s="11" t="s">
        <v>3</v>
      </c>
      <c r="F3" s="11" t="s">
        <v>4</v>
      </c>
      <c r="G3" s="10" t="s">
        <v>134</v>
      </c>
      <c r="H3" s="114" t="s">
        <v>135</v>
      </c>
      <c r="I3" s="115"/>
      <c r="J3" s="11" t="s">
        <v>133</v>
      </c>
      <c r="K3" s="11" t="s">
        <v>5</v>
      </c>
      <c r="L3" s="11" t="s">
        <v>3</v>
      </c>
      <c r="M3" s="11" t="s">
        <v>4</v>
      </c>
      <c r="N3" s="3"/>
      <c r="O3" s="12"/>
      <c r="P3" s="13"/>
      <c r="Q3" s="14"/>
      <c r="R3" s="13"/>
      <c r="S3" s="14"/>
      <c r="T3" s="13"/>
      <c r="U3" s="14"/>
      <c r="V3" s="13"/>
    </row>
    <row r="4" spans="1:22" ht="13.5" customHeight="1" x14ac:dyDescent="0.15">
      <c r="A4" s="75" t="s">
        <v>6</v>
      </c>
      <c r="B4" s="60" t="s">
        <v>7</v>
      </c>
      <c r="C4" s="15">
        <v>1504</v>
      </c>
      <c r="D4" s="15">
        <v>3124</v>
      </c>
      <c r="E4" s="15">
        <v>1631</v>
      </c>
      <c r="F4" s="15">
        <v>1493</v>
      </c>
      <c r="G4" s="75" t="s">
        <v>8</v>
      </c>
      <c r="H4" s="108" t="s">
        <v>9</v>
      </c>
      <c r="I4" s="109"/>
      <c r="J4" s="15">
        <v>59</v>
      </c>
      <c r="K4" s="15">
        <v>157</v>
      </c>
      <c r="L4" s="15">
        <v>78</v>
      </c>
      <c r="M4" s="15">
        <v>79</v>
      </c>
      <c r="N4" s="3"/>
      <c r="O4" s="12"/>
      <c r="P4" s="13"/>
      <c r="Q4" s="14"/>
      <c r="R4" s="13"/>
      <c r="S4" s="14"/>
      <c r="T4" s="13"/>
      <c r="U4" s="14"/>
      <c r="V4" s="13"/>
    </row>
    <row r="5" spans="1:22" ht="13.5" customHeight="1" x14ac:dyDescent="0.15">
      <c r="A5" s="76"/>
      <c r="B5" s="61" t="s">
        <v>10</v>
      </c>
      <c r="C5" s="16">
        <v>651</v>
      </c>
      <c r="D5" s="16">
        <v>1518</v>
      </c>
      <c r="E5" s="16">
        <v>764</v>
      </c>
      <c r="F5" s="16">
        <v>754</v>
      </c>
      <c r="G5" s="76"/>
      <c r="H5" s="102" t="s">
        <v>11</v>
      </c>
      <c r="I5" s="103"/>
      <c r="J5" s="16">
        <v>126</v>
      </c>
      <c r="K5" s="16">
        <v>326</v>
      </c>
      <c r="L5" s="16">
        <v>150</v>
      </c>
      <c r="M5" s="16">
        <v>176</v>
      </c>
      <c r="N5" s="3"/>
      <c r="O5" s="12"/>
      <c r="P5" s="13"/>
      <c r="Q5" s="14"/>
      <c r="R5" s="13"/>
      <c r="S5" s="14"/>
      <c r="T5" s="13"/>
      <c r="U5" s="14"/>
      <c r="V5" s="13"/>
    </row>
    <row r="6" spans="1:22" ht="13.5" customHeight="1" x14ac:dyDescent="0.15">
      <c r="A6" s="76"/>
      <c r="B6" s="61" t="s">
        <v>12</v>
      </c>
      <c r="C6" s="16">
        <v>280</v>
      </c>
      <c r="D6" s="16">
        <v>652</v>
      </c>
      <c r="E6" s="16">
        <v>324</v>
      </c>
      <c r="F6" s="16">
        <v>328</v>
      </c>
      <c r="G6" s="76"/>
      <c r="H6" s="102" t="s">
        <v>13</v>
      </c>
      <c r="I6" s="103"/>
      <c r="J6" s="16">
        <v>99</v>
      </c>
      <c r="K6" s="16">
        <v>294</v>
      </c>
      <c r="L6" s="16">
        <v>137</v>
      </c>
      <c r="M6" s="16">
        <v>157</v>
      </c>
      <c r="N6" s="3"/>
      <c r="O6" s="12"/>
      <c r="P6" s="13"/>
      <c r="Q6" s="14"/>
      <c r="R6" s="13"/>
      <c r="S6" s="14"/>
      <c r="T6" s="13"/>
      <c r="U6" s="14"/>
      <c r="V6" s="13"/>
    </row>
    <row r="7" spans="1:22" ht="13.5" customHeight="1" x14ac:dyDescent="0.15">
      <c r="A7" s="76"/>
      <c r="B7" s="61" t="s">
        <v>14</v>
      </c>
      <c r="C7" s="16">
        <v>485</v>
      </c>
      <c r="D7" s="16">
        <v>1022</v>
      </c>
      <c r="E7" s="16">
        <v>517</v>
      </c>
      <c r="F7" s="16">
        <v>505</v>
      </c>
      <c r="G7" s="76"/>
      <c r="H7" s="102" t="s">
        <v>15</v>
      </c>
      <c r="I7" s="103"/>
      <c r="J7" s="16">
        <v>61</v>
      </c>
      <c r="K7" s="16">
        <v>151</v>
      </c>
      <c r="L7" s="16">
        <v>72</v>
      </c>
      <c r="M7" s="16">
        <v>79</v>
      </c>
      <c r="N7" s="3"/>
      <c r="O7" s="12"/>
      <c r="P7" s="13"/>
      <c r="Q7" s="14"/>
      <c r="R7" s="13"/>
      <c r="S7" s="14"/>
      <c r="T7" s="13"/>
      <c r="U7" s="14"/>
      <c r="V7" s="13"/>
    </row>
    <row r="8" spans="1:22" ht="13.5" customHeight="1" x14ac:dyDescent="0.15">
      <c r="A8" s="76"/>
      <c r="B8" s="61" t="s">
        <v>16</v>
      </c>
      <c r="C8" s="16">
        <v>888</v>
      </c>
      <c r="D8" s="16">
        <v>2031</v>
      </c>
      <c r="E8" s="16">
        <v>1025</v>
      </c>
      <c r="F8" s="16">
        <v>1006</v>
      </c>
      <c r="G8" s="76"/>
      <c r="H8" s="102" t="s">
        <v>17</v>
      </c>
      <c r="I8" s="103"/>
      <c r="J8" s="16">
        <v>218</v>
      </c>
      <c r="K8" s="16">
        <v>582</v>
      </c>
      <c r="L8" s="16">
        <v>278</v>
      </c>
      <c r="M8" s="16">
        <v>304</v>
      </c>
      <c r="N8" s="3"/>
      <c r="O8" s="12"/>
      <c r="P8" s="13"/>
      <c r="Q8" s="14"/>
      <c r="R8" s="13"/>
      <c r="S8" s="14"/>
      <c r="T8" s="13"/>
      <c r="U8" s="14"/>
      <c r="V8" s="13"/>
    </row>
    <row r="9" spans="1:22" ht="13.5" customHeight="1" x14ac:dyDescent="0.15">
      <c r="A9" s="76"/>
      <c r="B9" s="61" t="s">
        <v>18</v>
      </c>
      <c r="C9" s="16">
        <v>1037</v>
      </c>
      <c r="D9" s="16">
        <v>2084</v>
      </c>
      <c r="E9" s="16">
        <v>1106</v>
      </c>
      <c r="F9" s="16">
        <v>978</v>
      </c>
      <c r="G9" s="76"/>
      <c r="H9" s="96" t="s">
        <v>19</v>
      </c>
      <c r="I9" s="97"/>
      <c r="J9" s="16">
        <v>101</v>
      </c>
      <c r="K9" s="16">
        <v>181</v>
      </c>
      <c r="L9" s="16">
        <v>89</v>
      </c>
      <c r="M9" s="16">
        <v>92</v>
      </c>
      <c r="N9" s="3"/>
      <c r="O9" s="12"/>
      <c r="P9" s="13"/>
      <c r="Q9" s="14"/>
      <c r="R9" s="13"/>
      <c r="S9" s="14"/>
      <c r="T9" s="13"/>
      <c r="U9" s="14"/>
      <c r="V9" s="13"/>
    </row>
    <row r="10" spans="1:22" ht="13.5" customHeight="1" x14ac:dyDescent="0.15">
      <c r="A10" s="76"/>
      <c r="B10" s="17" t="s">
        <v>20</v>
      </c>
      <c r="C10" s="18">
        <v>231</v>
      </c>
      <c r="D10" s="18">
        <v>559</v>
      </c>
      <c r="E10" s="18">
        <v>289</v>
      </c>
      <c r="F10" s="18">
        <v>270</v>
      </c>
      <c r="G10" s="76"/>
      <c r="H10" s="106" t="s">
        <v>21</v>
      </c>
      <c r="I10" s="107"/>
      <c r="J10" s="18">
        <v>93</v>
      </c>
      <c r="K10" s="18">
        <v>240</v>
      </c>
      <c r="L10" s="18">
        <v>124</v>
      </c>
      <c r="M10" s="18">
        <v>116</v>
      </c>
      <c r="N10" s="3"/>
      <c r="O10" s="12"/>
      <c r="P10" s="13"/>
      <c r="Q10" s="14"/>
      <c r="R10" s="13"/>
      <c r="S10" s="14"/>
      <c r="T10" s="13"/>
      <c r="U10" s="14"/>
      <c r="V10" s="13"/>
    </row>
    <row r="11" spans="1:22" ht="13.5" customHeight="1" x14ac:dyDescent="0.15">
      <c r="A11" s="77"/>
      <c r="B11" s="19" t="s">
        <v>22</v>
      </c>
      <c r="C11" s="20">
        <v>5076</v>
      </c>
      <c r="D11" s="20">
        <v>10990</v>
      </c>
      <c r="E11" s="20">
        <v>5656</v>
      </c>
      <c r="F11" s="20">
        <v>5334</v>
      </c>
      <c r="G11" s="77"/>
      <c r="H11" s="100" t="s">
        <v>22</v>
      </c>
      <c r="I11" s="101"/>
      <c r="J11" s="20">
        <v>757</v>
      </c>
      <c r="K11" s="20">
        <v>1931</v>
      </c>
      <c r="L11" s="20">
        <v>928</v>
      </c>
      <c r="M11" s="20">
        <v>1003</v>
      </c>
      <c r="N11" s="3"/>
      <c r="O11" s="12"/>
      <c r="P11" s="13"/>
      <c r="Q11" s="14"/>
      <c r="R11" s="13"/>
      <c r="S11" s="14"/>
      <c r="T11" s="13"/>
      <c r="U11" s="14"/>
      <c r="V11" s="13"/>
    </row>
    <row r="12" spans="1:22" ht="13.5" customHeight="1" x14ac:dyDescent="0.15">
      <c r="A12" s="75" t="s">
        <v>23</v>
      </c>
      <c r="B12" s="60" t="s">
        <v>24</v>
      </c>
      <c r="C12" s="15">
        <v>125</v>
      </c>
      <c r="D12" s="15">
        <v>293</v>
      </c>
      <c r="E12" s="15">
        <v>135</v>
      </c>
      <c r="F12" s="15">
        <v>158</v>
      </c>
      <c r="G12" s="75" t="s">
        <v>25</v>
      </c>
      <c r="H12" s="108" t="s">
        <v>26</v>
      </c>
      <c r="I12" s="109"/>
      <c r="J12" s="15">
        <v>183</v>
      </c>
      <c r="K12" s="15">
        <v>315</v>
      </c>
      <c r="L12" s="15">
        <v>211</v>
      </c>
      <c r="M12" s="15">
        <v>104</v>
      </c>
      <c r="N12" s="3"/>
      <c r="O12" s="12"/>
      <c r="P12" s="13"/>
      <c r="Q12" s="14"/>
      <c r="R12" s="13"/>
      <c r="S12" s="14"/>
      <c r="T12" s="13"/>
      <c r="U12" s="14"/>
      <c r="V12" s="13"/>
    </row>
    <row r="13" spans="1:22" ht="13.5" customHeight="1" x14ac:dyDescent="0.15">
      <c r="A13" s="76"/>
      <c r="B13" s="61" t="s">
        <v>27</v>
      </c>
      <c r="C13" s="16">
        <v>131</v>
      </c>
      <c r="D13" s="16">
        <v>321</v>
      </c>
      <c r="E13" s="16">
        <v>150</v>
      </c>
      <c r="F13" s="16">
        <v>171</v>
      </c>
      <c r="G13" s="76"/>
      <c r="H13" s="102" t="s">
        <v>28</v>
      </c>
      <c r="I13" s="103"/>
      <c r="J13" s="16">
        <v>66</v>
      </c>
      <c r="K13" s="16">
        <v>141</v>
      </c>
      <c r="L13" s="16">
        <v>73</v>
      </c>
      <c r="M13" s="16">
        <v>68</v>
      </c>
      <c r="N13" s="3"/>
      <c r="O13" s="12"/>
      <c r="P13" s="13"/>
      <c r="Q13" s="14"/>
      <c r="R13" s="13"/>
      <c r="S13" s="14"/>
      <c r="T13" s="13"/>
      <c r="U13" s="14"/>
      <c r="V13" s="13"/>
    </row>
    <row r="14" spans="1:22" ht="13.5" customHeight="1" x14ac:dyDescent="0.15">
      <c r="A14" s="76"/>
      <c r="B14" s="61" t="s">
        <v>29</v>
      </c>
      <c r="C14" s="16">
        <v>342</v>
      </c>
      <c r="D14" s="16">
        <v>806</v>
      </c>
      <c r="E14" s="16">
        <v>404</v>
      </c>
      <c r="F14" s="16">
        <v>402</v>
      </c>
      <c r="G14" s="76"/>
      <c r="H14" s="102" t="s">
        <v>30</v>
      </c>
      <c r="I14" s="103"/>
      <c r="J14" s="16">
        <v>130</v>
      </c>
      <c r="K14" s="16">
        <v>292</v>
      </c>
      <c r="L14" s="16">
        <v>147</v>
      </c>
      <c r="M14" s="16">
        <v>145</v>
      </c>
      <c r="N14" s="3"/>
      <c r="O14" s="12"/>
      <c r="P14" s="13"/>
      <c r="Q14" s="14"/>
      <c r="R14" s="13"/>
      <c r="S14" s="14"/>
      <c r="T14" s="13"/>
      <c r="U14" s="14"/>
      <c r="V14" s="13"/>
    </row>
    <row r="15" spans="1:22" ht="13.5" customHeight="1" x14ac:dyDescent="0.15">
      <c r="A15" s="76"/>
      <c r="B15" s="61" t="s">
        <v>31</v>
      </c>
      <c r="C15" s="16">
        <v>321</v>
      </c>
      <c r="D15" s="16">
        <v>670</v>
      </c>
      <c r="E15" s="16">
        <v>345</v>
      </c>
      <c r="F15" s="16">
        <v>325</v>
      </c>
      <c r="G15" s="76"/>
      <c r="H15" s="102" t="s">
        <v>32</v>
      </c>
      <c r="I15" s="103"/>
      <c r="J15" s="16">
        <v>98</v>
      </c>
      <c r="K15" s="16">
        <v>272</v>
      </c>
      <c r="L15" s="16">
        <v>133</v>
      </c>
      <c r="M15" s="16">
        <v>139</v>
      </c>
      <c r="N15" s="3"/>
      <c r="O15" s="12"/>
      <c r="P15" s="13"/>
      <c r="Q15" s="14"/>
      <c r="R15" s="13"/>
      <c r="S15" s="14"/>
      <c r="T15" s="13"/>
      <c r="U15" s="14"/>
      <c r="V15" s="13"/>
    </row>
    <row r="16" spans="1:22" ht="13.5" customHeight="1" x14ac:dyDescent="0.15">
      <c r="A16" s="76"/>
      <c r="B16" s="61" t="s">
        <v>33</v>
      </c>
      <c r="C16" s="16">
        <v>866</v>
      </c>
      <c r="D16" s="16">
        <v>2092</v>
      </c>
      <c r="E16" s="16">
        <v>985</v>
      </c>
      <c r="F16" s="16">
        <v>1107</v>
      </c>
      <c r="G16" s="76"/>
      <c r="H16" s="102" t="s">
        <v>34</v>
      </c>
      <c r="I16" s="103"/>
      <c r="J16" s="16">
        <v>159</v>
      </c>
      <c r="K16" s="16">
        <v>616</v>
      </c>
      <c r="L16" s="16">
        <v>311</v>
      </c>
      <c r="M16" s="16">
        <v>305</v>
      </c>
      <c r="N16" s="3"/>
      <c r="O16" s="12"/>
      <c r="P16" s="13"/>
      <c r="Q16" s="14"/>
      <c r="R16" s="13"/>
      <c r="S16" s="14"/>
      <c r="T16" s="13"/>
      <c r="U16" s="14"/>
      <c r="V16" s="13"/>
    </row>
    <row r="17" spans="1:22" ht="13.5" customHeight="1" x14ac:dyDescent="0.15">
      <c r="A17" s="76"/>
      <c r="B17" s="61" t="s">
        <v>35</v>
      </c>
      <c r="C17" s="16">
        <v>309</v>
      </c>
      <c r="D17" s="16">
        <v>871</v>
      </c>
      <c r="E17" s="16">
        <v>435</v>
      </c>
      <c r="F17" s="16">
        <v>436</v>
      </c>
      <c r="G17" s="76"/>
      <c r="H17" s="102" t="s">
        <v>36</v>
      </c>
      <c r="I17" s="103"/>
      <c r="J17" s="16">
        <v>65</v>
      </c>
      <c r="K17" s="16">
        <v>160</v>
      </c>
      <c r="L17" s="16">
        <v>80</v>
      </c>
      <c r="M17" s="16">
        <v>80</v>
      </c>
      <c r="N17" s="3"/>
      <c r="O17" s="12"/>
      <c r="P17" s="13"/>
      <c r="Q17" s="14"/>
      <c r="R17" s="13"/>
      <c r="S17" s="14"/>
      <c r="T17" s="13"/>
      <c r="U17" s="14"/>
      <c r="V17" s="13"/>
    </row>
    <row r="18" spans="1:22" ht="13.5" customHeight="1" x14ac:dyDescent="0.15">
      <c r="A18" s="76"/>
      <c r="B18" s="61" t="s">
        <v>37</v>
      </c>
      <c r="C18" s="16">
        <v>170</v>
      </c>
      <c r="D18" s="16">
        <v>465</v>
      </c>
      <c r="E18" s="16">
        <v>222</v>
      </c>
      <c r="F18" s="16">
        <v>243</v>
      </c>
      <c r="G18" s="76"/>
      <c r="H18" s="102" t="s">
        <v>38</v>
      </c>
      <c r="I18" s="103"/>
      <c r="J18" s="16">
        <v>101</v>
      </c>
      <c r="K18" s="16">
        <v>313</v>
      </c>
      <c r="L18" s="16">
        <v>161</v>
      </c>
      <c r="M18" s="16">
        <v>152</v>
      </c>
      <c r="N18" s="3"/>
      <c r="O18" s="12"/>
      <c r="P18" s="13"/>
      <c r="Q18" s="14"/>
      <c r="R18" s="13"/>
      <c r="S18" s="14"/>
      <c r="T18" s="13"/>
      <c r="U18" s="14"/>
      <c r="V18" s="13"/>
    </row>
    <row r="19" spans="1:22" ht="13.5" customHeight="1" x14ac:dyDescent="0.15">
      <c r="A19" s="76"/>
      <c r="B19" s="61" t="s">
        <v>39</v>
      </c>
      <c r="C19" s="16">
        <v>745</v>
      </c>
      <c r="D19" s="16">
        <v>1989</v>
      </c>
      <c r="E19" s="16">
        <v>959</v>
      </c>
      <c r="F19" s="16">
        <v>1030</v>
      </c>
      <c r="G19" s="76"/>
      <c r="H19" s="102" t="s">
        <v>40</v>
      </c>
      <c r="I19" s="103"/>
      <c r="J19" s="16">
        <v>36</v>
      </c>
      <c r="K19" s="16">
        <v>89</v>
      </c>
      <c r="L19" s="16">
        <v>38</v>
      </c>
      <c r="M19" s="16">
        <v>51</v>
      </c>
      <c r="N19" s="3"/>
      <c r="O19" s="12"/>
      <c r="P19" s="13"/>
      <c r="Q19" s="14"/>
      <c r="R19" s="13"/>
      <c r="S19" s="14"/>
      <c r="T19" s="13"/>
      <c r="U19" s="14"/>
      <c r="V19" s="13"/>
    </row>
    <row r="20" spans="1:22" ht="13.5" customHeight="1" x14ac:dyDescent="0.15">
      <c r="A20" s="76"/>
      <c r="B20" s="61" t="s">
        <v>41</v>
      </c>
      <c r="C20" s="16">
        <v>121</v>
      </c>
      <c r="D20" s="16">
        <v>377</v>
      </c>
      <c r="E20" s="16">
        <v>178</v>
      </c>
      <c r="F20" s="16">
        <v>199</v>
      </c>
      <c r="G20" s="76"/>
      <c r="H20" s="102" t="s">
        <v>42</v>
      </c>
      <c r="I20" s="103"/>
      <c r="J20" s="16">
        <v>70</v>
      </c>
      <c r="K20" s="16">
        <v>149</v>
      </c>
      <c r="L20" s="16">
        <v>72</v>
      </c>
      <c r="M20" s="16">
        <v>77</v>
      </c>
      <c r="N20" s="3"/>
      <c r="O20" s="12"/>
      <c r="P20" s="13"/>
      <c r="Q20" s="14"/>
      <c r="R20" s="13"/>
      <c r="S20" s="14"/>
      <c r="T20" s="13"/>
      <c r="U20" s="14"/>
      <c r="V20" s="13"/>
    </row>
    <row r="21" spans="1:22" ht="13.5" customHeight="1" x14ac:dyDescent="0.15">
      <c r="A21" s="76"/>
      <c r="B21" s="61" t="s">
        <v>43</v>
      </c>
      <c r="C21" s="16">
        <v>158</v>
      </c>
      <c r="D21" s="16">
        <v>436</v>
      </c>
      <c r="E21" s="16">
        <v>225</v>
      </c>
      <c r="F21" s="16">
        <v>211</v>
      </c>
      <c r="G21" s="76"/>
      <c r="H21" s="102" t="s">
        <v>44</v>
      </c>
      <c r="I21" s="103"/>
      <c r="J21" s="16">
        <v>51</v>
      </c>
      <c r="K21" s="16">
        <v>127</v>
      </c>
      <c r="L21" s="16">
        <v>62</v>
      </c>
      <c r="M21" s="16">
        <v>65</v>
      </c>
      <c r="N21" s="3"/>
      <c r="O21" s="12"/>
      <c r="P21" s="13"/>
      <c r="Q21" s="14"/>
      <c r="R21" s="13"/>
      <c r="S21" s="14"/>
      <c r="T21" s="13"/>
      <c r="U21" s="14"/>
      <c r="V21" s="13"/>
    </row>
    <row r="22" spans="1:22" ht="13.5" customHeight="1" x14ac:dyDescent="0.15">
      <c r="A22" s="76"/>
      <c r="B22" s="62" t="s">
        <v>45</v>
      </c>
      <c r="C22" s="16">
        <v>229</v>
      </c>
      <c r="D22" s="16">
        <v>563</v>
      </c>
      <c r="E22" s="16">
        <v>225</v>
      </c>
      <c r="F22" s="16">
        <v>338</v>
      </c>
      <c r="G22" s="76"/>
      <c r="H22" s="110" t="s">
        <v>46</v>
      </c>
      <c r="I22" s="111"/>
      <c r="J22" s="18">
        <v>49</v>
      </c>
      <c r="K22" s="18">
        <v>122</v>
      </c>
      <c r="L22" s="18">
        <v>60</v>
      </c>
      <c r="M22" s="18">
        <v>62</v>
      </c>
      <c r="N22" s="3"/>
      <c r="O22" s="12"/>
      <c r="P22" s="13"/>
      <c r="Q22" s="14"/>
      <c r="R22" s="13"/>
      <c r="S22" s="14"/>
      <c r="T22" s="13"/>
      <c r="U22" s="14"/>
      <c r="V22" s="13"/>
    </row>
    <row r="23" spans="1:22" ht="13.5" customHeight="1" x14ac:dyDescent="0.15">
      <c r="A23" s="76"/>
      <c r="B23" s="62" t="s">
        <v>47</v>
      </c>
      <c r="C23" s="16">
        <v>154</v>
      </c>
      <c r="D23" s="16">
        <v>306</v>
      </c>
      <c r="E23" s="16">
        <v>150</v>
      </c>
      <c r="F23" s="16">
        <v>156</v>
      </c>
      <c r="G23" s="77"/>
      <c r="H23" s="100" t="s">
        <v>22</v>
      </c>
      <c r="I23" s="101"/>
      <c r="J23" s="20">
        <v>1008</v>
      </c>
      <c r="K23" s="20">
        <v>2596</v>
      </c>
      <c r="L23" s="20">
        <v>1348</v>
      </c>
      <c r="M23" s="20">
        <v>1248</v>
      </c>
      <c r="N23" s="3"/>
      <c r="O23" s="12"/>
      <c r="P23" s="13"/>
      <c r="Q23" s="14"/>
      <c r="R23" s="13"/>
      <c r="S23" s="14"/>
      <c r="T23" s="13"/>
      <c r="U23" s="14"/>
      <c r="V23" s="13"/>
    </row>
    <row r="24" spans="1:22" ht="13.5" customHeight="1" x14ac:dyDescent="0.15">
      <c r="A24" s="76"/>
      <c r="B24" s="61" t="s">
        <v>48</v>
      </c>
      <c r="C24" s="16">
        <v>198</v>
      </c>
      <c r="D24" s="16">
        <v>519</v>
      </c>
      <c r="E24" s="16">
        <v>268</v>
      </c>
      <c r="F24" s="16">
        <v>251</v>
      </c>
      <c r="G24" s="75" t="s">
        <v>49</v>
      </c>
      <c r="H24" s="112" t="s">
        <v>50</v>
      </c>
      <c r="I24" s="113"/>
      <c r="J24" s="15">
        <v>135</v>
      </c>
      <c r="K24" s="15">
        <v>325</v>
      </c>
      <c r="L24" s="15">
        <v>160</v>
      </c>
      <c r="M24" s="15">
        <v>165</v>
      </c>
      <c r="N24" s="3"/>
      <c r="O24" s="12"/>
      <c r="P24" s="13"/>
      <c r="Q24" s="14"/>
      <c r="R24" s="13"/>
      <c r="S24" s="14"/>
      <c r="T24" s="13"/>
      <c r="U24" s="14"/>
      <c r="V24" s="13"/>
    </row>
    <row r="25" spans="1:22" ht="13.5" customHeight="1" x14ac:dyDescent="0.15">
      <c r="A25" s="76"/>
      <c r="B25" s="61" t="s">
        <v>138</v>
      </c>
      <c r="C25" s="16">
        <v>139</v>
      </c>
      <c r="D25" s="16">
        <v>312</v>
      </c>
      <c r="E25" s="16">
        <v>161</v>
      </c>
      <c r="F25" s="16">
        <v>151</v>
      </c>
      <c r="G25" s="76"/>
      <c r="H25" s="102" t="s">
        <v>51</v>
      </c>
      <c r="I25" s="103"/>
      <c r="J25" s="16">
        <v>267</v>
      </c>
      <c r="K25" s="16">
        <v>778</v>
      </c>
      <c r="L25" s="16">
        <v>381</v>
      </c>
      <c r="M25" s="16">
        <v>397</v>
      </c>
      <c r="N25" s="3"/>
      <c r="O25" s="12"/>
      <c r="P25" s="13"/>
      <c r="Q25" s="14"/>
      <c r="R25" s="13"/>
      <c r="S25" s="14"/>
      <c r="T25" s="13"/>
      <c r="U25" s="14"/>
      <c r="V25" s="13"/>
    </row>
    <row r="26" spans="1:22" ht="13.5" customHeight="1" x14ac:dyDescent="0.15">
      <c r="A26" s="76"/>
      <c r="B26" s="61" t="s">
        <v>52</v>
      </c>
      <c r="C26" s="16">
        <v>401</v>
      </c>
      <c r="D26" s="16">
        <v>1012</v>
      </c>
      <c r="E26" s="16">
        <v>485</v>
      </c>
      <c r="F26" s="16">
        <v>527</v>
      </c>
      <c r="G26" s="76"/>
      <c r="H26" s="102" t="s">
        <v>53</v>
      </c>
      <c r="I26" s="103"/>
      <c r="J26" s="16">
        <v>63</v>
      </c>
      <c r="K26" s="16">
        <v>163</v>
      </c>
      <c r="L26" s="16">
        <v>75</v>
      </c>
      <c r="M26" s="16">
        <v>88</v>
      </c>
      <c r="N26" s="3"/>
      <c r="O26" s="12"/>
      <c r="P26" s="13"/>
      <c r="Q26" s="14"/>
      <c r="R26" s="13"/>
      <c r="S26" s="14"/>
      <c r="T26" s="13"/>
      <c r="U26" s="14"/>
      <c r="V26" s="13"/>
    </row>
    <row r="27" spans="1:22" ht="13.5" customHeight="1" x14ac:dyDescent="0.15">
      <c r="A27" s="76"/>
      <c r="B27" s="62" t="s">
        <v>54</v>
      </c>
      <c r="C27" s="16">
        <v>9</v>
      </c>
      <c r="D27" s="16">
        <v>15</v>
      </c>
      <c r="E27" s="16">
        <v>12</v>
      </c>
      <c r="F27" s="16">
        <v>3</v>
      </c>
      <c r="G27" s="76"/>
      <c r="H27" s="102" t="s">
        <v>55</v>
      </c>
      <c r="I27" s="103"/>
      <c r="J27" s="16">
        <v>10</v>
      </c>
      <c r="K27" s="16">
        <v>20</v>
      </c>
      <c r="L27" s="16">
        <v>11</v>
      </c>
      <c r="M27" s="16">
        <v>9</v>
      </c>
      <c r="N27" s="3"/>
      <c r="O27" s="12"/>
      <c r="P27" s="13"/>
      <c r="Q27" s="14"/>
      <c r="R27" s="13"/>
      <c r="S27" s="14"/>
      <c r="T27" s="13"/>
      <c r="U27" s="14"/>
      <c r="V27" s="13"/>
    </row>
    <row r="28" spans="1:22" ht="13.5" customHeight="1" x14ac:dyDescent="0.15">
      <c r="A28" s="76"/>
      <c r="B28" s="61" t="s">
        <v>56</v>
      </c>
      <c r="C28" s="16">
        <v>227</v>
      </c>
      <c r="D28" s="16">
        <v>541</v>
      </c>
      <c r="E28" s="16">
        <v>268</v>
      </c>
      <c r="F28" s="16">
        <v>273</v>
      </c>
      <c r="G28" s="76"/>
      <c r="H28" s="102" t="s">
        <v>57</v>
      </c>
      <c r="I28" s="103"/>
      <c r="J28" s="16">
        <v>90</v>
      </c>
      <c r="K28" s="16">
        <v>205</v>
      </c>
      <c r="L28" s="16">
        <v>104</v>
      </c>
      <c r="M28" s="16">
        <v>101</v>
      </c>
      <c r="N28" s="3"/>
      <c r="O28" s="12"/>
      <c r="P28" s="13"/>
      <c r="Q28" s="14"/>
      <c r="R28" s="13"/>
      <c r="S28" s="14"/>
      <c r="T28" s="13"/>
      <c r="U28" s="14"/>
      <c r="V28" s="13"/>
    </row>
    <row r="29" spans="1:22" ht="13.5" customHeight="1" x14ac:dyDescent="0.15">
      <c r="A29" s="76"/>
      <c r="B29" s="21" t="s">
        <v>139</v>
      </c>
      <c r="C29" s="16">
        <v>10</v>
      </c>
      <c r="D29" s="16">
        <v>16</v>
      </c>
      <c r="E29" s="16">
        <v>4</v>
      </c>
      <c r="F29" s="16">
        <v>12</v>
      </c>
      <c r="G29" s="76"/>
      <c r="H29" s="102" t="s">
        <v>58</v>
      </c>
      <c r="I29" s="103"/>
      <c r="J29" s="16">
        <v>119</v>
      </c>
      <c r="K29" s="16">
        <v>289</v>
      </c>
      <c r="L29" s="16">
        <v>139</v>
      </c>
      <c r="M29" s="16">
        <v>150</v>
      </c>
      <c r="N29" s="3"/>
      <c r="O29" s="12"/>
      <c r="P29" s="13"/>
      <c r="Q29" s="14"/>
      <c r="R29" s="13"/>
      <c r="S29" s="14"/>
      <c r="T29" s="13"/>
      <c r="U29" s="14"/>
      <c r="V29" s="13"/>
    </row>
    <row r="30" spans="1:22" ht="13.5" customHeight="1" x14ac:dyDescent="0.15">
      <c r="A30" s="76"/>
      <c r="B30" s="61" t="s">
        <v>59</v>
      </c>
      <c r="C30" s="16">
        <v>10</v>
      </c>
      <c r="D30" s="16">
        <v>23</v>
      </c>
      <c r="E30" s="16">
        <v>13</v>
      </c>
      <c r="F30" s="16">
        <v>10</v>
      </c>
      <c r="G30" s="76"/>
      <c r="H30" s="102" t="s">
        <v>27</v>
      </c>
      <c r="I30" s="103"/>
      <c r="J30" s="16">
        <v>113</v>
      </c>
      <c r="K30" s="16">
        <v>315</v>
      </c>
      <c r="L30" s="16">
        <v>169</v>
      </c>
      <c r="M30" s="16">
        <v>146</v>
      </c>
      <c r="N30" s="3"/>
      <c r="O30" s="12"/>
      <c r="P30" s="13"/>
      <c r="Q30" s="14"/>
      <c r="R30" s="13"/>
      <c r="S30" s="14"/>
      <c r="T30" s="13"/>
      <c r="U30" s="14"/>
      <c r="V30" s="13"/>
    </row>
    <row r="31" spans="1:22" ht="13.5" customHeight="1" x14ac:dyDescent="0.15">
      <c r="A31" s="76"/>
      <c r="B31" s="61" t="s">
        <v>60</v>
      </c>
      <c r="C31" s="16">
        <v>23</v>
      </c>
      <c r="D31" s="16">
        <v>30</v>
      </c>
      <c r="E31" s="16">
        <v>18</v>
      </c>
      <c r="F31" s="16">
        <v>12</v>
      </c>
      <c r="G31" s="76"/>
      <c r="H31" s="102" t="s">
        <v>61</v>
      </c>
      <c r="I31" s="103"/>
      <c r="J31" s="16">
        <v>40</v>
      </c>
      <c r="K31" s="16">
        <v>124</v>
      </c>
      <c r="L31" s="16">
        <v>59</v>
      </c>
      <c r="M31" s="16">
        <v>65</v>
      </c>
      <c r="N31" s="3"/>
      <c r="O31" s="12"/>
      <c r="P31" s="13"/>
      <c r="Q31" s="14"/>
      <c r="R31" s="13"/>
      <c r="S31" s="14"/>
      <c r="T31" s="13"/>
      <c r="U31" s="14"/>
      <c r="V31" s="13"/>
    </row>
    <row r="32" spans="1:22" ht="13.5" customHeight="1" x14ac:dyDescent="0.15">
      <c r="A32" s="76"/>
      <c r="B32" s="17" t="s">
        <v>140</v>
      </c>
      <c r="C32" s="18">
        <v>38</v>
      </c>
      <c r="D32" s="18">
        <v>64</v>
      </c>
      <c r="E32" s="18">
        <v>34</v>
      </c>
      <c r="F32" s="18">
        <v>30</v>
      </c>
      <c r="G32" s="76"/>
      <c r="H32" s="102" t="s">
        <v>62</v>
      </c>
      <c r="I32" s="103"/>
      <c r="J32" s="16">
        <v>86</v>
      </c>
      <c r="K32" s="16">
        <v>223</v>
      </c>
      <c r="L32" s="16">
        <v>111</v>
      </c>
      <c r="M32" s="16">
        <v>112</v>
      </c>
      <c r="N32" s="3"/>
      <c r="O32" s="12"/>
      <c r="P32" s="13"/>
      <c r="Q32" s="14"/>
      <c r="R32" s="13"/>
      <c r="S32" s="14"/>
      <c r="T32" s="13"/>
      <c r="U32" s="14"/>
      <c r="V32" s="13"/>
    </row>
    <row r="33" spans="1:22" ht="13.5" customHeight="1" x14ac:dyDescent="0.15">
      <c r="A33" s="77"/>
      <c r="B33" s="19" t="s">
        <v>22</v>
      </c>
      <c r="C33" s="22">
        <v>4726</v>
      </c>
      <c r="D33" s="22">
        <v>11721</v>
      </c>
      <c r="E33" s="22">
        <v>5676</v>
      </c>
      <c r="F33" s="22">
        <v>6045</v>
      </c>
      <c r="G33" s="76"/>
      <c r="H33" s="102" t="s">
        <v>63</v>
      </c>
      <c r="I33" s="103"/>
      <c r="J33" s="16">
        <v>114</v>
      </c>
      <c r="K33" s="16">
        <v>280</v>
      </c>
      <c r="L33" s="16">
        <v>130</v>
      </c>
      <c r="M33" s="16">
        <v>150</v>
      </c>
      <c r="N33" s="3"/>
      <c r="O33" s="12"/>
      <c r="P33" s="13"/>
      <c r="Q33" s="14"/>
      <c r="R33" s="13"/>
      <c r="S33" s="14"/>
      <c r="T33" s="13"/>
      <c r="U33" s="14"/>
      <c r="V33" s="13"/>
    </row>
    <row r="34" spans="1:22" ht="13.5" customHeight="1" x14ac:dyDescent="0.15">
      <c r="A34" s="75" t="s">
        <v>64</v>
      </c>
      <c r="B34" s="60" t="s">
        <v>65</v>
      </c>
      <c r="C34" s="15">
        <v>289</v>
      </c>
      <c r="D34" s="15">
        <v>661</v>
      </c>
      <c r="E34" s="15">
        <v>327</v>
      </c>
      <c r="F34" s="15">
        <v>334</v>
      </c>
      <c r="G34" s="76"/>
      <c r="H34" s="102" t="s">
        <v>66</v>
      </c>
      <c r="I34" s="103"/>
      <c r="J34" s="16">
        <v>65</v>
      </c>
      <c r="K34" s="16">
        <v>136</v>
      </c>
      <c r="L34" s="16">
        <v>68</v>
      </c>
      <c r="M34" s="16">
        <v>68</v>
      </c>
      <c r="N34" s="3"/>
      <c r="O34" s="12"/>
      <c r="P34" s="13"/>
      <c r="Q34" s="14"/>
      <c r="R34" s="13"/>
      <c r="S34" s="14"/>
      <c r="T34" s="13"/>
      <c r="U34" s="14"/>
      <c r="V34" s="13"/>
    </row>
    <row r="35" spans="1:22" ht="13.5" customHeight="1" x14ac:dyDescent="0.15">
      <c r="A35" s="76"/>
      <c r="B35" s="61" t="s">
        <v>67</v>
      </c>
      <c r="C35" s="16">
        <v>120</v>
      </c>
      <c r="D35" s="16">
        <v>282</v>
      </c>
      <c r="E35" s="16">
        <v>131</v>
      </c>
      <c r="F35" s="16">
        <v>151</v>
      </c>
      <c r="G35" s="76"/>
      <c r="H35" s="106" t="s">
        <v>68</v>
      </c>
      <c r="I35" s="107"/>
      <c r="J35" s="18">
        <v>33</v>
      </c>
      <c r="K35" s="18">
        <v>77</v>
      </c>
      <c r="L35" s="18">
        <v>32</v>
      </c>
      <c r="M35" s="18">
        <v>45</v>
      </c>
      <c r="N35" s="3"/>
      <c r="O35" s="12"/>
      <c r="P35" s="13"/>
      <c r="Q35" s="14"/>
      <c r="R35" s="13"/>
      <c r="S35" s="14"/>
      <c r="T35" s="13"/>
      <c r="U35" s="14"/>
      <c r="V35" s="13"/>
    </row>
    <row r="36" spans="1:22" ht="13.5" customHeight="1" x14ac:dyDescent="0.15">
      <c r="A36" s="76"/>
      <c r="B36" s="61" t="s">
        <v>69</v>
      </c>
      <c r="C36" s="16">
        <v>457</v>
      </c>
      <c r="D36" s="16">
        <v>1219</v>
      </c>
      <c r="E36" s="16">
        <v>587</v>
      </c>
      <c r="F36" s="16">
        <v>632</v>
      </c>
      <c r="G36" s="77"/>
      <c r="H36" s="100" t="s">
        <v>22</v>
      </c>
      <c r="I36" s="101"/>
      <c r="J36" s="20">
        <v>1135</v>
      </c>
      <c r="K36" s="20">
        <v>2935</v>
      </c>
      <c r="L36" s="20">
        <v>1439</v>
      </c>
      <c r="M36" s="20">
        <v>1496</v>
      </c>
      <c r="N36" s="3"/>
      <c r="O36" s="12"/>
      <c r="P36" s="13"/>
      <c r="Q36" s="14"/>
      <c r="R36" s="13"/>
      <c r="S36" s="14"/>
      <c r="T36" s="13"/>
      <c r="U36" s="14"/>
      <c r="V36" s="13"/>
    </row>
    <row r="37" spans="1:22" ht="13.5" customHeight="1" x14ac:dyDescent="0.15">
      <c r="A37" s="76"/>
      <c r="B37" s="61" t="s">
        <v>70</v>
      </c>
      <c r="C37" s="16">
        <v>166</v>
      </c>
      <c r="D37" s="16">
        <v>441</v>
      </c>
      <c r="E37" s="16">
        <v>209</v>
      </c>
      <c r="F37" s="16">
        <v>232</v>
      </c>
      <c r="G37" s="75" t="s">
        <v>71</v>
      </c>
      <c r="H37" s="108" t="s">
        <v>72</v>
      </c>
      <c r="I37" s="109"/>
      <c r="J37" s="15">
        <v>134</v>
      </c>
      <c r="K37" s="15">
        <v>296</v>
      </c>
      <c r="L37" s="15">
        <v>142</v>
      </c>
      <c r="M37" s="15">
        <v>154</v>
      </c>
      <c r="N37" s="3"/>
      <c r="O37" s="12"/>
      <c r="P37" s="13"/>
      <c r="Q37" s="14"/>
      <c r="R37" s="13"/>
      <c r="S37" s="14"/>
      <c r="T37" s="13"/>
      <c r="U37" s="14"/>
      <c r="V37" s="13"/>
    </row>
    <row r="38" spans="1:22" ht="13.5" customHeight="1" x14ac:dyDescent="0.15">
      <c r="A38" s="76"/>
      <c r="B38" s="17" t="s">
        <v>73</v>
      </c>
      <c r="C38" s="18">
        <v>134</v>
      </c>
      <c r="D38" s="18">
        <v>322</v>
      </c>
      <c r="E38" s="18">
        <v>162</v>
      </c>
      <c r="F38" s="18">
        <v>160</v>
      </c>
      <c r="G38" s="76"/>
      <c r="H38" s="102" t="s">
        <v>74</v>
      </c>
      <c r="I38" s="103"/>
      <c r="J38" s="16">
        <v>211</v>
      </c>
      <c r="K38" s="16">
        <v>542</v>
      </c>
      <c r="L38" s="16">
        <v>261</v>
      </c>
      <c r="M38" s="16">
        <v>281</v>
      </c>
      <c r="N38" s="3"/>
      <c r="O38" s="12"/>
      <c r="P38" s="13"/>
      <c r="Q38" s="14"/>
      <c r="R38" s="13"/>
      <c r="S38" s="14"/>
      <c r="T38" s="13"/>
      <c r="U38" s="14"/>
      <c r="V38" s="13"/>
    </row>
    <row r="39" spans="1:22" ht="13.5" customHeight="1" x14ac:dyDescent="0.15">
      <c r="A39" s="77"/>
      <c r="B39" s="19" t="s">
        <v>22</v>
      </c>
      <c r="C39" s="20">
        <v>1166</v>
      </c>
      <c r="D39" s="20">
        <v>2925</v>
      </c>
      <c r="E39" s="20">
        <v>1416</v>
      </c>
      <c r="F39" s="20">
        <v>1509</v>
      </c>
      <c r="G39" s="76"/>
      <c r="H39" s="102" t="s">
        <v>75</v>
      </c>
      <c r="I39" s="103"/>
      <c r="J39" s="16">
        <v>291</v>
      </c>
      <c r="K39" s="16">
        <v>733</v>
      </c>
      <c r="L39" s="16">
        <v>346</v>
      </c>
      <c r="M39" s="16">
        <v>387</v>
      </c>
      <c r="N39" s="3"/>
      <c r="O39" s="12"/>
      <c r="P39" s="13"/>
      <c r="Q39" s="14"/>
      <c r="R39" s="13"/>
      <c r="S39" s="14"/>
      <c r="T39" s="13"/>
      <c r="U39" s="14"/>
      <c r="V39" s="13"/>
    </row>
    <row r="40" spans="1:22" ht="13.5" customHeight="1" x14ac:dyDescent="0.15">
      <c r="A40" s="75" t="s">
        <v>76</v>
      </c>
      <c r="B40" s="60" t="s">
        <v>77</v>
      </c>
      <c r="C40" s="15">
        <v>722</v>
      </c>
      <c r="D40" s="15">
        <v>1479</v>
      </c>
      <c r="E40" s="15">
        <v>788</v>
      </c>
      <c r="F40" s="15">
        <v>691</v>
      </c>
      <c r="G40" s="76"/>
      <c r="H40" s="102" t="s">
        <v>78</v>
      </c>
      <c r="I40" s="103"/>
      <c r="J40" s="16">
        <v>86</v>
      </c>
      <c r="K40" s="16">
        <v>223</v>
      </c>
      <c r="L40" s="16">
        <v>99</v>
      </c>
      <c r="M40" s="16">
        <v>124</v>
      </c>
      <c r="N40" s="3"/>
      <c r="O40" s="12"/>
      <c r="P40" s="13"/>
      <c r="Q40" s="14"/>
      <c r="R40" s="13"/>
      <c r="S40" s="14"/>
      <c r="T40" s="13"/>
      <c r="U40" s="14"/>
      <c r="V40" s="13"/>
    </row>
    <row r="41" spans="1:22" ht="13.5" customHeight="1" x14ac:dyDescent="0.15">
      <c r="A41" s="76"/>
      <c r="B41" s="61" t="s">
        <v>79</v>
      </c>
      <c r="C41" s="16">
        <v>90</v>
      </c>
      <c r="D41" s="16">
        <v>188</v>
      </c>
      <c r="E41" s="16">
        <v>91</v>
      </c>
      <c r="F41" s="16">
        <v>97</v>
      </c>
      <c r="G41" s="76"/>
      <c r="H41" s="102" t="s">
        <v>80</v>
      </c>
      <c r="I41" s="103"/>
      <c r="J41" s="16">
        <v>5</v>
      </c>
      <c r="K41" s="16">
        <v>10</v>
      </c>
      <c r="L41" s="16">
        <v>6</v>
      </c>
      <c r="M41" s="16">
        <v>4</v>
      </c>
      <c r="N41" s="3"/>
      <c r="O41" s="12"/>
      <c r="P41" s="13"/>
      <c r="Q41" s="14"/>
      <c r="R41" s="13"/>
      <c r="S41" s="14"/>
      <c r="T41" s="13"/>
      <c r="U41" s="14"/>
      <c r="V41" s="13"/>
    </row>
    <row r="42" spans="1:22" ht="13.5" customHeight="1" x14ac:dyDescent="0.15">
      <c r="A42" s="76"/>
      <c r="B42" s="61" t="s">
        <v>81</v>
      </c>
      <c r="C42" s="16">
        <v>415</v>
      </c>
      <c r="D42" s="16">
        <v>761</v>
      </c>
      <c r="E42" s="16">
        <v>439</v>
      </c>
      <c r="F42" s="16">
        <v>322</v>
      </c>
      <c r="G42" s="76"/>
      <c r="H42" s="102" t="s">
        <v>82</v>
      </c>
      <c r="I42" s="103"/>
      <c r="J42" s="16">
        <v>111</v>
      </c>
      <c r="K42" s="16">
        <v>192</v>
      </c>
      <c r="L42" s="16">
        <v>111</v>
      </c>
      <c r="M42" s="16">
        <v>81</v>
      </c>
      <c r="N42" s="3"/>
      <c r="O42" s="12"/>
      <c r="P42" s="13"/>
      <c r="Q42" s="14"/>
      <c r="R42" s="13"/>
      <c r="S42" s="14"/>
      <c r="T42" s="13"/>
      <c r="U42" s="14"/>
      <c r="V42" s="13"/>
    </row>
    <row r="43" spans="1:22" ht="13.5" customHeight="1" x14ac:dyDescent="0.15">
      <c r="A43" s="76"/>
      <c r="B43" s="61" t="s">
        <v>83</v>
      </c>
      <c r="C43" s="16">
        <v>197</v>
      </c>
      <c r="D43" s="16">
        <v>430</v>
      </c>
      <c r="E43" s="16">
        <v>240</v>
      </c>
      <c r="F43" s="16">
        <v>190</v>
      </c>
      <c r="G43" s="76"/>
      <c r="H43" s="102" t="s">
        <v>84</v>
      </c>
      <c r="I43" s="103"/>
      <c r="J43" s="16">
        <v>389</v>
      </c>
      <c r="K43" s="16">
        <v>571</v>
      </c>
      <c r="L43" s="16">
        <v>312</v>
      </c>
      <c r="M43" s="16">
        <v>259</v>
      </c>
      <c r="N43" s="3"/>
      <c r="O43" s="12"/>
      <c r="P43" s="13"/>
      <c r="Q43" s="14"/>
      <c r="R43" s="13"/>
      <c r="S43" s="14"/>
      <c r="T43" s="13"/>
      <c r="U43" s="14"/>
      <c r="V43" s="13"/>
    </row>
    <row r="44" spans="1:22" ht="13.5" customHeight="1" x14ac:dyDescent="0.15">
      <c r="A44" s="76"/>
      <c r="B44" s="61" t="s">
        <v>85</v>
      </c>
      <c r="C44" s="16">
        <v>91</v>
      </c>
      <c r="D44" s="16">
        <v>256</v>
      </c>
      <c r="E44" s="16">
        <v>136</v>
      </c>
      <c r="F44" s="16">
        <v>120</v>
      </c>
      <c r="G44" s="76"/>
      <c r="H44" s="102" t="s">
        <v>86</v>
      </c>
      <c r="I44" s="103"/>
      <c r="J44" s="16">
        <v>41</v>
      </c>
      <c r="K44" s="16">
        <v>60</v>
      </c>
      <c r="L44" s="16">
        <v>31</v>
      </c>
      <c r="M44" s="16">
        <v>29</v>
      </c>
      <c r="N44" s="3"/>
      <c r="O44" s="12"/>
      <c r="P44" s="13"/>
      <c r="Q44" s="14"/>
      <c r="R44" s="13"/>
      <c r="S44" s="14"/>
      <c r="T44" s="13"/>
      <c r="U44" s="14"/>
      <c r="V44" s="13"/>
    </row>
    <row r="45" spans="1:22" ht="13.5" customHeight="1" x14ac:dyDescent="0.15">
      <c r="A45" s="76"/>
      <c r="B45" s="61" t="s">
        <v>87</v>
      </c>
      <c r="C45" s="16">
        <v>43</v>
      </c>
      <c r="D45" s="16">
        <v>126</v>
      </c>
      <c r="E45" s="16">
        <v>62</v>
      </c>
      <c r="F45" s="16">
        <v>64</v>
      </c>
      <c r="G45" s="76"/>
      <c r="H45" s="96" t="s">
        <v>88</v>
      </c>
      <c r="I45" s="97"/>
      <c r="J45" s="16">
        <v>95</v>
      </c>
      <c r="K45" s="16">
        <v>164</v>
      </c>
      <c r="L45" s="16">
        <v>95</v>
      </c>
      <c r="M45" s="16">
        <v>69</v>
      </c>
      <c r="N45" s="3"/>
      <c r="O45" s="12"/>
      <c r="P45" s="13"/>
      <c r="Q45" s="14"/>
      <c r="R45" s="13"/>
      <c r="S45" s="14"/>
      <c r="T45" s="13"/>
      <c r="U45" s="14"/>
      <c r="V45" s="13"/>
    </row>
    <row r="46" spans="1:22" ht="13.5" customHeight="1" x14ac:dyDescent="0.15">
      <c r="A46" s="76"/>
      <c r="B46" s="21" t="s">
        <v>89</v>
      </c>
      <c r="C46" s="16">
        <v>315</v>
      </c>
      <c r="D46" s="16">
        <v>740</v>
      </c>
      <c r="E46" s="16">
        <v>382</v>
      </c>
      <c r="F46" s="16">
        <v>358</v>
      </c>
      <c r="G46" s="76"/>
      <c r="H46" s="98" t="s">
        <v>136</v>
      </c>
      <c r="I46" s="99"/>
      <c r="J46" s="18">
        <v>222</v>
      </c>
      <c r="K46" s="18">
        <v>403</v>
      </c>
      <c r="L46" s="18">
        <v>183</v>
      </c>
      <c r="M46" s="18">
        <v>220</v>
      </c>
      <c r="N46" s="3"/>
      <c r="O46" s="12"/>
      <c r="P46" s="13"/>
      <c r="Q46" s="14"/>
      <c r="R46" s="13"/>
      <c r="S46" s="14"/>
      <c r="T46" s="13"/>
      <c r="U46" s="14"/>
      <c r="V46" s="13"/>
    </row>
    <row r="47" spans="1:22" ht="13.5" customHeight="1" x14ac:dyDescent="0.15">
      <c r="A47" s="76"/>
      <c r="B47" s="61" t="s">
        <v>90</v>
      </c>
      <c r="C47" s="16">
        <v>91</v>
      </c>
      <c r="D47" s="16">
        <v>281</v>
      </c>
      <c r="E47" s="16">
        <v>143</v>
      </c>
      <c r="F47" s="16">
        <v>138</v>
      </c>
      <c r="G47" s="77"/>
      <c r="H47" s="104" t="s">
        <v>22</v>
      </c>
      <c r="I47" s="105"/>
      <c r="J47" s="20">
        <v>1585</v>
      </c>
      <c r="K47" s="20">
        <v>3194</v>
      </c>
      <c r="L47" s="20">
        <v>1586</v>
      </c>
      <c r="M47" s="20">
        <v>1608</v>
      </c>
      <c r="N47" s="3"/>
      <c r="O47" s="12"/>
      <c r="P47" s="13"/>
      <c r="Q47" s="14"/>
      <c r="R47" s="13"/>
      <c r="S47" s="14"/>
      <c r="T47" s="13"/>
      <c r="U47" s="14"/>
      <c r="V47" s="13"/>
    </row>
    <row r="48" spans="1:22" ht="13.5" customHeight="1" x14ac:dyDescent="0.15">
      <c r="A48" s="76"/>
      <c r="B48" s="61" t="s">
        <v>91</v>
      </c>
      <c r="C48" s="16">
        <v>233</v>
      </c>
      <c r="D48" s="16">
        <v>456</v>
      </c>
      <c r="E48" s="16">
        <v>222</v>
      </c>
      <c r="F48" s="16">
        <v>234</v>
      </c>
      <c r="G48" s="75" t="s">
        <v>92</v>
      </c>
      <c r="H48" s="94" t="s">
        <v>137</v>
      </c>
      <c r="I48" s="95"/>
      <c r="J48" s="15">
        <v>319</v>
      </c>
      <c r="K48" s="15">
        <v>810</v>
      </c>
      <c r="L48" s="15">
        <v>391</v>
      </c>
      <c r="M48" s="15">
        <v>419</v>
      </c>
      <c r="N48" s="3"/>
      <c r="O48" s="12"/>
      <c r="P48" s="13"/>
      <c r="Q48" s="14"/>
      <c r="R48" s="13"/>
      <c r="S48" s="14"/>
      <c r="T48" s="13"/>
      <c r="U48" s="14"/>
      <c r="V48" s="13"/>
    </row>
    <row r="49" spans="1:22" ht="13.5" customHeight="1" x14ac:dyDescent="0.15">
      <c r="A49" s="76"/>
      <c r="B49" s="61" t="s">
        <v>93</v>
      </c>
      <c r="C49" s="16">
        <v>29</v>
      </c>
      <c r="D49" s="16">
        <v>46</v>
      </c>
      <c r="E49" s="16">
        <v>25</v>
      </c>
      <c r="F49" s="16">
        <v>21</v>
      </c>
      <c r="G49" s="76"/>
      <c r="H49" s="96" t="s">
        <v>94</v>
      </c>
      <c r="I49" s="97"/>
      <c r="J49" s="16">
        <v>221</v>
      </c>
      <c r="K49" s="16">
        <v>528</v>
      </c>
      <c r="L49" s="16">
        <v>254</v>
      </c>
      <c r="M49" s="16">
        <v>274</v>
      </c>
      <c r="N49" s="3"/>
      <c r="O49" s="12"/>
      <c r="P49" s="13"/>
      <c r="Q49" s="14"/>
      <c r="R49" s="13"/>
      <c r="S49" s="14"/>
      <c r="T49" s="13"/>
      <c r="U49" s="14"/>
      <c r="V49" s="13"/>
    </row>
    <row r="50" spans="1:22" ht="13.5" customHeight="1" x14ac:dyDescent="0.15">
      <c r="A50" s="76"/>
      <c r="B50" s="61" t="s">
        <v>95</v>
      </c>
      <c r="C50" s="16">
        <v>47</v>
      </c>
      <c r="D50" s="16">
        <v>113</v>
      </c>
      <c r="E50" s="16">
        <v>67</v>
      </c>
      <c r="F50" s="16">
        <v>46</v>
      </c>
      <c r="G50" s="76"/>
      <c r="H50" s="96" t="s">
        <v>96</v>
      </c>
      <c r="I50" s="97"/>
      <c r="J50" s="16">
        <v>350</v>
      </c>
      <c r="K50" s="16">
        <v>778</v>
      </c>
      <c r="L50" s="16">
        <v>371</v>
      </c>
      <c r="M50" s="16">
        <v>407</v>
      </c>
      <c r="N50" s="3"/>
      <c r="O50" s="12"/>
      <c r="P50" s="13"/>
      <c r="Q50" s="14"/>
      <c r="R50" s="13"/>
      <c r="S50" s="14"/>
      <c r="T50" s="13"/>
      <c r="U50" s="14"/>
      <c r="V50" s="13"/>
    </row>
    <row r="51" spans="1:22" ht="13.5" customHeight="1" x14ac:dyDescent="0.15">
      <c r="A51" s="76"/>
      <c r="B51" s="23" t="s">
        <v>141</v>
      </c>
      <c r="C51" s="18">
        <v>96</v>
      </c>
      <c r="D51" s="18">
        <v>221</v>
      </c>
      <c r="E51" s="18">
        <v>110</v>
      </c>
      <c r="F51" s="18">
        <v>111</v>
      </c>
      <c r="G51" s="76"/>
      <c r="H51" s="98" t="s">
        <v>97</v>
      </c>
      <c r="I51" s="99"/>
      <c r="J51" s="18">
        <v>293</v>
      </c>
      <c r="K51" s="18">
        <v>635</v>
      </c>
      <c r="L51" s="18">
        <v>298</v>
      </c>
      <c r="M51" s="18">
        <v>337</v>
      </c>
      <c r="N51" s="3"/>
      <c r="O51" s="12"/>
      <c r="P51" s="13"/>
      <c r="Q51" s="14"/>
      <c r="R51" s="13"/>
      <c r="S51" s="14"/>
      <c r="T51" s="13"/>
      <c r="U51" s="14"/>
      <c r="V51" s="13"/>
    </row>
    <row r="52" spans="1:22" ht="13.5" customHeight="1" x14ac:dyDescent="0.15">
      <c r="A52" s="77"/>
      <c r="B52" s="19" t="s">
        <v>22</v>
      </c>
      <c r="C52" s="20">
        <v>2369</v>
      </c>
      <c r="D52" s="20">
        <v>5097</v>
      </c>
      <c r="E52" s="20">
        <v>2705</v>
      </c>
      <c r="F52" s="20">
        <v>2392</v>
      </c>
      <c r="G52" s="77"/>
      <c r="H52" s="100" t="s">
        <v>22</v>
      </c>
      <c r="I52" s="101"/>
      <c r="J52" s="20">
        <v>1183</v>
      </c>
      <c r="K52" s="20">
        <v>2751</v>
      </c>
      <c r="L52" s="20">
        <v>1314</v>
      </c>
      <c r="M52" s="20">
        <v>1437</v>
      </c>
      <c r="N52" s="3"/>
      <c r="O52" s="12"/>
      <c r="P52" s="13"/>
      <c r="Q52" s="14"/>
      <c r="R52" s="13"/>
      <c r="S52" s="14"/>
      <c r="T52" s="13"/>
      <c r="U52" s="14"/>
      <c r="V52" s="13"/>
    </row>
    <row r="53" spans="1:22" ht="13.5" customHeight="1" x14ac:dyDescent="0.15">
      <c r="A53" s="75" t="s">
        <v>98</v>
      </c>
      <c r="B53" s="60" t="s">
        <v>99</v>
      </c>
      <c r="C53" s="15">
        <v>166</v>
      </c>
      <c r="D53" s="15">
        <v>461</v>
      </c>
      <c r="E53" s="15">
        <v>228</v>
      </c>
      <c r="F53" s="15">
        <v>233</v>
      </c>
      <c r="G53" s="78" t="s">
        <v>100</v>
      </c>
      <c r="H53" s="79"/>
      <c r="I53" s="79"/>
      <c r="J53" s="82">
        <v>23421</v>
      </c>
      <c r="K53" s="82">
        <v>55599</v>
      </c>
      <c r="L53" s="82">
        <v>27810</v>
      </c>
      <c r="M53" s="82">
        <v>27789</v>
      </c>
      <c r="N53" s="3"/>
      <c r="O53" s="12"/>
      <c r="P53" s="13"/>
      <c r="Q53" s="14"/>
      <c r="R53" s="13"/>
      <c r="S53" s="14"/>
      <c r="T53" s="13"/>
      <c r="U53" s="14"/>
      <c r="V53" s="13"/>
    </row>
    <row r="54" spans="1:22" ht="13.5" customHeight="1" x14ac:dyDescent="0.15">
      <c r="A54" s="76"/>
      <c r="B54" s="61" t="s">
        <v>101</v>
      </c>
      <c r="C54" s="16">
        <v>182</v>
      </c>
      <c r="D54" s="16">
        <v>447</v>
      </c>
      <c r="E54" s="16">
        <v>224</v>
      </c>
      <c r="F54" s="16">
        <v>223</v>
      </c>
      <c r="G54" s="80"/>
      <c r="H54" s="81"/>
      <c r="I54" s="81"/>
      <c r="J54" s="83">
        <v>0</v>
      </c>
      <c r="K54" s="83">
        <v>0</v>
      </c>
      <c r="L54" s="83">
        <v>0</v>
      </c>
      <c r="M54" s="83">
        <v>0</v>
      </c>
      <c r="N54" s="3"/>
      <c r="O54" s="12"/>
      <c r="P54" s="13"/>
      <c r="Q54" s="14"/>
      <c r="R54" s="13"/>
      <c r="S54" s="14"/>
      <c r="T54" s="13"/>
      <c r="U54" s="14"/>
      <c r="V54" s="13"/>
    </row>
    <row r="55" spans="1:22" ht="13.5" customHeight="1" x14ac:dyDescent="0.15">
      <c r="A55" s="76"/>
      <c r="B55" s="61" t="s">
        <v>102</v>
      </c>
      <c r="C55" s="16">
        <v>94</v>
      </c>
      <c r="D55" s="16">
        <v>269</v>
      </c>
      <c r="E55" s="16">
        <v>138</v>
      </c>
      <c r="F55" s="16">
        <v>131</v>
      </c>
      <c r="J55" s="25"/>
      <c r="K55" s="25"/>
      <c r="L55" s="25"/>
      <c r="M55" s="36"/>
      <c r="N55" s="3"/>
      <c r="O55" s="12"/>
      <c r="P55" s="13"/>
      <c r="Q55" s="14"/>
      <c r="R55" s="13"/>
      <c r="S55" s="14"/>
      <c r="T55" s="13"/>
      <c r="U55" s="14"/>
      <c r="V55" s="13"/>
    </row>
    <row r="56" spans="1:22" ht="13.5" customHeight="1" x14ac:dyDescent="0.15">
      <c r="A56" s="76"/>
      <c r="B56" s="21" t="s">
        <v>103</v>
      </c>
      <c r="C56" s="16">
        <v>348</v>
      </c>
      <c r="D56" s="16">
        <v>976</v>
      </c>
      <c r="E56" s="16">
        <v>524</v>
      </c>
      <c r="F56" s="16">
        <v>452</v>
      </c>
      <c r="G56" s="90" t="s">
        <v>104</v>
      </c>
      <c r="H56" s="91"/>
      <c r="I56" s="91"/>
      <c r="J56" s="26" t="s">
        <v>133</v>
      </c>
      <c r="K56" s="26" t="s">
        <v>5</v>
      </c>
      <c r="L56" s="26" t="s">
        <v>3</v>
      </c>
      <c r="M56" s="26" t="s">
        <v>4</v>
      </c>
      <c r="N56" s="3"/>
      <c r="O56" s="12"/>
      <c r="P56" s="13"/>
      <c r="Q56" s="14"/>
      <c r="R56" s="13"/>
      <c r="S56" s="14"/>
      <c r="T56" s="13"/>
      <c r="U56" s="14"/>
      <c r="V56" s="13"/>
    </row>
    <row r="57" spans="1:22" ht="13.5" customHeight="1" x14ac:dyDescent="0.15">
      <c r="A57" s="76"/>
      <c r="B57" s="61" t="s">
        <v>105</v>
      </c>
      <c r="C57" s="16">
        <v>1377</v>
      </c>
      <c r="D57" s="16">
        <v>3455</v>
      </c>
      <c r="E57" s="16">
        <v>1685</v>
      </c>
      <c r="F57" s="16">
        <v>1770</v>
      </c>
      <c r="G57" s="92" t="s">
        <v>106</v>
      </c>
      <c r="H57" s="93"/>
      <c r="I57" s="93"/>
      <c r="J57" s="27">
        <v>5076</v>
      </c>
      <c r="K57" s="27">
        <v>10990</v>
      </c>
      <c r="L57" s="27">
        <v>5656</v>
      </c>
      <c r="M57" s="27">
        <v>5334</v>
      </c>
      <c r="N57" s="3"/>
      <c r="O57" s="12"/>
      <c r="P57" s="13"/>
      <c r="Q57" s="14"/>
      <c r="R57" s="13"/>
      <c r="S57" s="14"/>
      <c r="T57" s="13"/>
      <c r="U57" s="14"/>
      <c r="V57" s="13"/>
    </row>
    <row r="58" spans="1:22" ht="13.5" customHeight="1" x14ac:dyDescent="0.15">
      <c r="A58" s="76"/>
      <c r="B58" s="61" t="s">
        <v>107</v>
      </c>
      <c r="C58" s="16">
        <v>83</v>
      </c>
      <c r="D58" s="16">
        <v>182</v>
      </c>
      <c r="E58" s="16">
        <v>84</v>
      </c>
      <c r="F58" s="16">
        <v>98</v>
      </c>
      <c r="G58" s="88" t="s">
        <v>108</v>
      </c>
      <c r="H58" s="89"/>
      <c r="I58" s="89"/>
      <c r="J58" s="28">
        <v>4726</v>
      </c>
      <c r="K58" s="28">
        <v>11721</v>
      </c>
      <c r="L58" s="28">
        <v>5676</v>
      </c>
      <c r="M58" s="28">
        <v>6045</v>
      </c>
      <c r="N58" s="3"/>
      <c r="O58" s="12"/>
      <c r="P58" s="13"/>
      <c r="Q58" s="14"/>
      <c r="R58" s="13"/>
      <c r="S58" s="14"/>
      <c r="T58" s="13"/>
      <c r="U58" s="14"/>
      <c r="V58" s="13"/>
    </row>
    <row r="59" spans="1:22" ht="13.5" customHeight="1" x14ac:dyDescent="0.15">
      <c r="A59" s="76"/>
      <c r="B59" s="62" t="s">
        <v>109</v>
      </c>
      <c r="C59" s="16">
        <v>84</v>
      </c>
      <c r="D59" s="16">
        <v>248</v>
      </c>
      <c r="E59" s="16">
        <v>127</v>
      </c>
      <c r="F59" s="16">
        <v>121</v>
      </c>
      <c r="G59" s="88" t="s">
        <v>110</v>
      </c>
      <c r="H59" s="89"/>
      <c r="I59" s="89"/>
      <c r="J59" s="28">
        <v>1166</v>
      </c>
      <c r="K59" s="28">
        <v>2925</v>
      </c>
      <c r="L59" s="28">
        <v>1416</v>
      </c>
      <c r="M59" s="28">
        <v>1509</v>
      </c>
      <c r="N59" s="3"/>
      <c r="O59" s="12"/>
      <c r="P59" s="13"/>
      <c r="Q59" s="14"/>
      <c r="R59" s="13"/>
      <c r="S59" s="14"/>
      <c r="T59" s="13"/>
      <c r="U59" s="14"/>
      <c r="V59" s="13"/>
    </row>
    <row r="60" spans="1:22" ht="13.5" customHeight="1" x14ac:dyDescent="0.15">
      <c r="A60" s="76"/>
      <c r="B60" s="61" t="s">
        <v>111</v>
      </c>
      <c r="C60" s="16">
        <v>186</v>
      </c>
      <c r="D60" s="16">
        <v>502</v>
      </c>
      <c r="E60" s="16">
        <v>257</v>
      </c>
      <c r="F60" s="16">
        <v>245</v>
      </c>
      <c r="G60" s="88" t="s">
        <v>112</v>
      </c>
      <c r="H60" s="89"/>
      <c r="I60" s="89"/>
      <c r="J60" s="28">
        <v>2369</v>
      </c>
      <c r="K60" s="28">
        <v>5097</v>
      </c>
      <c r="L60" s="28">
        <v>2705</v>
      </c>
      <c r="M60" s="28">
        <v>2392</v>
      </c>
      <c r="N60" s="3"/>
      <c r="O60" s="12"/>
      <c r="P60" s="13"/>
      <c r="Q60" s="14"/>
      <c r="R60" s="13"/>
      <c r="S60" s="14"/>
      <c r="T60" s="13"/>
      <c r="U60" s="14"/>
      <c r="V60" s="13"/>
    </row>
    <row r="61" spans="1:22" ht="13.5" customHeight="1" x14ac:dyDescent="0.15">
      <c r="A61" s="76"/>
      <c r="B61" s="61" t="s">
        <v>113</v>
      </c>
      <c r="C61" s="16">
        <v>230</v>
      </c>
      <c r="D61" s="16">
        <v>677</v>
      </c>
      <c r="E61" s="16">
        <v>323</v>
      </c>
      <c r="F61" s="16">
        <v>354</v>
      </c>
      <c r="G61" s="88" t="s">
        <v>114</v>
      </c>
      <c r="H61" s="89"/>
      <c r="I61" s="89"/>
      <c r="J61" s="28">
        <v>4416</v>
      </c>
      <c r="K61" s="28">
        <v>11459</v>
      </c>
      <c r="L61" s="28">
        <v>5742</v>
      </c>
      <c r="M61" s="28">
        <v>5717</v>
      </c>
      <c r="N61" s="3"/>
      <c r="O61" s="12"/>
      <c r="P61" s="13"/>
      <c r="Q61" s="14"/>
      <c r="R61" s="13"/>
      <c r="S61" s="14"/>
      <c r="T61" s="13"/>
      <c r="U61" s="14"/>
      <c r="V61" s="13"/>
    </row>
    <row r="62" spans="1:22" ht="13.5" customHeight="1" x14ac:dyDescent="0.15">
      <c r="A62" s="76"/>
      <c r="B62" s="61" t="s">
        <v>115</v>
      </c>
      <c r="C62" s="16">
        <v>177</v>
      </c>
      <c r="D62" s="16">
        <v>484</v>
      </c>
      <c r="E62" s="16">
        <v>228</v>
      </c>
      <c r="F62" s="16">
        <v>256</v>
      </c>
      <c r="G62" s="88" t="s">
        <v>116</v>
      </c>
      <c r="H62" s="89"/>
      <c r="I62" s="89"/>
      <c r="J62" s="28">
        <v>757</v>
      </c>
      <c r="K62" s="28">
        <v>1931</v>
      </c>
      <c r="L62" s="28">
        <v>928</v>
      </c>
      <c r="M62" s="28">
        <v>1003</v>
      </c>
      <c r="N62" s="3"/>
      <c r="O62" s="12"/>
      <c r="P62" s="13"/>
      <c r="Q62" s="14"/>
      <c r="R62" s="13"/>
      <c r="S62" s="14"/>
      <c r="T62" s="13"/>
      <c r="U62" s="14"/>
      <c r="V62" s="13"/>
    </row>
    <row r="63" spans="1:22" ht="13.5" customHeight="1" x14ac:dyDescent="0.15">
      <c r="A63" s="76"/>
      <c r="B63" s="61" t="s">
        <v>117</v>
      </c>
      <c r="C63" s="16">
        <v>39</v>
      </c>
      <c r="D63" s="16">
        <v>77</v>
      </c>
      <c r="E63" s="16">
        <v>46</v>
      </c>
      <c r="F63" s="16">
        <v>31</v>
      </c>
      <c r="G63" s="88" t="s">
        <v>118</v>
      </c>
      <c r="H63" s="89"/>
      <c r="I63" s="89"/>
      <c r="J63" s="28">
        <v>1008</v>
      </c>
      <c r="K63" s="28">
        <v>2596</v>
      </c>
      <c r="L63" s="28">
        <v>1348</v>
      </c>
      <c r="M63" s="28">
        <v>1248</v>
      </c>
      <c r="N63" s="3"/>
      <c r="O63" s="12"/>
      <c r="P63" s="13"/>
      <c r="Q63" s="14"/>
      <c r="R63" s="13"/>
      <c r="S63" s="14"/>
      <c r="T63" s="13"/>
      <c r="U63" s="14"/>
      <c r="V63" s="13"/>
    </row>
    <row r="64" spans="1:22" ht="13.5" customHeight="1" x14ac:dyDescent="0.15">
      <c r="A64" s="76"/>
      <c r="B64" s="61" t="s">
        <v>119</v>
      </c>
      <c r="C64" s="16">
        <v>427</v>
      </c>
      <c r="D64" s="16">
        <v>1005</v>
      </c>
      <c r="E64" s="16">
        <v>507</v>
      </c>
      <c r="F64" s="16">
        <v>498</v>
      </c>
      <c r="G64" s="88" t="s">
        <v>120</v>
      </c>
      <c r="H64" s="89"/>
      <c r="I64" s="89"/>
      <c r="J64" s="28">
        <v>1135</v>
      </c>
      <c r="K64" s="28">
        <v>2935</v>
      </c>
      <c r="L64" s="28">
        <v>1439</v>
      </c>
      <c r="M64" s="28">
        <v>1496</v>
      </c>
      <c r="N64" s="3"/>
      <c r="O64" s="12"/>
      <c r="P64" s="13"/>
      <c r="Q64" s="14"/>
      <c r="R64" s="13"/>
      <c r="S64" s="14"/>
      <c r="T64" s="13"/>
      <c r="U64" s="14"/>
      <c r="V64" s="13"/>
    </row>
    <row r="65" spans="1:22" ht="13.5" customHeight="1" x14ac:dyDescent="0.15">
      <c r="A65" s="76"/>
      <c r="B65" s="61" t="s">
        <v>121</v>
      </c>
      <c r="C65" s="16">
        <v>184</v>
      </c>
      <c r="D65" s="16">
        <v>531</v>
      </c>
      <c r="E65" s="16">
        <v>269</v>
      </c>
      <c r="F65" s="16">
        <v>262</v>
      </c>
      <c r="G65" s="88" t="s">
        <v>122</v>
      </c>
      <c r="H65" s="89"/>
      <c r="I65" s="89"/>
      <c r="J65" s="28">
        <v>1585</v>
      </c>
      <c r="K65" s="28">
        <v>3194</v>
      </c>
      <c r="L65" s="28">
        <v>1586</v>
      </c>
      <c r="M65" s="28">
        <v>1608</v>
      </c>
      <c r="N65" s="3"/>
      <c r="O65" s="12"/>
      <c r="P65" s="13"/>
      <c r="Q65" s="14"/>
      <c r="R65" s="13"/>
      <c r="S65" s="14"/>
      <c r="T65" s="13"/>
      <c r="U65" s="14"/>
      <c r="V65" s="13"/>
    </row>
    <row r="66" spans="1:22" ht="13.5" customHeight="1" x14ac:dyDescent="0.15">
      <c r="A66" s="76"/>
      <c r="B66" s="61" t="s">
        <v>123</v>
      </c>
      <c r="C66" s="16">
        <v>633</v>
      </c>
      <c r="D66" s="16">
        <v>1697</v>
      </c>
      <c r="E66" s="16">
        <v>863</v>
      </c>
      <c r="F66" s="16">
        <v>834</v>
      </c>
      <c r="G66" s="84" t="s">
        <v>124</v>
      </c>
      <c r="H66" s="85"/>
      <c r="I66" s="85"/>
      <c r="J66" s="29">
        <v>1183</v>
      </c>
      <c r="K66" s="29">
        <v>2751</v>
      </c>
      <c r="L66" s="29">
        <v>1314</v>
      </c>
      <c r="M66" s="29">
        <v>1437</v>
      </c>
      <c r="N66" s="3"/>
      <c r="O66" s="12"/>
      <c r="P66" s="13"/>
      <c r="Q66" s="14"/>
      <c r="R66" s="13"/>
      <c r="S66" s="14"/>
      <c r="T66" s="13"/>
      <c r="U66" s="14"/>
      <c r="V66" s="13"/>
    </row>
    <row r="67" spans="1:22" ht="13.5" customHeight="1" x14ac:dyDescent="0.15">
      <c r="A67" s="76"/>
      <c r="B67" s="61" t="s">
        <v>125</v>
      </c>
      <c r="C67" s="16">
        <v>157</v>
      </c>
      <c r="D67" s="16">
        <v>366</v>
      </c>
      <c r="E67" s="16">
        <v>196</v>
      </c>
      <c r="F67" s="16">
        <v>170</v>
      </c>
      <c r="G67" s="86" t="s">
        <v>126</v>
      </c>
      <c r="H67" s="87"/>
      <c r="I67" s="30">
        <v>266.58999999999997</v>
      </c>
      <c r="J67" s="31" t="s">
        <v>127</v>
      </c>
      <c r="K67" s="30" t="s">
        <v>128</v>
      </c>
      <c r="L67" s="31">
        <f>ROUND(K53/I67,1)</f>
        <v>208.6</v>
      </c>
      <c r="M67" s="31" t="s">
        <v>129</v>
      </c>
      <c r="N67" s="3"/>
      <c r="O67" s="12"/>
      <c r="P67" s="13"/>
      <c r="Q67" s="14"/>
      <c r="R67" s="13"/>
      <c r="S67" s="14"/>
      <c r="T67" s="13"/>
      <c r="U67" s="14"/>
      <c r="V67" s="13"/>
    </row>
    <row r="68" spans="1:22" ht="13.5" customHeight="1" x14ac:dyDescent="0.15">
      <c r="A68" s="76"/>
      <c r="B68" s="17" t="s">
        <v>130</v>
      </c>
      <c r="C68" s="18">
        <v>49</v>
      </c>
      <c r="D68" s="18">
        <v>82</v>
      </c>
      <c r="E68" s="18">
        <v>43</v>
      </c>
      <c r="F68" s="18">
        <v>39</v>
      </c>
      <c r="G68" s="32" t="s">
        <v>131</v>
      </c>
      <c r="H68" s="33" t="s">
        <v>132</v>
      </c>
      <c r="I68" s="33"/>
      <c r="J68" s="33"/>
      <c r="K68" s="33"/>
      <c r="L68" s="33"/>
      <c r="M68" s="33"/>
      <c r="N68" s="3"/>
      <c r="O68" s="12"/>
      <c r="P68" s="13"/>
      <c r="Q68" s="14"/>
      <c r="R68" s="13"/>
      <c r="S68" s="14"/>
      <c r="T68" s="13"/>
      <c r="U68" s="14"/>
      <c r="V68" s="13"/>
    </row>
    <row r="69" spans="1:22" ht="13.5" customHeight="1" x14ac:dyDescent="0.15">
      <c r="A69" s="77"/>
      <c r="B69" s="19" t="s">
        <v>22</v>
      </c>
      <c r="C69" s="20">
        <v>4416</v>
      </c>
      <c r="D69" s="20">
        <v>11459</v>
      </c>
      <c r="E69" s="20">
        <v>5742</v>
      </c>
      <c r="F69" s="20">
        <v>5717</v>
      </c>
      <c r="G69" s="34"/>
      <c r="H69" s="33"/>
      <c r="I69" s="33"/>
      <c r="J69" s="33"/>
      <c r="K69" s="33"/>
      <c r="L69" s="33"/>
      <c r="M69" s="33"/>
      <c r="N69" s="3"/>
      <c r="O69" s="12"/>
      <c r="P69" s="13"/>
      <c r="Q69" s="14"/>
      <c r="R69" s="13"/>
      <c r="S69" s="14"/>
      <c r="T69" s="13"/>
      <c r="U69" s="14"/>
      <c r="V69" s="13"/>
    </row>
    <row r="70" spans="1:22" x14ac:dyDescent="0.15">
      <c r="N70" s="3"/>
      <c r="O70" s="12"/>
      <c r="P70" s="13"/>
      <c r="Q70" s="14"/>
      <c r="R70" s="13"/>
      <c r="S70" s="14"/>
      <c r="T70" s="13"/>
      <c r="U70" s="14"/>
      <c r="V70" s="13"/>
    </row>
    <row r="71" spans="1:22" x14ac:dyDescent="0.15">
      <c r="N71" s="3"/>
      <c r="O71" s="12"/>
      <c r="P71" s="13"/>
      <c r="Q71" s="14"/>
      <c r="R71" s="13"/>
      <c r="S71" s="14"/>
      <c r="T71" s="13"/>
      <c r="U71" s="14"/>
      <c r="V71" s="13"/>
    </row>
    <row r="72" spans="1:22" x14ac:dyDescent="0.15">
      <c r="N72" s="3"/>
      <c r="O72" s="3"/>
      <c r="P72" s="3"/>
      <c r="Q72" s="3"/>
      <c r="R72" s="3"/>
      <c r="S72" s="3"/>
      <c r="T72" s="3"/>
      <c r="U72" s="3"/>
    </row>
    <row r="73" spans="1:22" x14ac:dyDescent="0.15">
      <c r="N73" s="3"/>
      <c r="O73" s="3"/>
      <c r="P73" s="3"/>
      <c r="Q73" s="3"/>
      <c r="R73" s="3"/>
      <c r="S73" s="3"/>
      <c r="T73" s="3"/>
      <c r="U73" s="3"/>
    </row>
    <row r="74" spans="1:22" x14ac:dyDescent="0.15">
      <c r="N74" s="3"/>
      <c r="O74" s="3"/>
      <c r="P74" s="3"/>
      <c r="Q74" s="3"/>
      <c r="R74" s="3"/>
      <c r="S74" s="3"/>
      <c r="T74" s="3"/>
      <c r="U74" s="3"/>
    </row>
    <row r="75" spans="1:22" x14ac:dyDescent="0.15">
      <c r="N75" s="3"/>
      <c r="O75" s="3"/>
      <c r="P75" s="3"/>
      <c r="Q75" s="3"/>
      <c r="R75" s="3"/>
      <c r="S75" s="3"/>
      <c r="T75" s="3"/>
      <c r="U75" s="3"/>
    </row>
    <row r="76" spans="1:22" x14ac:dyDescent="0.15">
      <c r="N76" s="3"/>
      <c r="O76" s="3"/>
      <c r="P76" s="3"/>
      <c r="Q76" s="3"/>
      <c r="R76" s="3"/>
      <c r="S76" s="3"/>
      <c r="T76" s="3"/>
      <c r="U76" s="3"/>
    </row>
    <row r="77" spans="1:22" x14ac:dyDescent="0.15">
      <c r="N77" s="3"/>
      <c r="O77" s="3"/>
      <c r="P77" s="3"/>
      <c r="Q77" s="3"/>
      <c r="R77" s="3"/>
      <c r="S77" s="3"/>
      <c r="T77" s="3"/>
      <c r="U77" s="3"/>
    </row>
    <row r="78" spans="1:22" x14ac:dyDescent="0.15">
      <c r="N78" s="3"/>
      <c r="O78" s="3"/>
      <c r="P78" s="3"/>
      <c r="Q78" s="3"/>
      <c r="R78" s="3"/>
      <c r="S78" s="3"/>
      <c r="T78" s="3"/>
      <c r="U78" s="3"/>
    </row>
    <row r="79" spans="1:22" x14ac:dyDescent="0.15">
      <c r="N79" s="3"/>
      <c r="O79" s="3"/>
      <c r="P79" s="3"/>
      <c r="Q79" s="3"/>
      <c r="R79" s="3"/>
      <c r="S79" s="3"/>
      <c r="T79" s="3"/>
      <c r="U79" s="3"/>
    </row>
    <row r="80" spans="1:22" x14ac:dyDescent="0.15">
      <c r="N80" s="3"/>
      <c r="O80" s="3"/>
      <c r="P80" s="3"/>
      <c r="Q80" s="3"/>
      <c r="R80" s="3"/>
      <c r="S80" s="3"/>
      <c r="T80" s="3"/>
      <c r="U80" s="3"/>
    </row>
    <row r="81" spans="14:21" x14ac:dyDescent="0.15">
      <c r="N81" s="3"/>
      <c r="O81" s="3"/>
      <c r="P81" s="3"/>
      <c r="Q81" s="3"/>
      <c r="R81" s="3"/>
      <c r="S81" s="3"/>
      <c r="T81" s="3"/>
      <c r="U81" s="3"/>
    </row>
    <row r="82" spans="14:21" x14ac:dyDescent="0.15">
      <c r="N82" s="3"/>
      <c r="O82" s="3"/>
      <c r="P82" s="3"/>
      <c r="Q82" s="3"/>
      <c r="R82" s="3"/>
      <c r="S82" s="3"/>
      <c r="T82" s="3"/>
      <c r="U82" s="3"/>
    </row>
    <row r="83" spans="14:21" x14ac:dyDescent="0.15">
      <c r="N83" s="3"/>
      <c r="O83" s="3"/>
      <c r="P83" s="3"/>
      <c r="Q83" s="3"/>
      <c r="R83" s="3"/>
      <c r="S83" s="3"/>
      <c r="T83" s="3"/>
      <c r="U83" s="3"/>
    </row>
    <row r="84" spans="14:21" x14ac:dyDescent="0.15">
      <c r="N84" s="3"/>
      <c r="O84" s="3"/>
      <c r="P84" s="3"/>
      <c r="Q84" s="3"/>
      <c r="R84" s="3"/>
      <c r="S84" s="3"/>
      <c r="T84" s="3"/>
      <c r="U84" s="3"/>
    </row>
    <row r="85" spans="14:21" x14ac:dyDescent="0.15">
      <c r="N85" s="3"/>
      <c r="O85" s="3"/>
      <c r="P85" s="3"/>
      <c r="Q85" s="3"/>
      <c r="R85" s="3"/>
      <c r="S85" s="3"/>
      <c r="T85" s="3"/>
      <c r="U85" s="3"/>
    </row>
    <row r="86" spans="14:21" x14ac:dyDescent="0.15">
      <c r="N86" s="3"/>
      <c r="O86" s="3"/>
      <c r="P86" s="3"/>
      <c r="Q86" s="3"/>
      <c r="R86" s="3"/>
      <c r="S86" s="3"/>
      <c r="T86" s="3"/>
      <c r="U86" s="3"/>
    </row>
    <row r="87" spans="14:21" x14ac:dyDescent="0.15">
      <c r="N87" s="3"/>
      <c r="O87" s="3"/>
      <c r="P87" s="3"/>
      <c r="Q87" s="3"/>
      <c r="R87" s="3"/>
      <c r="S87" s="3"/>
      <c r="T87" s="3"/>
      <c r="U87" s="3"/>
    </row>
    <row r="88" spans="14:21" x14ac:dyDescent="0.15">
      <c r="N88" s="3"/>
      <c r="O88" s="3"/>
      <c r="P88" s="3"/>
      <c r="Q88" s="3"/>
      <c r="R88" s="3"/>
      <c r="S88" s="3"/>
      <c r="T88" s="3"/>
      <c r="U88" s="3"/>
    </row>
    <row r="89" spans="14:21" x14ac:dyDescent="0.15">
      <c r="N89" s="3"/>
      <c r="O89" s="3"/>
      <c r="P89" s="3"/>
      <c r="Q89" s="3"/>
      <c r="R89" s="3"/>
      <c r="S89" s="3"/>
      <c r="T89" s="3"/>
      <c r="U89" s="3"/>
    </row>
    <row r="90" spans="14:21" x14ac:dyDescent="0.15">
      <c r="N90" s="3"/>
      <c r="O90" s="3"/>
      <c r="P90" s="3"/>
      <c r="Q90" s="3"/>
      <c r="R90" s="3"/>
      <c r="S90" s="3"/>
      <c r="T90" s="3"/>
      <c r="U90" s="3"/>
    </row>
    <row r="91" spans="14:21" x14ac:dyDescent="0.15">
      <c r="N91" s="3"/>
      <c r="O91" s="3"/>
      <c r="P91" s="3"/>
      <c r="Q91" s="3"/>
      <c r="R91" s="3"/>
      <c r="S91" s="3"/>
      <c r="T91" s="3"/>
      <c r="U91" s="3"/>
    </row>
    <row r="92" spans="14:21" x14ac:dyDescent="0.15">
      <c r="N92" s="3"/>
      <c r="O92" s="3"/>
      <c r="P92" s="3"/>
      <c r="Q92" s="3"/>
      <c r="R92" s="3"/>
      <c r="S92" s="3"/>
      <c r="T92" s="3"/>
      <c r="U92" s="3"/>
    </row>
    <row r="93" spans="14:21" x14ac:dyDescent="0.15">
      <c r="N93" s="3"/>
      <c r="O93" s="3"/>
      <c r="P93" s="3"/>
      <c r="Q93" s="3"/>
      <c r="R93" s="3"/>
      <c r="S93" s="3"/>
      <c r="T93" s="3"/>
      <c r="U93" s="3"/>
    </row>
    <row r="94" spans="14:21" x14ac:dyDescent="0.15">
      <c r="N94" s="3"/>
      <c r="O94" s="3"/>
      <c r="P94" s="3"/>
      <c r="Q94" s="3"/>
      <c r="R94" s="3"/>
      <c r="S94" s="3"/>
      <c r="T94" s="3"/>
      <c r="U94" s="3"/>
    </row>
    <row r="95" spans="14:21" x14ac:dyDescent="0.15">
      <c r="N95" s="3"/>
      <c r="O95" s="3"/>
      <c r="P95" s="3"/>
      <c r="Q95" s="3"/>
      <c r="R95" s="3"/>
      <c r="S95" s="3"/>
      <c r="T95" s="3"/>
      <c r="U95" s="3"/>
    </row>
    <row r="96" spans="14:21" x14ac:dyDescent="0.15">
      <c r="N96" s="3"/>
      <c r="O96" s="3"/>
      <c r="P96" s="3"/>
      <c r="Q96" s="3"/>
      <c r="R96" s="3"/>
      <c r="S96" s="3"/>
      <c r="T96" s="3"/>
      <c r="U96" s="3"/>
    </row>
    <row r="97" spans="14:21" x14ac:dyDescent="0.15">
      <c r="N97" s="3"/>
      <c r="O97" s="3"/>
      <c r="P97" s="3"/>
      <c r="Q97" s="3"/>
      <c r="R97" s="3"/>
      <c r="S97" s="3"/>
      <c r="T97" s="3"/>
      <c r="U97" s="3"/>
    </row>
    <row r="98" spans="14:21" x14ac:dyDescent="0.15">
      <c r="N98" s="3"/>
      <c r="O98" s="3"/>
      <c r="P98" s="3"/>
      <c r="Q98" s="3"/>
      <c r="R98" s="3"/>
      <c r="S98" s="3"/>
      <c r="T98" s="3"/>
      <c r="U98" s="3"/>
    </row>
    <row r="99" spans="14:21" x14ac:dyDescent="0.15">
      <c r="N99" s="3"/>
      <c r="O99" s="3"/>
      <c r="P99" s="3"/>
      <c r="Q99" s="3"/>
      <c r="R99" s="3"/>
      <c r="S99" s="3"/>
      <c r="T99" s="3"/>
      <c r="U99" s="3"/>
    </row>
    <row r="100" spans="14:21" x14ac:dyDescent="0.15">
      <c r="N100" s="3"/>
      <c r="O100" s="3"/>
      <c r="P100" s="3"/>
      <c r="Q100" s="3"/>
      <c r="R100" s="3"/>
      <c r="S100" s="3"/>
      <c r="T100" s="3"/>
      <c r="U100" s="3"/>
    </row>
    <row r="101" spans="14:21" x14ac:dyDescent="0.15">
      <c r="N101" s="3"/>
      <c r="O101" s="3"/>
      <c r="P101" s="3"/>
      <c r="Q101" s="3"/>
      <c r="R101" s="3"/>
      <c r="S101" s="3"/>
      <c r="T101" s="3"/>
      <c r="U101" s="3"/>
    </row>
    <row r="102" spans="14:21" x14ac:dyDescent="0.15">
      <c r="N102" s="3"/>
      <c r="O102" s="3"/>
      <c r="P102" s="3"/>
      <c r="Q102" s="3"/>
      <c r="R102" s="3"/>
      <c r="S102" s="3"/>
      <c r="T102" s="3"/>
      <c r="U102" s="3"/>
    </row>
    <row r="103" spans="14:21" x14ac:dyDescent="0.15">
      <c r="N103" s="3"/>
      <c r="O103" s="3"/>
      <c r="P103" s="3"/>
      <c r="Q103" s="3"/>
      <c r="R103" s="3"/>
      <c r="S103" s="3"/>
      <c r="T103" s="3"/>
      <c r="U103" s="3"/>
    </row>
    <row r="104" spans="14:21" x14ac:dyDescent="0.15">
      <c r="N104" s="3"/>
      <c r="O104" s="3"/>
      <c r="P104" s="3"/>
      <c r="Q104" s="3"/>
      <c r="R104" s="3"/>
      <c r="S104" s="3"/>
      <c r="T104" s="3"/>
      <c r="U104" s="3"/>
    </row>
    <row r="105" spans="14:21" x14ac:dyDescent="0.15">
      <c r="N105" s="3"/>
      <c r="O105" s="3"/>
      <c r="P105" s="3"/>
      <c r="Q105" s="3"/>
      <c r="R105" s="3"/>
      <c r="S105" s="3"/>
      <c r="T105" s="3"/>
      <c r="U105" s="3"/>
    </row>
    <row r="106" spans="14:21" x14ac:dyDescent="0.15">
      <c r="N106" s="3"/>
      <c r="O106" s="3"/>
      <c r="P106" s="3"/>
      <c r="Q106" s="3"/>
      <c r="R106" s="3"/>
      <c r="S106" s="3"/>
      <c r="T106" s="3"/>
      <c r="U106" s="3"/>
    </row>
    <row r="107" spans="14:21" x14ac:dyDescent="0.15">
      <c r="N107" s="3"/>
      <c r="O107" s="3"/>
      <c r="P107" s="3"/>
      <c r="Q107" s="3"/>
      <c r="R107" s="3"/>
      <c r="S107" s="3"/>
      <c r="T107" s="3"/>
      <c r="U107" s="3"/>
    </row>
    <row r="108" spans="14:21" x14ac:dyDescent="0.15">
      <c r="N108" s="3"/>
      <c r="O108" s="3"/>
      <c r="P108" s="3"/>
      <c r="Q108" s="3"/>
      <c r="R108" s="3"/>
      <c r="S108" s="3"/>
      <c r="T108" s="3"/>
      <c r="U108" s="3"/>
    </row>
    <row r="109" spans="14:21" x14ac:dyDescent="0.15">
      <c r="N109" s="3"/>
      <c r="O109" s="3"/>
      <c r="P109" s="3"/>
      <c r="Q109" s="3"/>
      <c r="R109" s="3"/>
      <c r="S109" s="3"/>
      <c r="T109" s="3"/>
      <c r="U109" s="3"/>
    </row>
    <row r="110" spans="14:21" x14ac:dyDescent="0.15">
      <c r="N110" s="3"/>
      <c r="O110" s="3"/>
      <c r="P110" s="3"/>
      <c r="Q110" s="3"/>
      <c r="R110" s="3"/>
      <c r="S110" s="3"/>
      <c r="T110" s="3"/>
      <c r="U110" s="3"/>
    </row>
    <row r="111" spans="14:21" x14ac:dyDescent="0.15">
      <c r="N111" s="3"/>
      <c r="O111" s="3"/>
      <c r="P111" s="3"/>
      <c r="Q111" s="3"/>
      <c r="R111" s="3"/>
      <c r="S111" s="3"/>
      <c r="T111" s="3"/>
      <c r="U111" s="3"/>
    </row>
    <row r="112" spans="14:21" x14ac:dyDescent="0.15">
      <c r="N112" s="3"/>
      <c r="O112" s="3"/>
      <c r="P112" s="3"/>
      <c r="Q112" s="3"/>
      <c r="R112" s="3"/>
      <c r="S112" s="3"/>
      <c r="T112" s="3"/>
      <c r="U112" s="3"/>
    </row>
    <row r="113" spans="14:21" x14ac:dyDescent="0.15">
      <c r="N113" s="3"/>
      <c r="O113" s="3"/>
      <c r="P113" s="3"/>
      <c r="Q113" s="3"/>
      <c r="R113" s="3"/>
      <c r="S113" s="3"/>
      <c r="T113" s="3"/>
      <c r="U113" s="3"/>
    </row>
    <row r="114" spans="14:21" x14ac:dyDescent="0.15">
      <c r="N114" s="3"/>
      <c r="O114" s="3"/>
      <c r="P114" s="3"/>
      <c r="Q114" s="3"/>
      <c r="R114" s="3"/>
      <c r="S114" s="3"/>
      <c r="T114" s="3"/>
      <c r="U114" s="3"/>
    </row>
    <row r="115" spans="14:21" x14ac:dyDescent="0.15">
      <c r="N115" s="3"/>
      <c r="O115" s="3"/>
      <c r="P115" s="3"/>
      <c r="Q115" s="3"/>
      <c r="R115" s="3"/>
      <c r="S115" s="3"/>
      <c r="T115" s="3"/>
      <c r="U115" s="3"/>
    </row>
    <row r="116" spans="14:21" x14ac:dyDescent="0.15">
      <c r="N116" s="3"/>
      <c r="O116" s="3"/>
      <c r="P116" s="3"/>
      <c r="Q116" s="3"/>
      <c r="R116" s="3"/>
      <c r="S116" s="3"/>
      <c r="T116" s="3"/>
      <c r="U116" s="3"/>
    </row>
    <row r="117" spans="14:21" x14ac:dyDescent="0.15">
      <c r="N117" s="3"/>
      <c r="O117" s="3"/>
      <c r="P117" s="3"/>
      <c r="Q117" s="3"/>
      <c r="R117" s="3"/>
      <c r="S117" s="3"/>
      <c r="T117" s="3"/>
      <c r="U117" s="3"/>
    </row>
    <row r="118" spans="14:21" x14ac:dyDescent="0.15">
      <c r="N118" s="3"/>
      <c r="O118" s="3"/>
      <c r="P118" s="3"/>
      <c r="Q118" s="3"/>
      <c r="R118" s="3"/>
      <c r="S118" s="3"/>
      <c r="T118" s="3"/>
      <c r="U118" s="3"/>
    </row>
    <row r="119" spans="14:21" x14ac:dyDescent="0.15">
      <c r="N119" s="3"/>
      <c r="O119" s="3"/>
      <c r="P119" s="3"/>
      <c r="Q119" s="3"/>
      <c r="R119" s="3"/>
      <c r="S119" s="3"/>
      <c r="T119" s="3"/>
      <c r="U119" s="3"/>
    </row>
    <row r="120" spans="14:21" x14ac:dyDescent="0.15">
      <c r="N120" s="3"/>
      <c r="O120" s="3"/>
      <c r="P120" s="3"/>
      <c r="Q120" s="3"/>
      <c r="R120" s="3"/>
      <c r="S120" s="3"/>
      <c r="T120" s="3"/>
      <c r="U120" s="3"/>
    </row>
    <row r="121" spans="14:21" x14ac:dyDescent="0.15">
      <c r="N121" s="3"/>
      <c r="O121" s="3"/>
      <c r="P121" s="3"/>
      <c r="Q121" s="3"/>
      <c r="R121" s="3"/>
      <c r="S121" s="3"/>
      <c r="T121" s="3"/>
      <c r="U121" s="3"/>
    </row>
  </sheetData>
  <mergeCells count="77">
    <mergeCell ref="A53:A69"/>
    <mergeCell ref="G53:I54"/>
    <mergeCell ref="J53:J54"/>
    <mergeCell ref="K53:K54"/>
    <mergeCell ref="L53:L54"/>
    <mergeCell ref="G66:I66"/>
    <mergeCell ref="G67:H67"/>
    <mergeCell ref="G60:I60"/>
    <mergeCell ref="G61:I61"/>
    <mergeCell ref="G62:I62"/>
    <mergeCell ref="G63:I63"/>
    <mergeCell ref="G64:I64"/>
    <mergeCell ref="G65:I65"/>
    <mergeCell ref="M53:M54"/>
    <mergeCell ref="G56:I56"/>
    <mergeCell ref="G57:I57"/>
    <mergeCell ref="G58:I58"/>
    <mergeCell ref="G59:I59"/>
    <mergeCell ref="G48:G52"/>
    <mergeCell ref="H48:I48"/>
    <mergeCell ref="H49:I49"/>
    <mergeCell ref="H50:I50"/>
    <mergeCell ref="H51:I51"/>
    <mergeCell ref="H52:I52"/>
    <mergeCell ref="H42:I42"/>
    <mergeCell ref="H43:I43"/>
    <mergeCell ref="H44:I44"/>
    <mergeCell ref="H45:I45"/>
    <mergeCell ref="H47:I47"/>
    <mergeCell ref="H30:I30"/>
    <mergeCell ref="H31:I31"/>
    <mergeCell ref="H32:I32"/>
    <mergeCell ref="H46:I46"/>
    <mergeCell ref="A34:A39"/>
    <mergeCell ref="H34:I34"/>
    <mergeCell ref="H35:I35"/>
    <mergeCell ref="H36:I36"/>
    <mergeCell ref="G37:G47"/>
    <mergeCell ref="H37:I37"/>
    <mergeCell ref="H38:I38"/>
    <mergeCell ref="H39:I39"/>
    <mergeCell ref="A40:A52"/>
    <mergeCell ref="H40:I40"/>
    <mergeCell ref="G24:G36"/>
    <mergeCell ref="H41:I41"/>
    <mergeCell ref="H25:I25"/>
    <mergeCell ref="H26:I26"/>
    <mergeCell ref="H27:I27"/>
    <mergeCell ref="H28:I28"/>
    <mergeCell ref="H29:I29"/>
    <mergeCell ref="A12:A33"/>
    <mergeCell ref="G12:G23"/>
    <mergeCell ref="H12:I12"/>
    <mergeCell ref="H13:I13"/>
    <mergeCell ref="H14:I14"/>
    <mergeCell ref="H15:I15"/>
    <mergeCell ref="H16:I16"/>
    <mergeCell ref="H17:I17"/>
    <mergeCell ref="H18:I18"/>
    <mergeCell ref="H33:I33"/>
    <mergeCell ref="H19:I19"/>
    <mergeCell ref="H20:I20"/>
    <mergeCell ref="H21:I21"/>
    <mergeCell ref="H22:I22"/>
    <mergeCell ref="H23:I23"/>
    <mergeCell ref="H24:I24"/>
    <mergeCell ref="H3:I3"/>
    <mergeCell ref="A4:A11"/>
    <mergeCell ref="G4:G11"/>
    <mergeCell ref="H4:I4"/>
    <mergeCell ref="H5:I5"/>
    <mergeCell ref="H6:I6"/>
    <mergeCell ref="H7:I7"/>
    <mergeCell ref="H8:I8"/>
    <mergeCell ref="H9:I9"/>
    <mergeCell ref="H10:I10"/>
    <mergeCell ref="H11:I11"/>
  </mergeCells>
  <phoneticPr fontId="1"/>
  <pageMargins left="0.70866141732283472" right="0.70866141732283472" top="0.74803149606299213" bottom="0.74803149606299213" header="0.31496062992125984" footer="0.31496062992125984"/>
  <pageSetup paperSize="9" scale="85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21"/>
  <sheetViews>
    <sheetView workbookViewId="0"/>
  </sheetViews>
  <sheetFormatPr defaultRowHeight="13.5" x14ac:dyDescent="0.15"/>
  <cols>
    <col min="1" max="1" width="3.75" style="3" customWidth="1"/>
    <col min="2" max="2" width="12.25" style="3" customWidth="1"/>
    <col min="3" max="6" width="7.875" style="3" customWidth="1"/>
    <col min="7" max="8" width="3.75" style="3" customWidth="1"/>
    <col min="9" max="9" width="8.5" style="24" customWidth="1"/>
    <col min="10" max="13" width="7.875" style="3" customWidth="1"/>
    <col min="14" max="14" width="5" style="35" customWidth="1"/>
    <col min="15" max="15" width="5.5" style="13" bestFit="1" customWidth="1"/>
    <col min="16" max="16" width="5.25" style="14" bestFit="1" customWidth="1"/>
    <col min="17" max="17" width="5.5" style="13" bestFit="1" customWidth="1"/>
    <col min="18" max="18" width="5.25" style="14" bestFit="1" customWidth="1"/>
    <col min="19" max="19" width="4.5" style="13" bestFit="1" customWidth="1"/>
    <col min="20" max="20" width="5.25" style="14" bestFit="1" customWidth="1"/>
    <col min="21" max="21" width="5.5" style="13" bestFit="1" customWidth="1"/>
    <col min="22" max="16384" width="9" style="3"/>
  </cols>
  <sheetData>
    <row r="1" spans="1:22" ht="21.75" customHeight="1" x14ac:dyDescent="0.15">
      <c r="A1" s="1"/>
      <c r="B1" s="2" t="s">
        <v>0</v>
      </c>
      <c r="G1" s="4"/>
      <c r="H1" s="4"/>
      <c r="I1" s="5"/>
      <c r="L1" s="44"/>
      <c r="M1" s="6" t="s">
        <v>205</v>
      </c>
      <c r="N1" s="3"/>
      <c r="O1" s="3"/>
      <c r="P1" s="3"/>
      <c r="Q1" s="3"/>
      <c r="R1" s="3"/>
      <c r="S1" s="3"/>
      <c r="T1" s="3"/>
      <c r="U1" s="3"/>
    </row>
    <row r="2" spans="1:22" s="9" customFormat="1" ht="12" x14ac:dyDescent="0.15">
      <c r="A2" s="7"/>
      <c r="B2" s="8"/>
      <c r="G2" s="8"/>
      <c r="H2" s="8"/>
      <c r="L2" s="6"/>
      <c r="M2" s="44" t="s">
        <v>1</v>
      </c>
      <c r="O2" s="6"/>
    </row>
    <row r="3" spans="1:22" ht="13.5" customHeight="1" x14ac:dyDescent="0.15">
      <c r="A3" s="10" t="s">
        <v>134</v>
      </c>
      <c r="B3" s="10" t="s">
        <v>135</v>
      </c>
      <c r="C3" s="11" t="s">
        <v>133</v>
      </c>
      <c r="D3" s="11" t="s">
        <v>2</v>
      </c>
      <c r="E3" s="11" t="s">
        <v>3</v>
      </c>
      <c r="F3" s="11" t="s">
        <v>4</v>
      </c>
      <c r="G3" s="10" t="s">
        <v>134</v>
      </c>
      <c r="H3" s="114" t="s">
        <v>135</v>
      </c>
      <c r="I3" s="115"/>
      <c r="J3" s="11" t="s">
        <v>133</v>
      </c>
      <c r="K3" s="11" t="s">
        <v>5</v>
      </c>
      <c r="L3" s="11" t="s">
        <v>3</v>
      </c>
      <c r="M3" s="11" t="s">
        <v>4</v>
      </c>
      <c r="N3" s="3"/>
      <c r="O3" s="12"/>
      <c r="P3" s="13"/>
      <c r="Q3" s="14"/>
      <c r="R3" s="13"/>
      <c r="S3" s="14"/>
      <c r="T3" s="13"/>
      <c r="U3" s="14"/>
      <c r="V3" s="13"/>
    </row>
    <row r="4" spans="1:22" ht="13.5" customHeight="1" x14ac:dyDescent="0.15">
      <c r="A4" s="75" t="s">
        <v>6</v>
      </c>
      <c r="B4" s="59" t="s">
        <v>7</v>
      </c>
      <c r="C4" s="15">
        <v>1505</v>
      </c>
      <c r="D4" s="15">
        <v>3117</v>
      </c>
      <c r="E4" s="15">
        <v>1621</v>
      </c>
      <c r="F4" s="15">
        <v>1496</v>
      </c>
      <c r="G4" s="75" t="s">
        <v>8</v>
      </c>
      <c r="H4" s="108" t="s">
        <v>9</v>
      </c>
      <c r="I4" s="109"/>
      <c r="J4" s="15">
        <v>61</v>
      </c>
      <c r="K4" s="15">
        <v>160</v>
      </c>
      <c r="L4" s="15">
        <v>79</v>
      </c>
      <c r="M4" s="15">
        <v>81</v>
      </c>
      <c r="N4" s="3"/>
      <c r="O4" s="12"/>
      <c r="P4" s="13"/>
      <c r="Q4" s="14"/>
      <c r="R4" s="13"/>
      <c r="S4" s="14"/>
      <c r="T4" s="13"/>
      <c r="U4" s="14"/>
      <c r="V4" s="13"/>
    </row>
    <row r="5" spans="1:22" ht="13.5" customHeight="1" x14ac:dyDescent="0.15">
      <c r="A5" s="76"/>
      <c r="B5" s="58" t="s">
        <v>10</v>
      </c>
      <c r="C5" s="16">
        <v>649</v>
      </c>
      <c r="D5" s="16">
        <v>1510</v>
      </c>
      <c r="E5" s="16">
        <v>756</v>
      </c>
      <c r="F5" s="16">
        <v>754</v>
      </c>
      <c r="G5" s="76"/>
      <c r="H5" s="102" t="s">
        <v>11</v>
      </c>
      <c r="I5" s="103"/>
      <c r="J5" s="16">
        <v>125</v>
      </c>
      <c r="K5" s="16">
        <v>327</v>
      </c>
      <c r="L5" s="16">
        <v>151</v>
      </c>
      <c r="M5" s="16">
        <v>176</v>
      </c>
      <c r="N5" s="3"/>
      <c r="O5" s="12"/>
      <c r="P5" s="13"/>
      <c r="Q5" s="14"/>
      <c r="R5" s="13"/>
      <c r="S5" s="14"/>
      <c r="T5" s="13"/>
      <c r="U5" s="14"/>
      <c r="V5" s="13"/>
    </row>
    <row r="6" spans="1:22" ht="13.5" customHeight="1" x14ac:dyDescent="0.15">
      <c r="A6" s="76"/>
      <c r="B6" s="58" t="s">
        <v>12</v>
      </c>
      <c r="C6" s="16">
        <v>278</v>
      </c>
      <c r="D6" s="16">
        <v>650</v>
      </c>
      <c r="E6" s="16">
        <v>323</v>
      </c>
      <c r="F6" s="16">
        <v>327</v>
      </c>
      <c r="G6" s="76"/>
      <c r="H6" s="102" t="s">
        <v>13</v>
      </c>
      <c r="I6" s="103"/>
      <c r="J6" s="16">
        <v>99</v>
      </c>
      <c r="K6" s="16">
        <v>294</v>
      </c>
      <c r="L6" s="16">
        <v>137</v>
      </c>
      <c r="M6" s="16">
        <v>157</v>
      </c>
      <c r="N6" s="3"/>
      <c r="O6" s="12"/>
      <c r="P6" s="13"/>
      <c r="Q6" s="14"/>
      <c r="R6" s="13"/>
      <c r="S6" s="14"/>
      <c r="T6" s="13"/>
      <c r="U6" s="14"/>
      <c r="V6" s="13"/>
    </row>
    <row r="7" spans="1:22" ht="13.5" customHeight="1" x14ac:dyDescent="0.15">
      <c r="A7" s="76"/>
      <c r="B7" s="58" t="s">
        <v>14</v>
      </c>
      <c r="C7" s="16">
        <v>486</v>
      </c>
      <c r="D7" s="16">
        <v>1025</v>
      </c>
      <c r="E7" s="16">
        <v>519</v>
      </c>
      <c r="F7" s="16">
        <v>506</v>
      </c>
      <c r="G7" s="76"/>
      <c r="H7" s="102" t="s">
        <v>15</v>
      </c>
      <c r="I7" s="103"/>
      <c r="J7" s="16">
        <v>62</v>
      </c>
      <c r="K7" s="16">
        <v>151</v>
      </c>
      <c r="L7" s="16">
        <v>72</v>
      </c>
      <c r="M7" s="16">
        <v>79</v>
      </c>
      <c r="N7" s="3"/>
      <c r="O7" s="12"/>
      <c r="P7" s="13"/>
      <c r="Q7" s="14"/>
      <c r="R7" s="13"/>
      <c r="S7" s="14"/>
      <c r="T7" s="13"/>
      <c r="U7" s="14"/>
      <c r="V7" s="13"/>
    </row>
    <row r="8" spans="1:22" ht="13.5" customHeight="1" x14ac:dyDescent="0.15">
      <c r="A8" s="76"/>
      <c r="B8" s="58" t="s">
        <v>16</v>
      </c>
      <c r="C8" s="16">
        <v>882</v>
      </c>
      <c r="D8" s="16">
        <v>2025</v>
      </c>
      <c r="E8" s="16">
        <v>1021</v>
      </c>
      <c r="F8" s="16">
        <v>1004</v>
      </c>
      <c r="G8" s="76"/>
      <c r="H8" s="102" t="s">
        <v>17</v>
      </c>
      <c r="I8" s="103"/>
      <c r="J8" s="16">
        <v>218</v>
      </c>
      <c r="K8" s="16">
        <v>583</v>
      </c>
      <c r="L8" s="16">
        <v>278</v>
      </c>
      <c r="M8" s="16">
        <v>305</v>
      </c>
      <c r="N8" s="3"/>
      <c r="O8" s="12"/>
      <c r="P8" s="13"/>
      <c r="Q8" s="14"/>
      <c r="R8" s="13"/>
      <c r="S8" s="14"/>
      <c r="T8" s="13"/>
      <c r="U8" s="14"/>
      <c r="V8" s="13"/>
    </row>
    <row r="9" spans="1:22" ht="13.5" customHeight="1" x14ac:dyDescent="0.15">
      <c r="A9" s="76"/>
      <c r="B9" s="58" t="s">
        <v>18</v>
      </c>
      <c r="C9" s="16">
        <v>1029</v>
      </c>
      <c r="D9" s="16">
        <v>2077</v>
      </c>
      <c r="E9" s="16">
        <v>1099</v>
      </c>
      <c r="F9" s="16">
        <v>978</v>
      </c>
      <c r="G9" s="76"/>
      <c r="H9" s="96" t="s">
        <v>19</v>
      </c>
      <c r="I9" s="97"/>
      <c r="J9" s="16">
        <v>97</v>
      </c>
      <c r="K9" s="16">
        <v>174</v>
      </c>
      <c r="L9" s="16">
        <v>86</v>
      </c>
      <c r="M9" s="16">
        <v>88</v>
      </c>
      <c r="N9" s="3"/>
      <c r="O9" s="12"/>
      <c r="P9" s="13"/>
      <c r="Q9" s="14"/>
      <c r="R9" s="13"/>
      <c r="S9" s="14"/>
      <c r="T9" s="13"/>
      <c r="U9" s="14"/>
      <c r="V9" s="13"/>
    </row>
    <row r="10" spans="1:22" ht="13.5" customHeight="1" x14ac:dyDescent="0.15">
      <c r="A10" s="76"/>
      <c r="B10" s="17" t="s">
        <v>20</v>
      </c>
      <c r="C10" s="18">
        <v>230</v>
      </c>
      <c r="D10" s="18">
        <v>560</v>
      </c>
      <c r="E10" s="18">
        <v>289</v>
      </c>
      <c r="F10" s="18">
        <v>271</v>
      </c>
      <c r="G10" s="76"/>
      <c r="H10" s="106" t="s">
        <v>21</v>
      </c>
      <c r="I10" s="107"/>
      <c r="J10" s="18">
        <v>92</v>
      </c>
      <c r="K10" s="18">
        <v>239</v>
      </c>
      <c r="L10" s="18">
        <v>124</v>
      </c>
      <c r="M10" s="18">
        <v>115</v>
      </c>
      <c r="N10" s="3"/>
      <c r="O10" s="12"/>
      <c r="P10" s="13"/>
      <c r="Q10" s="14"/>
      <c r="R10" s="13"/>
      <c r="S10" s="14"/>
      <c r="T10" s="13"/>
      <c r="U10" s="14"/>
      <c r="V10" s="13"/>
    </row>
    <row r="11" spans="1:22" ht="13.5" customHeight="1" x14ac:dyDescent="0.15">
      <c r="A11" s="77"/>
      <c r="B11" s="19" t="s">
        <v>22</v>
      </c>
      <c r="C11" s="20">
        <v>5059</v>
      </c>
      <c r="D11" s="20">
        <v>10964</v>
      </c>
      <c r="E11" s="20">
        <v>5628</v>
      </c>
      <c r="F11" s="20">
        <v>5336</v>
      </c>
      <c r="G11" s="77"/>
      <c r="H11" s="100" t="s">
        <v>22</v>
      </c>
      <c r="I11" s="101"/>
      <c r="J11" s="20">
        <v>754</v>
      </c>
      <c r="K11" s="20">
        <v>1928</v>
      </c>
      <c r="L11" s="20">
        <v>927</v>
      </c>
      <c r="M11" s="20">
        <v>1001</v>
      </c>
      <c r="N11" s="3"/>
      <c r="O11" s="12"/>
      <c r="P11" s="13"/>
      <c r="Q11" s="14"/>
      <c r="R11" s="13"/>
      <c r="S11" s="14"/>
      <c r="T11" s="13"/>
      <c r="U11" s="14"/>
      <c r="V11" s="13"/>
    </row>
    <row r="12" spans="1:22" ht="13.5" customHeight="1" x14ac:dyDescent="0.15">
      <c r="A12" s="75" t="s">
        <v>23</v>
      </c>
      <c r="B12" s="59" t="s">
        <v>24</v>
      </c>
      <c r="C12" s="15">
        <v>123</v>
      </c>
      <c r="D12" s="15">
        <v>295</v>
      </c>
      <c r="E12" s="15">
        <v>136</v>
      </c>
      <c r="F12" s="15">
        <v>159</v>
      </c>
      <c r="G12" s="75" t="s">
        <v>25</v>
      </c>
      <c r="H12" s="108" t="s">
        <v>26</v>
      </c>
      <c r="I12" s="109"/>
      <c r="J12" s="15">
        <v>222</v>
      </c>
      <c r="K12" s="15">
        <v>354</v>
      </c>
      <c r="L12" s="15">
        <v>249</v>
      </c>
      <c r="M12" s="15">
        <v>105</v>
      </c>
      <c r="N12" s="3"/>
      <c r="O12" s="12"/>
      <c r="P12" s="13"/>
      <c r="Q12" s="14"/>
      <c r="R12" s="13"/>
      <c r="S12" s="14"/>
      <c r="T12" s="13"/>
      <c r="U12" s="14"/>
      <c r="V12" s="13"/>
    </row>
    <row r="13" spans="1:22" ht="13.5" customHeight="1" x14ac:dyDescent="0.15">
      <c r="A13" s="76"/>
      <c r="B13" s="58" t="s">
        <v>27</v>
      </c>
      <c r="C13" s="16">
        <v>131</v>
      </c>
      <c r="D13" s="16">
        <v>322</v>
      </c>
      <c r="E13" s="16">
        <v>150</v>
      </c>
      <c r="F13" s="16">
        <v>172</v>
      </c>
      <c r="G13" s="76"/>
      <c r="H13" s="102" t="s">
        <v>28</v>
      </c>
      <c r="I13" s="103"/>
      <c r="J13" s="16">
        <v>66</v>
      </c>
      <c r="K13" s="16">
        <v>139</v>
      </c>
      <c r="L13" s="16">
        <v>71</v>
      </c>
      <c r="M13" s="16">
        <v>68</v>
      </c>
      <c r="N13" s="3"/>
      <c r="O13" s="12"/>
      <c r="P13" s="13"/>
      <c r="Q13" s="14"/>
      <c r="R13" s="13"/>
      <c r="S13" s="14"/>
      <c r="T13" s="13"/>
      <c r="U13" s="14"/>
      <c r="V13" s="13"/>
    </row>
    <row r="14" spans="1:22" ht="13.5" customHeight="1" x14ac:dyDescent="0.15">
      <c r="A14" s="76"/>
      <c r="B14" s="58" t="s">
        <v>29</v>
      </c>
      <c r="C14" s="16">
        <v>340</v>
      </c>
      <c r="D14" s="16">
        <v>803</v>
      </c>
      <c r="E14" s="16">
        <v>402</v>
      </c>
      <c r="F14" s="16">
        <v>401</v>
      </c>
      <c r="G14" s="76"/>
      <c r="H14" s="102" t="s">
        <v>30</v>
      </c>
      <c r="I14" s="103"/>
      <c r="J14" s="16">
        <v>134</v>
      </c>
      <c r="K14" s="16">
        <v>297</v>
      </c>
      <c r="L14" s="16">
        <v>150</v>
      </c>
      <c r="M14" s="16">
        <v>147</v>
      </c>
      <c r="N14" s="3"/>
      <c r="O14" s="12"/>
      <c r="P14" s="13"/>
      <c r="Q14" s="14"/>
      <c r="R14" s="13"/>
      <c r="S14" s="14"/>
      <c r="T14" s="13"/>
      <c r="U14" s="14"/>
      <c r="V14" s="13"/>
    </row>
    <row r="15" spans="1:22" ht="13.5" customHeight="1" x14ac:dyDescent="0.15">
      <c r="A15" s="76"/>
      <c r="B15" s="58" t="s">
        <v>31</v>
      </c>
      <c r="C15" s="16">
        <v>323</v>
      </c>
      <c r="D15" s="16">
        <v>674</v>
      </c>
      <c r="E15" s="16">
        <v>345</v>
      </c>
      <c r="F15" s="16">
        <v>329</v>
      </c>
      <c r="G15" s="76"/>
      <c r="H15" s="102" t="s">
        <v>32</v>
      </c>
      <c r="I15" s="103"/>
      <c r="J15" s="16">
        <v>97</v>
      </c>
      <c r="K15" s="16">
        <v>271</v>
      </c>
      <c r="L15" s="16">
        <v>134</v>
      </c>
      <c r="M15" s="16">
        <v>137</v>
      </c>
      <c r="N15" s="3"/>
      <c r="O15" s="12"/>
      <c r="P15" s="13"/>
      <c r="Q15" s="14"/>
      <c r="R15" s="13"/>
      <c r="S15" s="14"/>
      <c r="T15" s="13"/>
      <c r="U15" s="14"/>
      <c r="V15" s="13"/>
    </row>
    <row r="16" spans="1:22" ht="13.5" customHeight="1" x14ac:dyDescent="0.15">
      <c r="A16" s="76"/>
      <c r="B16" s="58" t="s">
        <v>33</v>
      </c>
      <c r="C16" s="16">
        <v>865</v>
      </c>
      <c r="D16" s="16">
        <v>2105</v>
      </c>
      <c r="E16" s="16">
        <v>990</v>
      </c>
      <c r="F16" s="16">
        <v>1115</v>
      </c>
      <c r="G16" s="76"/>
      <c r="H16" s="102" t="s">
        <v>34</v>
      </c>
      <c r="I16" s="103"/>
      <c r="J16" s="16">
        <v>159</v>
      </c>
      <c r="K16" s="16">
        <v>616</v>
      </c>
      <c r="L16" s="16">
        <v>311</v>
      </c>
      <c r="M16" s="16">
        <v>305</v>
      </c>
      <c r="N16" s="3"/>
      <c r="O16" s="12"/>
      <c r="P16" s="13"/>
      <c r="Q16" s="14"/>
      <c r="R16" s="13"/>
      <c r="S16" s="14"/>
      <c r="T16" s="13"/>
      <c r="U16" s="14"/>
      <c r="V16" s="13"/>
    </row>
    <row r="17" spans="1:22" ht="13.5" customHeight="1" x14ac:dyDescent="0.15">
      <c r="A17" s="76"/>
      <c r="B17" s="58" t="s">
        <v>35</v>
      </c>
      <c r="C17" s="16">
        <v>307</v>
      </c>
      <c r="D17" s="16">
        <v>865</v>
      </c>
      <c r="E17" s="16">
        <v>428</v>
      </c>
      <c r="F17" s="16">
        <v>437</v>
      </c>
      <c r="G17" s="76"/>
      <c r="H17" s="102" t="s">
        <v>36</v>
      </c>
      <c r="I17" s="103"/>
      <c r="J17" s="16">
        <v>65</v>
      </c>
      <c r="K17" s="16">
        <v>160</v>
      </c>
      <c r="L17" s="16">
        <v>80</v>
      </c>
      <c r="M17" s="16">
        <v>80</v>
      </c>
      <c r="N17" s="3"/>
      <c r="O17" s="12"/>
      <c r="P17" s="13"/>
      <c r="Q17" s="14"/>
      <c r="R17" s="13"/>
      <c r="S17" s="14"/>
      <c r="T17" s="13"/>
      <c r="U17" s="14"/>
      <c r="V17" s="13"/>
    </row>
    <row r="18" spans="1:22" ht="13.5" customHeight="1" x14ac:dyDescent="0.15">
      <c r="A18" s="76"/>
      <c r="B18" s="58" t="s">
        <v>37</v>
      </c>
      <c r="C18" s="16">
        <v>169</v>
      </c>
      <c r="D18" s="16">
        <v>460</v>
      </c>
      <c r="E18" s="16">
        <v>219</v>
      </c>
      <c r="F18" s="16">
        <v>241</v>
      </c>
      <c r="G18" s="76"/>
      <c r="H18" s="102" t="s">
        <v>38</v>
      </c>
      <c r="I18" s="103"/>
      <c r="J18" s="16">
        <v>101</v>
      </c>
      <c r="K18" s="16">
        <v>313</v>
      </c>
      <c r="L18" s="16">
        <v>161</v>
      </c>
      <c r="M18" s="16">
        <v>152</v>
      </c>
      <c r="N18" s="3"/>
      <c r="O18" s="12"/>
      <c r="P18" s="13"/>
      <c r="Q18" s="14"/>
      <c r="R18" s="13"/>
      <c r="S18" s="14"/>
      <c r="T18" s="13"/>
      <c r="U18" s="14"/>
      <c r="V18" s="13"/>
    </row>
    <row r="19" spans="1:22" ht="13.5" customHeight="1" x14ac:dyDescent="0.15">
      <c r="A19" s="76"/>
      <c r="B19" s="58" t="s">
        <v>39</v>
      </c>
      <c r="C19" s="16">
        <v>744</v>
      </c>
      <c r="D19" s="16">
        <v>1981</v>
      </c>
      <c r="E19" s="16">
        <v>959</v>
      </c>
      <c r="F19" s="16">
        <v>1022</v>
      </c>
      <c r="G19" s="76"/>
      <c r="H19" s="102" t="s">
        <v>40</v>
      </c>
      <c r="I19" s="103"/>
      <c r="J19" s="16">
        <v>37</v>
      </c>
      <c r="K19" s="16">
        <v>90</v>
      </c>
      <c r="L19" s="16">
        <v>39</v>
      </c>
      <c r="M19" s="16">
        <v>51</v>
      </c>
      <c r="N19" s="3"/>
      <c r="O19" s="12"/>
      <c r="P19" s="13"/>
      <c r="Q19" s="14"/>
      <c r="R19" s="13"/>
      <c r="S19" s="14"/>
      <c r="T19" s="13"/>
      <c r="U19" s="14"/>
      <c r="V19" s="13"/>
    </row>
    <row r="20" spans="1:22" ht="13.5" customHeight="1" x14ac:dyDescent="0.15">
      <c r="A20" s="76"/>
      <c r="B20" s="58" t="s">
        <v>41</v>
      </c>
      <c r="C20" s="16">
        <v>121</v>
      </c>
      <c r="D20" s="16">
        <v>375</v>
      </c>
      <c r="E20" s="16">
        <v>178</v>
      </c>
      <c r="F20" s="16">
        <v>197</v>
      </c>
      <c r="G20" s="76"/>
      <c r="H20" s="102" t="s">
        <v>42</v>
      </c>
      <c r="I20" s="103"/>
      <c r="J20" s="16">
        <v>70</v>
      </c>
      <c r="K20" s="16">
        <v>149</v>
      </c>
      <c r="L20" s="16">
        <v>72</v>
      </c>
      <c r="M20" s="16">
        <v>77</v>
      </c>
      <c r="N20" s="3"/>
      <c r="O20" s="12"/>
      <c r="P20" s="13"/>
      <c r="Q20" s="14"/>
      <c r="R20" s="13"/>
      <c r="S20" s="14"/>
      <c r="T20" s="13"/>
      <c r="U20" s="14"/>
      <c r="V20" s="13"/>
    </row>
    <row r="21" spans="1:22" ht="13.5" customHeight="1" x14ac:dyDescent="0.15">
      <c r="A21" s="76"/>
      <c r="B21" s="58" t="s">
        <v>43</v>
      </c>
      <c r="C21" s="16">
        <v>158</v>
      </c>
      <c r="D21" s="16">
        <v>438</v>
      </c>
      <c r="E21" s="16">
        <v>226</v>
      </c>
      <c r="F21" s="16">
        <v>212</v>
      </c>
      <c r="G21" s="76"/>
      <c r="H21" s="102" t="s">
        <v>44</v>
      </c>
      <c r="I21" s="103"/>
      <c r="J21" s="16">
        <v>51</v>
      </c>
      <c r="K21" s="16">
        <v>128</v>
      </c>
      <c r="L21" s="16">
        <v>63</v>
      </c>
      <c r="M21" s="16">
        <v>65</v>
      </c>
      <c r="N21" s="3"/>
      <c r="O21" s="12"/>
      <c r="P21" s="13"/>
      <c r="Q21" s="14"/>
      <c r="R21" s="13"/>
      <c r="S21" s="14"/>
      <c r="T21" s="13"/>
      <c r="U21" s="14"/>
      <c r="V21" s="13"/>
    </row>
    <row r="22" spans="1:22" ht="13.5" customHeight="1" x14ac:dyDescent="0.15">
      <c r="A22" s="76"/>
      <c r="B22" s="57" t="s">
        <v>45</v>
      </c>
      <c r="C22" s="16">
        <v>231</v>
      </c>
      <c r="D22" s="16">
        <v>565</v>
      </c>
      <c r="E22" s="16">
        <v>228</v>
      </c>
      <c r="F22" s="16">
        <v>337</v>
      </c>
      <c r="G22" s="76"/>
      <c r="H22" s="110" t="s">
        <v>46</v>
      </c>
      <c r="I22" s="111"/>
      <c r="J22" s="18">
        <v>48</v>
      </c>
      <c r="K22" s="18">
        <v>121</v>
      </c>
      <c r="L22" s="18">
        <v>60</v>
      </c>
      <c r="M22" s="18">
        <v>61</v>
      </c>
      <c r="N22" s="3"/>
      <c r="O22" s="12"/>
      <c r="P22" s="13"/>
      <c r="Q22" s="14"/>
      <c r="R22" s="13"/>
      <c r="S22" s="14"/>
      <c r="T22" s="13"/>
      <c r="U22" s="14"/>
      <c r="V22" s="13"/>
    </row>
    <row r="23" spans="1:22" ht="13.5" customHeight="1" x14ac:dyDescent="0.15">
      <c r="A23" s="76"/>
      <c r="B23" s="57" t="s">
        <v>47</v>
      </c>
      <c r="C23" s="16">
        <v>154</v>
      </c>
      <c r="D23" s="16">
        <v>306</v>
      </c>
      <c r="E23" s="16">
        <v>150</v>
      </c>
      <c r="F23" s="16">
        <v>156</v>
      </c>
      <c r="G23" s="77"/>
      <c r="H23" s="100" t="s">
        <v>22</v>
      </c>
      <c r="I23" s="101"/>
      <c r="J23" s="20">
        <v>1050</v>
      </c>
      <c r="K23" s="20">
        <v>2638</v>
      </c>
      <c r="L23" s="20">
        <v>1390</v>
      </c>
      <c r="M23" s="20">
        <v>1248</v>
      </c>
      <c r="N23" s="3"/>
      <c r="O23" s="12"/>
      <c r="P23" s="13"/>
      <c r="Q23" s="14"/>
      <c r="R23" s="13"/>
      <c r="S23" s="14"/>
      <c r="T23" s="13"/>
      <c r="U23" s="14"/>
      <c r="V23" s="13"/>
    </row>
    <row r="24" spans="1:22" ht="13.5" customHeight="1" x14ac:dyDescent="0.15">
      <c r="A24" s="76"/>
      <c r="B24" s="58" t="s">
        <v>48</v>
      </c>
      <c r="C24" s="16">
        <v>199</v>
      </c>
      <c r="D24" s="16">
        <v>520</v>
      </c>
      <c r="E24" s="16">
        <v>268</v>
      </c>
      <c r="F24" s="16">
        <v>252</v>
      </c>
      <c r="G24" s="75" t="s">
        <v>49</v>
      </c>
      <c r="H24" s="112" t="s">
        <v>50</v>
      </c>
      <c r="I24" s="113"/>
      <c r="J24" s="15">
        <v>134</v>
      </c>
      <c r="K24" s="15">
        <v>323</v>
      </c>
      <c r="L24" s="15">
        <v>159</v>
      </c>
      <c r="M24" s="15">
        <v>164</v>
      </c>
      <c r="N24" s="3"/>
      <c r="O24" s="12"/>
      <c r="P24" s="13"/>
      <c r="Q24" s="14"/>
      <c r="R24" s="13"/>
      <c r="S24" s="14"/>
      <c r="T24" s="13"/>
      <c r="U24" s="14"/>
      <c r="V24" s="13"/>
    </row>
    <row r="25" spans="1:22" ht="13.5" customHeight="1" x14ac:dyDescent="0.15">
      <c r="A25" s="76"/>
      <c r="B25" s="58" t="s">
        <v>138</v>
      </c>
      <c r="C25" s="16">
        <v>139</v>
      </c>
      <c r="D25" s="16">
        <v>312</v>
      </c>
      <c r="E25" s="16">
        <v>162</v>
      </c>
      <c r="F25" s="16">
        <v>150</v>
      </c>
      <c r="G25" s="76"/>
      <c r="H25" s="102" t="s">
        <v>51</v>
      </c>
      <c r="I25" s="103"/>
      <c r="J25" s="16">
        <v>268</v>
      </c>
      <c r="K25" s="16">
        <v>779</v>
      </c>
      <c r="L25" s="16">
        <v>380</v>
      </c>
      <c r="M25" s="16">
        <v>399</v>
      </c>
      <c r="N25" s="3"/>
      <c r="O25" s="12"/>
      <c r="P25" s="13"/>
      <c r="Q25" s="14"/>
      <c r="R25" s="13"/>
      <c r="S25" s="14"/>
      <c r="T25" s="13"/>
      <c r="U25" s="14"/>
      <c r="V25" s="13"/>
    </row>
    <row r="26" spans="1:22" ht="13.5" customHeight="1" x14ac:dyDescent="0.15">
      <c r="A26" s="76"/>
      <c r="B26" s="58" t="s">
        <v>52</v>
      </c>
      <c r="C26" s="16">
        <v>396</v>
      </c>
      <c r="D26" s="16">
        <v>1002</v>
      </c>
      <c r="E26" s="16">
        <v>481</v>
      </c>
      <c r="F26" s="16">
        <v>521</v>
      </c>
      <c r="G26" s="76"/>
      <c r="H26" s="102" t="s">
        <v>53</v>
      </c>
      <c r="I26" s="103"/>
      <c r="J26" s="16">
        <v>63</v>
      </c>
      <c r="K26" s="16">
        <v>163</v>
      </c>
      <c r="L26" s="16">
        <v>75</v>
      </c>
      <c r="M26" s="16">
        <v>88</v>
      </c>
      <c r="N26" s="3"/>
      <c r="O26" s="12"/>
      <c r="P26" s="13"/>
      <c r="Q26" s="14"/>
      <c r="R26" s="13"/>
      <c r="S26" s="14"/>
      <c r="T26" s="13"/>
      <c r="U26" s="14"/>
      <c r="V26" s="13"/>
    </row>
    <row r="27" spans="1:22" ht="13.5" customHeight="1" x14ac:dyDescent="0.15">
      <c r="A27" s="76"/>
      <c r="B27" s="57" t="s">
        <v>54</v>
      </c>
      <c r="C27" s="16">
        <v>9</v>
      </c>
      <c r="D27" s="16">
        <v>15</v>
      </c>
      <c r="E27" s="16">
        <v>12</v>
      </c>
      <c r="F27" s="16">
        <v>3</v>
      </c>
      <c r="G27" s="76"/>
      <c r="H27" s="102" t="s">
        <v>55</v>
      </c>
      <c r="I27" s="103"/>
      <c r="J27" s="16">
        <v>10</v>
      </c>
      <c r="K27" s="16">
        <v>20</v>
      </c>
      <c r="L27" s="16">
        <v>11</v>
      </c>
      <c r="M27" s="16">
        <v>9</v>
      </c>
      <c r="N27" s="3"/>
      <c r="O27" s="12"/>
      <c r="P27" s="13"/>
      <c r="Q27" s="14"/>
      <c r="R27" s="13"/>
      <c r="S27" s="14"/>
      <c r="T27" s="13"/>
      <c r="U27" s="14"/>
      <c r="V27" s="13"/>
    </row>
    <row r="28" spans="1:22" ht="13.5" customHeight="1" x14ac:dyDescent="0.15">
      <c r="A28" s="76"/>
      <c r="B28" s="58" t="s">
        <v>56</v>
      </c>
      <c r="C28" s="16">
        <v>226</v>
      </c>
      <c r="D28" s="16">
        <v>538</v>
      </c>
      <c r="E28" s="16">
        <v>266</v>
      </c>
      <c r="F28" s="16">
        <v>272</v>
      </c>
      <c r="G28" s="76"/>
      <c r="H28" s="102" t="s">
        <v>57</v>
      </c>
      <c r="I28" s="103"/>
      <c r="J28" s="16">
        <v>90</v>
      </c>
      <c r="K28" s="16">
        <v>208</v>
      </c>
      <c r="L28" s="16">
        <v>105</v>
      </c>
      <c r="M28" s="16">
        <v>103</v>
      </c>
      <c r="N28" s="3"/>
      <c r="O28" s="12"/>
      <c r="P28" s="13"/>
      <c r="Q28" s="14"/>
      <c r="R28" s="13"/>
      <c r="S28" s="14"/>
      <c r="T28" s="13"/>
      <c r="U28" s="14"/>
      <c r="V28" s="13"/>
    </row>
    <row r="29" spans="1:22" ht="13.5" customHeight="1" x14ac:dyDescent="0.15">
      <c r="A29" s="76"/>
      <c r="B29" s="21" t="s">
        <v>139</v>
      </c>
      <c r="C29" s="16">
        <v>10</v>
      </c>
      <c r="D29" s="16">
        <v>16</v>
      </c>
      <c r="E29" s="16">
        <v>4</v>
      </c>
      <c r="F29" s="16">
        <v>12</v>
      </c>
      <c r="G29" s="76"/>
      <c r="H29" s="102" t="s">
        <v>58</v>
      </c>
      <c r="I29" s="103"/>
      <c r="J29" s="16">
        <v>119</v>
      </c>
      <c r="K29" s="16">
        <v>291</v>
      </c>
      <c r="L29" s="16">
        <v>140</v>
      </c>
      <c r="M29" s="16">
        <v>151</v>
      </c>
      <c r="N29" s="3"/>
      <c r="O29" s="12"/>
      <c r="P29" s="13"/>
      <c r="Q29" s="14"/>
      <c r="R29" s="13"/>
      <c r="S29" s="14"/>
      <c r="T29" s="13"/>
      <c r="U29" s="14"/>
      <c r="V29" s="13"/>
    </row>
    <row r="30" spans="1:22" ht="13.5" customHeight="1" x14ac:dyDescent="0.15">
      <c r="A30" s="76"/>
      <c r="B30" s="58" t="s">
        <v>59</v>
      </c>
      <c r="C30" s="16">
        <v>10</v>
      </c>
      <c r="D30" s="16">
        <v>23</v>
      </c>
      <c r="E30" s="16">
        <v>13</v>
      </c>
      <c r="F30" s="16">
        <v>10</v>
      </c>
      <c r="G30" s="76"/>
      <c r="H30" s="102" t="s">
        <v>27</v>
      </c>
      <c r="I30" s="103"/>
      <c r="J30" s="16">
        <v>114</v>
      </c>
      <c r="K30" s="16">
        <v>317</v>
      </c>
      <c r="L30" s="16">
        <v>170</v>
      </c>
      <c r="M30" s="16">
        <v>147</v>
      </c>
      <c r="N30" s="3"/>
      <c r="O30" s="12"/>
      <c r="P30" s="13"/>
      <c r="Q30" s="14"/>
      <c r="R30" s="13"/>
      <c r="S30" s="14"/>
      <c r="T30" s="13"/>
      <c r="U30" s="14"/>
      <c r="V30" s="13"/>
    </row>
    <row r="31" spans="1:22" ht="13.5" customHeight="1" x14ac:dyDescent="0.15">
      <c r="A31" s="76"/>
      <c r="B31" s="58" t="s">
        <v>60</v>
      </c>
      <c r="C31" s="16">
        <v>23</v>
      </c>
      <c r="D31" s="16">
        <v>30</v>
      </c>
      <c r="E31" s="16">
        <v>18</v>
      </c>
      <c r="F31" s="16">
        <v>12</v>
      </c>
      <c r="G31" s="76"/>
      <c r="H31" s="102" t="s">
        <v>61</v>
      </c>
      <c r="I31" s="103"/>
      <c r="J31" s="16">
        <v>40</v>
      </c>
      <c r="K31" s="16">
        <v>124</v>
      </c>
      <c r="L31" s="16">
        <v>59</v>
      </c>
      <c r="M31" s="16">
        <v>65</v>
      </c>
      <c r="N31" s="3"/>
      <c r="O31" s="12"/>
      <c r="P31" s="13"/>
      <c r="Q31" s="14"/>
      <c r="R31" s="13"/>
      <c r="S31" s="14"/>
      <c r="T31" s="13"/>
      <c r="U31" s="14"/>
      <c r="V31" s="13"/>
    </row>
    <row r="32" spans="1:22" ht="13.5" customHeight="1" x14ac:dyDescent="0.15">
      <c r="A32" s="76"/>
      <c r="B32" s="17" t="s">
        <v>140</v>
      </c>
      <c r="C32" s="18">
        <v>38</v>
      </c>
      <c r="D32" s="18">
        <v>64</v>
      </c>
      <c r="E32" s="18">
        <v>34</v>
      </c>
      <c r="F32" s="18">
        <v>30</v>
      </c>
      <c r="G32" s="76"/>
      <c r="H32" s="102" t="s">
        <v>62</v>
      </c>
      <c r="I32" s="103"/>
      <c r="J32" s="16">
        <v>87</v>
      </c>
      <c r="K32" s="16">
        <v>226</v>
      </c>
      <c r="L32" s="16">
        <v>113</v>
      </c>
      <c r="M32" s="16">
        <v>113</v>
      </c>
      <c r="N32" s="3"/>
      <c r="O32" s="12"/>
      <c r="P32" s="13"/>
      <c r="Q32" s="14"/>
      <c r="R32" s="13"/>
      <c r="S32" s="14"/>
      <c r="T32" s="13"/>
      <c r="U32" s="14"/>
      <c r="V32" s="13"/>
    </row>
    <row r="33" spans="1:22" ht="13.5" customHeight="1" x14ac:dyDescent="0.15">
      <c r="A33" s="77"/>
      <c r="B33" s="19" t="s">
        <v>22</v>
      </c>
      <c r="C33" s="22">
        <v>4716</v>
      </c>
      <c r="D33" s="22">
        <v>11709</v>
      </c>
      <c r="E33" s="22">
        <v>5669</v>
      </c>
      <c r="F33" s="22">
        <v>6040</v>
      </c>
      <c r="G33" s="76"/>
      <c r="H33" s="102" t="s">
        <v>63</v>
      </c>
      <c r="I33" s="103"/>
      <c r="J33" s="16">
        <v>113</v>
      </c>
      <c r="K33" s="16">
        <v>279</v>
      </c>
      <c r="L33" s="16">
        <v>130</v>
      </c>
      <c r="M33" s="16">
        <v>149</v>
      </c>
      <c r="N33" s="3"/>
      <c r="O33" s="12"/>
      <c r="P33" s="13"/>
      <c r="Q33" s="14"/>
      <c r="R33" s="13"/>
      <c r="S33" s="14"/>
      <c r="T33" s="13"/>
      <c r="U33" s="14"/>
      <c r="V33" s="13"/>
    </row>
    <row r="34" spans="1:22" ht="13.5" customHeight="1" x14ac:dyDescent="0.15">
      <c r="A34" s="75" t="s">
        <v>64</v>
      </c>
      <c r="B34" s="59" t="s">
        <v>65</v>
      </c>
      <c r="C34" s="15">
        <v>283</v>
      </c>
      <c r="D34" s="15">
        <v>654</v>
      </c>
      <c r="E34" s="15">
        <v>322</v>
      </c>
      <c r="F34" s="15">
        <v>332</v>
      </c>
      <c r="G34" s="76"/>
      <c r="H34" s="102" t="s">
        <v>66</v>
      </c>
      <c r="I34" s="103"/>
      <c r="J34" s="16">
        <v>65</v>
      </c>
      <c r="K34" s="16">
        <v>137</v>
      </c>
      <c r="L34" s="16">
        <v>68</v>
      </c>
      <c r="M34" s="16">
        <v>69</v>
      </c>
      <c r="N34" s="3"/>
      <c r="O34" s="12"/>
      <c r="P34" s="13"/>
      <c r="Q34" s="14"/>
      <c r="R34" s="13"/>
      <c r="S34" s="14"/>
      <c r="T34" s="13"/>
      <c r="U34" s="14"/>
      <c r="V34" s="13"/>
    </row>
    <row r="35" spans="1:22" ht="13.5" customHeight="1" x14ac:dyDescent="0.15">
      <c r="A35" s="76"/>
      <c r="B35" s="58" t="s">
        <v>67</v>
      </c>
      <c r="C35" s="16">
        <v>117</v>
      </c>
      <c r="D35" s="16">
        <v>279</v>
      </c>
      <c r="E35" s="16">
        <v>130</v>
      </c>
      <c r="F35" s="16">
        <v>149</v>
      </c>
      <c r="G35" s="76"/>
      <c r="H35" s="106" t="s">
        <v>68</v>
      </c>
      <c r="I35" s="107"/>
      <c r="J35" s="18">
        <v>33</v>
      </c>
      <c r="K35" s="18">
        <v>77</v>
      </c>
      <c r="L35" s="18">
        <v>32</v>
      </c>
      <c r="M35" s="18">
        <v>45</v>
      </c>
      <c r="N35" s="3"/>
      <c r="O35" s="12"/>
      <c r="P35" s="13"/>
      <c r="Q35" s="14"/>
      <c r="R35" s="13"/>
      <c r="S35" s="14"/>
      <c r="T35" s="13"/>
      <c r="U35" s="14"/>
      <c r="V35" s="13"/>
    </row>
    <row r="36" spans="1:22" ht="13.5" customHeight="1" x14ac:dyDescent="0.15">
      <c r="A36" s="76"/>
      <c r="B36" s="58" t="s">
        <v>69</v>
      </c>
      <c r="C36" s="16">
        <v>454</v>
      </c>
      <c r="D36" s="16">
        <v>1215</v>
      </c>
      <c r="E36" s="16">
        <v>586</v>
      </c>
      <c r="F36" s="16">
        <v>629</v>
      </c>
      <c r="G36" s="77"/>
      <c r="H36" s="100" t="s">
        <v>22</v>
      </c>
      <c r="I36" s="101"/>
      <c r="J36" s="20">
        <v>1136</v>
      </c>
      <c r="K36" s="20">
        <v>2944</v>
      </c>
      <c r="L36" s="20">
        <v>1442</v>
      </c>
      <c r="M36" s="20">
        <v>1502</v>
      </c>
      <c r="N36" s="3"/>
      <c r="O36" s="12"/>
      <c r="P36" s="13"/>
      <c r="Q36" s="14"/>
      <c r="R36" s="13"/>
      <c r="S36" s="14"/>
      <c r="T36" s="13"/>
      <c r="U36" s="14"/>
      <c r="V36" s="13"/>
    </row>
    <row r="37" spans="1:22" ht="13.5" customHeight="1" x14ac:dyDescent="0.15">
      <c r="A37" s="76"/>
      <c r="B37" s="58" t="s">
        <v>70</v>
      </c>
      <c r="C37" s="16">
        <v>166</v>
      </c>
      <c r="D37" s="16">
        <v>442</v>
      </c>
      <c r="E37" s="16">
        <v>210</v>
      </c>
      <c r="F37" s="16">
        <v>232</v>
      </c>
      <c r="G37" s="75" t="s">
        <v>71</v>
      </c>
      <c r="H37" s="108" t="s">
        <v>72</v>
      </c>
      <c r="I37" s="109"/>
      <c r="J37" s="15">
        <v>133</v>
      </c>
      <c r="K37" s="15">
        <v>295</v>
      </c>
      <c r="L37" s="15">
        <v>141</v>
      </c>
      <c r="M37" s="15">
        <v>154</v>
      </c>
      <c r="N37" s="3"/>
      <c r="O37" s="12"/>
      <c r="P37" s="13"/>
      <c r="Q37" s="14"/>
      <c r="R37" s="13"/>
      <c r="S37" s="14"/>
      <c r="T37" s="13"/>
      <c r="U37" s="14"/>
      <c r="V37" s="13"/>
    </row>
    <row r="38" spans="1:22" ht="13.5" customHeight="1" x14ac:dyDescent="0.15">
      <c r="A38" s="76"/>
      <c r="B38" s="17" t="s">
        <v>73</v>
      </c>
      <c r="C38" s="18">
        <v>134</v>
      </c>
      <c r="D38" s="18">
        <v>322</v>
      </c>
      <c r="E38" s="18">
        <v>162</v>
      </c>
      <c r="F38" s="18">
        <v>160</v>
      </c>
      <c r="G38" s="76"/>
      <c r="H38" s="102" t="s">
        <v>74</v>
      </c>
      <c r="I38" s="103"/>
      <c r="J38" s="16">
        <v>211</v>
      </c>
      <c r="K38" s="16">
        <v>543</v>
      </c>
      <c r="L38" s="16">
        <v>261</v>
      </c>
      <c r="M38" s="16">
        <v>282</v>
      </c>
      <c r="N38" s="3"/>
      <c r="O38" s="12"/>
      <c r="P38" s="13"/>
      <c r="Q38" s="14"/>
      <c r="R38" s="13"/>
      <c r="S38" s="14"/>
      <c r="T38" s="13"/>
      <c r="U38" s="14"/>
      <c r="V38" s="13"/>
    </row>
    <row r="39" spans="1:22" ht="13.5" customHeight="1" x14ac:dyDescent="0.15">
      <c r="A39" s="77"/>
      <c r="B39" s="19" t="s">
        <v>22</v>
      </c>
      <c r="C39" s="20">
        <v>1154</v>
      </c>
      <c r="D39" s="20">
        <v>2912</v>
      </c>
      <c r="E39" s="20">
        <v>1410</v>
      </c>
      <c r="F39" s="20">
        <v>1502</v>
      </c>
      <c r="G39" s="76"/>
      <c r="H39" s="102" t="s">
        <v>75</v>
      </c>
      <c r="I39" s="103"/>
      <c r="J39" s="16">
        <v>292</v>
      </c>
      <c r="K39" s="16">
        <v>734</v>
      </c>
      <c r="L39" s="16">
        <v>346</v>
      </c>
      <c r="M39" s="16">
        <v>388</v>
      </c>
      <c r="N39" s="3"/>
      <c r="O39" s="12"/>
      <c r="P39" s="13"/>
      <c r="Q39" s="14"/>
      <c r="R39" s="13"/>
      <c r="S39" s="14"/>
      <c r="T39" s="13"/>
      <c r="U39" s="14"/>
      <c r="V39" s="13"/>
    </row>
    <row r="40" spans="1:22" ht="13.5" customHeight="1" x14ac:dyDescent="0.15">
      <c r="A40" s="75" t="s">
        <v>76</v>
      </c>
      <c r="B40" s="59" t="s">
        <v>77</v>
      </c>
      <c r="C40" s="15">
        <v>719</v>
      </c>
      <c r="D40" s="15">
        <v>1472</v>
      </c>
      <c r="E40" s="15">
        <v>786</v>
      </c>
      <c r="F40" s="15">
        <v>686</v>
      </c>
      <c r="G40" s="76"/>
      <c r="H40" s="102" t="s">
        <v>78</v>
      </c>
      <c r="I40" s="103"/>
      <c r="J40" s="16">
        <v>85</v>
      </c>
      <c r="K40" s="16">
        <v>223</v>
      </c>
      <c r="L40" s="16">
        <v>99</v>
      </c>
      <c r="M40" s="16">
        <v>124</v>
      </c>
      <c r="N40" s="3"/>
      <c r="O40" s="12"/>
      <c r="P40" s="13"/>
      <c r="Q40" s="14"/>
      <c r="R40" s="13"/>
      <c r="S40" s="14"/>
      <c r="T40" s="13"/>
      <c r="U40" s="14"/>
      <c r="V40" s="13"/>
    </row>
    <row r="41" spans="1:22" ht="13.5" customHeight="1" x14ac:dyDescent="0.15">
      <c r="A41" s="76"/>
      <c r="B41" s="58" t="s">
        <v>79</v>
      </c>
      <c r="C41" s="16">
        <v>88</v>
      </c>
      <c r="D41" s="16">
        <v>187</v>
      </c>
      <c r="E41" s="16">
        <v>91</v>
      </c>
      <c r="F41" s="16">
        <v>96</v>
      </c>
      <c r="G41" s="76"/>
      <c r="H41" s="102" t="s">
        <v>80</v>
      </c>
      <c r="I41" s="103"/>
      <c r="J41" s="16">
        <v>5</v>
      </c>
      <c r="K41" s="16">
        <v>10</v>
      </c>
      <c r="L41" s="16">
        <v>6</v>
      </c>
      <c r="M41" s="16">
        <v>4</v>
      </c>
      <c r="N41" s="3"/>
      <c r="O41" s="12"/>
      <c r="P41" s="13"/>
      <c r="Q41" s="14"/>
      <c r="R41" s="13"/>
      <c r="S41" s="14"/>
      <c r="T41" s="13"/>
      <c r="U41" s="14"/>
      <c r="V41" s="13"/>
    </row>
    <row r="42" spans="1:22" ht="13.5" customHeight="1" x14ac:dyDescent="0.15">
      <c r="A42" s="76"/>
      <c r="B42" s="58" t="s">
        <v>81</v>
      </c>
      <c r="C42" s="16">
        <v>418</v>
      </c>
      <c r="D42" s="16">
        <v>764</v>
      </c>
      <c r="E42" s="16">
        <v>444</v>
      </c>
      <c r="F42" s="16">
        <v>320</v>
      </c>
      <c r="G42" s="76"/>
      <c r="H42" s="102" t="s">
        <v>82</v>
      </c>
      <c r="I42" s="103"/>
      <c r="J42" s="16">
        <v>110</v>
      </c>
      <c r="K42" s="16">
        <v>190</v>
      </c>
      <c r="L42" s="16">
        <v>110</v>
      </c>
      <c r="M42" s="16">
        <v>80</v>
      </c>
      <c r="N42" s="3"/>
      <c r="O42" s="12"/>
      <c r="P42" s="13"/>
      <c r="Q42" s="14"/>
      <c r="R42" s="13"/>
      <c r="S42" s="14"/>
      <c r="T42" s="13"/>
      <c r="U42" s="14"/>
      <c r="V42" s="13"/>
    </row>
    <row r="43" spans="1:22" ht="13.5" customHeight="1" x14ac:dyDescent="0.15">
      <c r="A43" s="76"/>
      <c r="B43" s="58" t="s">
        <v>83</v>
      </c>
      <c r="C43" s="16">
        <v>195</v>
      </c>
      <c r="D43" s="16">
        <v>432</v>
      </c>
      <c r="E43" s="16">
        <v>240</v>
      </c>
      <c r="F43" s="16">
        <v>192</v>
      </c>
      <c r="G43" s="76"/>
      <c r="H43" s="102" t="s">
        <v>84</v>
      </c>
      <c r="I43" s="103"/>
      <c r="J43" s="16">
        <v>380</v>
      </c>
      <c r="K43" s="16">
        <v>561</v>
      </c>
      <c r="L43" s="16">
        <v>310</v>
      </c>
      <c r="M43" s="16">
        <v>251</v>
      </c>
      <c r="N43" s="3"/>
      <c r="O43" s="12"/>
      <c r="P43" s="13"/>
      <c r="Q43" s="14"/>
      <c r="R43" s="13"/>
      <c r="S43" s="14"/>
      <c r="T43" s="13"/>
      <c r="U43" s="14"/>
      <c r="V43" s="13"/>
    </row>
    <row r="44" spans="1:22" ht="13.5" customHeight="1" x14ac:dyDescent="0.15">
      <c r="A44" s="76"/>
      <c r="B44" s="58" t="s">
        <v>85</v>
      </c>
      <c r="C44" s="16">
        <v>91</v>
      </c>
      <c r="D44" s="16">
        <v>257</v>
      </c>
      <c r="E44" s="16">
        <v>137</v>
      </c>
      <c r="F44" s="16">
        <v>120</v>
      </c>
      <c r="G44" s="76"/>
      <c r="H44" s="102" t="s">
        <v>86</v>
      </c>
      <c r="I44" s="103"/>
      <c r="J44" s="16">
        <v>41</v>
      </c>
      <c r="K44" s="16">
        <v>60</v>
      </c>
      <c r="L44" s="16">
        <v>31</v>
      </c>
      <c r="M44" s="16">
        <v>29</v>
      </c>
      <c r="N44" s="3"/>
      <c r="O44" s="12"/>
      <c r="P44" s="13"/>
      <c r="Q44" s="14"/>
      <c r="R44" s="13"/>
      <c r="S44" s="14"/>
      <c r="T44" s="13"/>
      <c r="U44" s="14"/>
      <c r="V44" s="13"/>
    </row>
    <row r="45" spans="1:22" ht="13.5" customHeight="1" x14ac:dyDescent="0.15">
      <c r="A45" s="76"/>
      <c r="B45" s="58" t="s">
        <v>87</v>
      </c>
      <c r="C45" s="16">
        <v>43</v>
      </c>
      <c r="D45" s="16">
        <v>126</v>
      </c>
      <c r="E45" s="16">
        <v>62</v>
      </c>
      <c r="F45" s="16">
        <v>64</v>
      </c>
      <c r="G45" s="76"/>
      <c r="H45" s="96" t="s">
        <v>88</v>
      </c>
      <c r="I45" s="97"/>
      <c r="J45" s="16">
        <v>95</v>
      </c>
      <c r="K45" s="16">
        <v>164</v>
      </c>
      <c r="L45" s="16">
        <v>95</v>
      </c>
      <c r="M45" s="16">
        <v>69</v>
      </c>
      <c r="N45" s="3"/>
      <c r="O45" s="12"/>
      <c r="P45" s="13"/>
      <c r="Q45" s="14"/>
      <c r="R45" s="13"/>
      <c r="S45" s="14"/>
      <c r="T45" s="13"/>
      <c r="U45" s="14"/>
      <c r="V45" s="13"/>
    </row>
    <row r="46" spans="1:22" ht="13.5" customHeight="1" x14ac:dyDescent="0.15">
      <c r="A46" s="76"/>
      <c r="B46" s="21" t="s">
        <v>89</v>
      </c>
      <c r="C46" s="16">
        <v>313</v>
      </c>
      <c r="D46" s="16">
        <v>739</v>
      </c>
      <c r="E46" s="16">
        <v>381</v>
      </c>
      <c r="F46" s="16">
        <v>358</v>
      </c>
      <c r="G46" s="76"/>
      <c r="H46" s="98" t="s">
        <v>136</v>
      </c>
      <c r="I46" s="99"/>
      <c r="J46" s="18">
        <v>222</v>
      </c>
      <c r="K46" s="18">
        <v>402</v>
      </c>
      <c r="L46" s="18">
        <v>182</v>
      </c>
      <c r="M46" s="18">
        <v>220</v>
      </c>
      <c r="N46" s="3"/>
      <c r="O46" s="12"/>
      <c r="P46" s="13"/>
      <c r="Q46" s="14"/>
      <c r="R46" s="13"/>
      <c r="S46" s="14"/>
      <c r="T46" s="13"/>
      <c r="U46" s="14"/>
      <c r="V46" s="13"/>
    </row>
    <row r="47" spans="1:22" ht="13.5" customHeight="1" x14ac:dyDescent="0.15">
      <c r="A47" s="76"/>
      <c r="B47" s="58" t="s">
        <v>90</v>
      </c>
      <c r="C47" s="16">
        <v>91</v>
      </c>
      <c r="D47" s="16">
        <v>281</v>
      </c>
      <c r="E47" s="16">
        <v>143</v>
      </c>
      <c r="F47" s="16">
        <v>138</v>
      </c>
      <c r="G47" s="77"/>
      <c r="H47" s="104" t="s">
        <v>22</v>
      </c>
      <c r="I47" s="105"/>
      <c r="J47" s="20">
        <v>1574</v>
      </c>
      <c r="K47" s="20">
        <v>3182</v>
      </c>
      <c r="L47" s="20">
        <v>1581</v>
      </c>
      <c r="M47" s="20">
        <v>1601</v>
      </c>
      <c r="N47" s="3"/>
      <c r="O47" s="12"/>
      <c r="P47" s="13"/>
      <c r="Q47" s="14"/>
      <c r="R47" s="13"/>
      <c r="S47" s="14"/>
      <c r="T47" s="13"/>
      <c r="U47" s="14"/>
      <c r="V47" s="13"/>
    </row>
    <row r="48" spans="1:22" ht="13.5" customHeight="1" x14ac:dyDescent="0.15">
      <c r="A48" s="76"/>
      <c r="B48" s="58" t="s">
        <v>91</v>
      </c>
      <c r="C48" s="16">
        <v>231</v>
      </c>
      <c r="D48" s="16">
        <v>455</v>
      </c>
      <c r="E48" s="16">
        <v>221</v>
      </c>
      <c r="F48" s="16">
        <v>234</v>
      </c>
      <c r="G48" s="75" t="s">
        <v>92</v>
      </c>
      <c r="H48" s="94" t="s">
        <v>137</v>
      </c>
      <c r="I48" s="95"/>
      <c r="J48" s="15">
        <v>319</v>
      </c>
      <c r="K48" s="15">
        <v>809</v>
      </c>
      <c r="L48" s="15">
        <v>390</v>
      </c>
      <c r="M48" s="15">
        <v>419</v>
      </c>
      <c r="N48" s="3"/>
      <c r="O48" s="12"/>
      <c r="P48" s="13"/>
      <c r="Q48" s="14"/>
      <c r="R48" s="13"/>
      <c r="S48" s="14"/>
      <c r="T48" s="13"/>
      <c r="U48" s="14"/>
      <c r="V48" s="13"/>
    </row>
    <row r="49" spans="1:22" ht="13.5" customHeight="1" x14ac:dyDescent="0.15">
      <c r="A49" s="76"/>
      <c r="B49" s="58" t="s">
        <v>93</v>
      </c>
      <c r="C49" s="16">
        <v>29</v>
      </c>
      <c r="D49" s="16">
        <v>46</v>
      </c>
      <c r="E49" s="16">
        <v>25</v>
      </c>
      <c r="F49" s="16">
        <v>21</v>
      </c>
      <c r="G49" s="76"/>
      <c r="H49" s="96" t="s">
        <v>94</v>
      </c>
      <c r="I49" s="97"/>
      <c r="J49" s="16">
        <v>223</v>
      </c>
      <c r="K49" s="16">
        <v>534</v>
      </c>
      <c r="L49" s="16">
        <v>257</v>
      </c>
      <c r="M49" s="16">
        <v>277</v>
      </c>
      <c r="N49" s="3"/>
      <c r="O49" s="12"/>
      <c r="P49" s="13"/>
      <c r="Q49" s="14"/>
      <c r="R49" s="13"/>
      <c r="S49" s="14"/>
      <c r="T49" s="13"/>
      <c r="U49" s="14"/>
      <c r="V49" s="13"/>
    </row>
    <row r="50" spans="1:22" ht="13.5" customHeight="1" x14ac:dyDescent="0.15">
      <c r="A50" s="76"/>
      <c r="B50" s="58" t="s">
        <v>95</v>
      </c>
      <c r="C50" s="16">
        <v>46</v>
      </c>
      <c r="D50" s="16">
        <v>112</v>
      </c>
      <c r="E50" s="16">
        <v>66</v>
      </c>
      <c r="F50" s="16">
        <v>46</v>
      </c>
      <c r="G50" s="76"/>
      <c r="H50" s="96" t="s">
        <v>96</v>
      </c>
      <c r="I50" s="97"/>
      <c r="J50" s="16">
        <v>349</v>
      </c>
      <c r="K50" s="16">
        <v>776</v>
      </c>
      <c r="L50" s="16">
        <v>371</v>
      </c>
      <c r="M50" s="16">
        <v>405</v>
      </c>
      <c r="N50" s="3"/>
      <c r="O50" s="12"/>
      <c r="P50" s="13"/>
      <c r="Q50" s="14"/>
      <c r="R50" s="13"/>
      <c r="S50" s="14"/>
      <c r="T50" s="13"/>
      <c r="U50" s="14"/>
      <c r="V50" s="13"/>
    </row>
    <row r="51" spans="1:22" ht="13.5" customHeight="1" x14ac:dyDescent="0.15">
      <c r="A51" s="76"/>
      <c r="B51" s="23" t="s">
        <v>141</v>
      </c>
      <c r="C51" s="18">
        <v>93</v>
      </c>
      <c r="D51" s="18">
        <v>215</v>
      </c>
      <c r="E51" s="18">
        <v>108</v>
      </c>
      <c r="F51" s="18">
        <v>107</v>
      </c>
      <c r="G51" s="76"/>
      <c r="H51" s="98" t="s">
        <v>97</v>
      </c>
      <c r="I51" s="99"/>
      <c r="J51" s="18">
        <v>287</v>
      </c>
      <c r="K51" s="18">
        <v>629</v>
      </c>
      <c r="L51" s="18">
        <v>300</v>
      </c>
      <c r="M51" s="18">
        <v>329</v>
      </c>
      <c r="N51" s="3"/>
      <c r="O51" s="12"/>
      <c r="P51" s="13"/>
      <c r="Q51" s="14"/>
      <c r="R51" s="13"/>
      <c r="S51" s="14"/>
      <c r="T51" s="13"/>
      <c r="U51" s="14"/>
      <c r="V51" s="13"/>
    </row>
    <row r="52" spans="1:22" ht="13.5" customHeight="1" x14ac:dyDescent="0.15">
      <c r="A52" s="77"/>
      <c r="B52" s="19" t="s">
        <v>22</v>
      </c>
      <c r="C52" s="20">
        <v>2357</v>
      </c>
      <c r="D52" s="20">
        <v>5086</v>
      </c>
      <c r="E52" s="20">
        <v>2704</v>
      </c>
      <c r="F52" s="20">
        <v>2382</v>
      </c>
      <c r="G52" s="77"/>
      <c r="H52" s="100" t="s">
        <v>22</v>
      </c>
      <c r="I52" s="101"/>
      <c r="J52" s="20">
        <v>1178</v>
      </c>
      <c r="K52" s="20">
        <v>2748</v>
      </c>
      <c r="L52" s="20">
        <v>1318</v>
      </c>
      <c r="M52" s="20">
        <v>1430</v>
      </c>
      <c r="N52" s="3"/>
      <c r="O52" s="12"/>
      <c r="P52" s="13"/>
      <c r="Q52" s="14"/>
      <c r="R52" s="13"/>
      <c r="S52" s="14"/>
      <c r="T52" s="13"/>
      <c r="U52" s="14"/>
      <c r="V52" s="13"/>
    </row>
    <row r="53" spans="1:22" ht="13.5" customHeight="1" x14ac:dyDescent="0.15">
      <c r="A53" s="75" t="s">
        <v>98</v>
      </c>
      <c r="B53" s="59" t="s">
        <v>99</v>
      </c>
      <c r="C53" s="15">
        <v>165</v>
      </c>
      <c r="D53" s="15">
        <v>459</v>
      </c>
      <c r="E53" s="15">
        <v>226</v>
      </c>
      <c r="F53" s="15">
        <v>233</v>
      </c>
      <c r="G53" s="78" t="s">
        <v>100</v>
      </c>
      <c r="H53" s="79"/>
      <c r="I53" s="79"/>
      <c r="J53" s="82">
        <v>23370</v>
      </c>
      <c r="K53" s="82">
        <v>55552</v>
      </c>
      <c r="L53" s="82">
        <v>27798</v>
      </c>
      <c r="M53" s="82">
        <v>27754</v>
      </c>
      <c r="N53" s="3"/>
      <c r="O53" s="12"/>
      <c r="P53" s="13"/>
      <c r="Q53" s="14"/>
      <c r="R53" s="13"/>
      <c r="S53" s="14"/>
      <c r="T53" s="13"/>
      <c r="U53" s="14"/>
      <c r="V53" s="13"/>
    </row>
    <row r="54" spans="1:22" ht="13.5" customHeight="1" x14ac:dyDescent="0.15">
      <c r="A54" s="76"/>
      <c r="B54" s="58" t="s">
        <v>101</v>
      </c>
      <c r="C54" s="16">
        <v>185</v>
      </c>
      <c r="D54" s="16">
        <v>455</v>
      </c>
      <c r="E54" s="16">
        <v>228</v>
      </c>
      <c r="F54" s="16">
        <v>227</v>
      </c>
      <c r="G54" s="80"/>
      <c r="H54" s="81"/>
      <c r="I54" s="81"/>
      <c r="J54" s="83">
        <v>0</v>
      </c>
      <c r="K54" s="83">
        <v>0</v>
      </c>
      <c r="L54" s="83">
        <v>0</v>
      </c>
      <c r="M54" s="83">
        <v>0</v>
      </c>
      <c r="N54" s="3"/>
      <c r="O54" s="12"/>
      <c r="P54" s="13"/>
      <c r="Q54" s="14"/>
      <c r="R54" s="13"/>
      <c r="S54" s="14"/>
      <c r="T54" s="13"/>
      <c r="U54" s="14"/>
      <c r="V54" s="13"/>
    </row>
    <row r="55" spans="1:22" ht="13.5" customHeight="1" x14ac:dyDescent="0.15">
      <c r="A55" s="76"/>
      <c r="B55" s="58" t="s">
        <v>102</v>
      </c>
      <c r="C55" s="16">
        <v>93</v>
      </c>
      <c r="D55" s="16">
        <v>265</v>
      </c>
      <c r="E55" s="16">
        <v>135</v>
      </c>
      <c r="F55" s="16">
        <v>130</v>
      </c>
      <c r="J55" s="25"/>
      <c r="K55" s="25"/>
      <c r="L55" s="25"/>
      <c r="M55" s="36"/>
      <c r="N55" s="3"/>
      <c r="O55" s="12"/>
      <c r="P55" s="13"/>
      <c r="Q55" s="14"/>
      <c r="R55" s="13"/>
      <c r="S55" s="14"/>
      <c r="T55" s="13"/>
      <c r="U55" s="14"/>
      <c r="V55" s="13"/>
    </row>
    <row r="56" spans="1:22" ht="13.5" customHeight="1" x14ac:dyDescent="0.15">
      <c r="A56" s="76"/>
      <c r="B56" s="21" t="s">
        <v>103</v>
      </c>
      <c r="C56" s="16">
        <v>343</v>
      </c>
      <c r="D56" s="16">
        <v>973</v>
      </c>
      <c r="E56" s="16">
        <v>523</v>
      </c>
      <c r="F56" s="16">
        <v>450</v>
      </c>
      <c r="G56" s="90" t="s">
        <v>104</v>
      </c>
      <c r="H56" s="91"/>
      <c r="I56" s="91"/>
      <c r="J56" s="26" t="s">
        <v>133</v>
      </c>
      <c r="K56" s="26" t="s">
        <v>5</v>
      </c>
      <c r="L56" s="26" t="s">
        <v>3</v>
      </c>
      <c r="M56" s="26" t="s">
        <v>4</v>
      </c>
      <c r="N56" s="3"/>
      <c r="O56" s="12"/>
      <c r="P56" s="13"/>
      <c r="Q56" s="14"/>
      <c r="R56" s="13"/>
      <c r="S56" s="14"/>
      <c r="T56" s="13"/>
      <c r="U56" s="14"/>
      <c r="V56" s="13"/>
    </row>
    <row r="57" spans="1:22" ht="13.5" customHeight="1" x14ac:dyDescent="0.15">
      <c r="A57" s="76"/>
      <c r="B57" s="58" t="s">
        <v>105</v>
      </c>
      <c r="C57" s="16">
        <v>1366</v>
      </c>
      <c r="D57" s="16">
        <v>3442</v>
      </c>
      <c r="E57" s="16">
        <v>1680</v>
      </c>
      <c r="F57" s="16">
        <v>1762</v>
      </c>
      <c r="G57" s="92" t="s">
        <v>106</v>
      </c>
      <c r="H57" s="93"/>
      <c r="I57" s="93"/>
      <c r="J57" s="27">
        <v>5059</v>
      </c>
      <c r="K57" s="27">
        <v>10964</v>
      </c>
      <c r="L57" s="27">
        <v>5628</v>
      </c>
      <c r="M57" s="27">
        <v>5336</v>
      </c>
      <c r="N57" s="3"/>
      <c r="O57" s="12"/>
      <c r="P57" s="13"/>
      <c r="Q57" s="14"/>
      <c r="R57" s="13"/>
      <c r="S57" s="14"/>
      <c r="T57" s="13"/>
      <c r="U57" s="14"/>
      <c r="V57" s="13"/>
    </row>
    <row r="58" spans="1:22" ht="13.5" customHeight="1" x14ac:dyDescent="0.15">
      <c r="A58" s="76"/>
      <c r="B58" s="58" t="s">
        <v>107</v>
      </c>
      <c r="C58" s="16">
        <v>82</v>
      </c>
      <c r="D58" s="16">
        <v>179</v>
      </c>
      <c r="E58" s="16">
        <v>83</v>
      </c>
      <c r="F58" s="16">
        <v>96</v>
      </c>
      <c r="G58" s="88" t="s">
        <v>108</v>
      </c>
      <c r="H58" s="89"/>
      <c r="I58" s="89"/>
      <c r="J58" s="28">
        <v>4716</v>
      </c>
      <c r="K58" s="28">
        <v>11709</v>
      </c>
      <c r="L58" s="28">
        <v>5669</v>
      </c>
      <c r="M58" s="28">
        <v>6040</v>
      </c>
      <c r="N58" s="3"/>
      <c r="O58" s="12"/>
      <c r="P58" s="13"/>
      <c r="Q58" s="14"/>
      <c r="R58" s="13"/>
      <c r="S58" s="14"/>
      <c r="T58" s="13"/>
      <c r="U58" s="14"/>
      <c r="V58" s="13"/>
    </row>
    <row r="59" spans="1:22" ht="13.5" customHeight="1" x14ac:dyDescent="0.15">
      <c r="A59" s="76"/>
      <c r="B59" s="57" t="s">
        <v>109</v>
      </c>
      <c r="C59" s="16">
        <v>83</v>
      </c>
      <c r="D59" s="16">
        <v>245</v>
      </c>
      <c r="E59" s="16">
        <v>124</v>
      </c>
      <c r="F59" s="16">
        <v>121</v>
      </c>
      <c r="G59" s="88" t="s">
        <v>110</v>
      </c>
      <c r="H59" s="89"/>
      <c r="I59" s="89"/>
      <c r="J59" s="28">
        <v>1154</v>
      </c>
      <c r="K59" s="28">
        <v>2912</v>
      </c>
      <c r="L59" s="28">
        <v>1410</v>
      </c>
      <c r="M59" s="28">
        <v>1502</v>
      </c>
      <c r="N59" s="3"/>
      <c r="O59" s="12"/>
      <c r="P59" s="13"/>
      <c r="Q59" s="14"/>
      <c r="R59" s="13"/>
      <c r="S59" s="14"/>
      <c r="T59" s="13"/>
      <c r="U59" s="14"/>
      <c r="V59" s="13"/>
    </row>
    <row r="60" spans="1:22" ht="13.5" customHeight="1" x14ac:dyDescent="0.15">
      <c r="A60" s="76"/>
      <c r="B60" s="58" t="s">
        <v>111</v>
      </c>
      <c r="C60" s="16">
        <v>187</v>
      </c>
      <c r="D60" s="16">
        <v>505</v>
      </c>
      <c r="E60" s="16">
        <v>260</v>
      </c>
      <c r="F60" s="16">
        <v>245</v>
      </c>
      <c r="G60" s="88" t="s">
        <v>112</v>
      </c>
      <c r="H60" s="89"/>
      <c r="I60" s="89"/>
      <c r="J60" s="28">
        <v>2357</v>
      </c>
      <c r="K60" s="28">
        <v>5086</v>
      </c>
      <c r="L60" s="28">
        <v>2704</v>
      </c>
      <c r="M60" s="28">
        <v>2382</v>
      </c>
      <c r="N60" s="3"/>
      <c r="O60" s="12"/>
      <c r="P60" s="13"/>
      <c r="Q60" s="14"/>
      <c r="R60" s="13"/>
      <c r="S60" s="14"/>
      <c r="T60" s="13"/>
      <c r="U60" s="14"/>
      <c r="V60" s="13"/>
    </row>
    <row r="61" spans="1:22" ht="13.5" customHeight="1" x14ac:dyDescent="0.15">
      <c r="A61" s="76"/>
      <c r="B61" s="58" t="s">
        <v>113</v>
      </c>
      <c r="C61" s="16">
        <v>229</v>
      </c>
      <c r="D61" s="16">
        <v>674</v>
      </c>
      <c r="E61" s="16">
        <v>321</v>
      </c>
      <c r="F61" s="16">
        <v>353</v>
      </c>
      <c r="G61" s="88" t="s">
        <v>114</v>
      </c>
      <c r="H61" s="89"/>
      <c r="I61" s="89"/>
      <c r="J61" s="28">
        <v>4392</v>
      </c>
      <c r="K61" s="28">
        <v>11441</v>
      </c>
      <c r="L61" s="28">
        <v>5729</v>
      </c>
      <c r="M61" s="28">
        <v>5712</v>
      </c>
      <c r="N61" s="3"/>
      <c r="O61" s="12"/>
      <c r="P61" s="13"/>
      <c r="Q61" s="14"/>
      <c r="R61" s="13"/>
      <c r="S61" s="14"/>
      <c r="T61" s="13"/>
      <c r="U61" s="14"/>
      <c r="V61" s="13"/>
    </row>
    <row r="62" spans="1:22" ht="13.5" customHeight="1" x14ac:dyDescent="0.15">
      <c r="A62" s="76"/>
      <c r="B62" s="58" t="s">
        <v>115</v>
      </c>
      <c r="C62" s="16">
        <v>176</v>
      </c>
      <c r="D62" s="16">
        <v>486</v>
      </c>
      <c r="E62" s="16">
        <v>229</v>
      </c>
      <c r="F62" s="16">
        <v>257</v>
      </c>
      <c r="G62" s="88" t="s">
        <v>116</v>
      </c>
      <c r="H62" s="89"/>
      <c r="I62" s="89"/>
      <c r="J62" s="28">
        <v>754</v>
      </c>
      <c r="K62" s="28">
        <v>1928</v>
      </c>
      <c r="L62" s="28">
        <v>927</v>
      </c>
      <c r="M62" s="28">
        <v>1001</v>
      </c>
      <c r="N62" s="3"/>
      <c r="O62" s="12"/>
      <c r="P62" s="13"/>
      <c r="Q62" s="14"/>
      <c r="R62" s="13"/>
      <c r="S62" s="14"/>
      <c r="T62" s="13"/>
      <c r="U62" s="14"/>
      <c r="V62" s="13"/>
    </row>
    <row r="63" spans="1:22" ht="13.5" customHeight="1" x14ac:dyDescent="0.15">
      <c r="A63" s="76"/>
      <c r="B63" s="58" t="s">
        <v>117</v>
      </c>
      <c r="C63" s="16">
        <v>39</v>
      </c>
      <c r="D63" s="16">
        <v>77</v>
      </c>
      <c r="E63" s="16">
        <v>46</v>
      </c>
      <c r="F63" s="16">
        <v>31</v>
      </c>
      <c r="G63" s="88" t="s">
        <v>118</v>
      </c>
      <c r="H63" s="89"/>
      <c r="I63" s="89"/>
      <c r="J63" s="28">
        <v>1050</v>
      </c>
      <c r="K63" s="28">
        <v>2638</v>
      </c>
      <c r="L63" s="28">
        <v>1390</v>
      </c>
      <c r="M63" s="28">
        <v>1248</v>
      </c>
      <c r="N63" s="3"/>
      <c r="O63" s="12"/>
      <c r="P63" s="13"/>
      <c r="Q63" s="14"/>
      <c r="R63" s="13"/>
      <c r="S63" s="14"/>
      <c r="T63" s="13"/>
      <c r="U63" s="14"/>
      <c r="V63" s="13"/>
    </row>
    <row r="64" spans="1:22" ht="13.5" customHeight="1" x14ac:dyDescent="0.15">
      <c r="A64" s="76"/>
      <c r="B64" s="58" t="s">
        <v>119</v>
      </c>
      <c r="C64" s="16">
        <v>428</v>
      </c>
      <c r="D64" s="16">
        <v>1012</v>
      </c>
      <c r="E64" s="16">
        <v>507</v>
      </c>
      <c r="F64" s="16">
        <v>505</v>
      </c>
      <c r="G64" s="88" t="s">
        <v>120</v>
      </c>
      <c r="H64" s="89"/>
      <c r="I64" s="89"/>
      <c r="J64" s="28">
        <v>1136</v>
      </c>
      <c r="K64" s="28">
        <v>2944</v>
      </c>
      <c r="L64" s="28">
        <v>1442</v>
      </c>
      <c r="M64" s="28">
        <v>1502</v>
      </c>
      <c r="N64" s="3"/>
      <c r="O64" s="12"/>
      <c r="P64" s="13"/>
      <c r="Q64" s="14"/>
      <c r="R64" s="13"/>
      <c r="S64" s="14"/>
      <c r="T64" s="13"/>
      <c r="U64" s="14"/>
      <c r="V64" s="13"/>
    </row>
    <row r="65" spans="1:22" ht="13.5" customHeight="1" x14ac:dyDescent="0.15">
      <c r="A65" s="76"/>
      <c r="B65" s="58" t="s">
        <v>121</v>
      </c>
      <c r="C65" s="16">
        <v>185</v>
      </c>
      <c r="D65" s="16">
        <v>532</v>
      </c>
      <c r="E65" s="16">
        <v>269</v>
      </c>
      <c r="F65" s="16">
        <v>263</v>
      </c>
      <c r="G65" s="88" t="s">
        <v>122</v>
      </c>
      <c r="H65" s="89"/>
      <c r="I65" s="89"/>
      <c r="J65" s="28">
        <v>1574</v>
      </c>
      <c r="K65" s="28">
        <v>3182</v>
      </c>
      <c r="L65" s="28">
        <v>1581</v>
      </c>
      <c r="M65" s="28">
        <v>1601</v>
      </c>
      <c r="N65" s="3"/>
      <c r="O65" s="12"/>
      <c r="P65" s="13"/>
      <c r="Q65" s="14"/>
      <c r="R65" s="13"/>
      <c r="S65" s="14"/>
      <c r="T65" s="13"/>
      <c r="U65" s="14"/>
      <c r="V65" s="13"/>
    </row>
    <row r="66" spans="1:22" ht="13.5" customHeight="1" x14ac:dyDescent="0.15">
      <c r="A66" s="76"/>
      <c r="B66" s="58" t="s">
        <v>123</v>
      </c>
      <c r="C66" s="16">
        <v>626</v>
      </c>
      <c r="D66" s="16">
        <v>1689</v>
      </c>
      <c r="E66" s="16">
        <v>860</v>
      </c>
      <c r="F66" s="16">
        <v>829</v>
      </c>
      <c r="G66" s="84" t="s">
        <v>124</v>
      </c>
      <c r="H66" s="85"/>
      <c r="I66" s="85"/>
      <c r="J66" s="29">
        <v>1178</v>
      </c>
      <c r="K66" s="29">
        <v>2748</v>
      </c>
      <c r="L66" s="29">
        <v>1318</v>
      </c>
      <c r="M66" s="29">
        <v>1430</v>
      </c>
      <c r="N66" s="3"/>
      <c r="O66" s="12"/>
      <c r="P66" s="13"/>
      <c r="Q66" s="14"/>
      <c r="R66" s="13"/>
      <c r="S66" s="14"/>
      <c r="T66" s="13"/>
      <c r="U66" s="14"/>
      <c r="V66" s="13"/>
    </row>
    <row r="67" spans="1:22" ht="13.5" customHeight="1" x14ac:dyDescent="0.15">
      <c r="A67" s="76"/>
      <c r="B67" s="58" t="s">
        <v>125</v>
      </c>
      <c r="C67" s="16">
        <v>156</v>
      </c>
      <c r="D67" s="16">
        <v>366</v>
      </c>
      <c r="E67" s="16">
        <v>195</v>
      </c>
      <c r="F67" s="16">
        <v>171</v>
      </c>
      <c r="G67" s="86" t="s">
        <v>126</v>
      </c>
      <c r="H67" s="87"/>
      <c r="I67" s="30">
        <v>266.58999999999997</v>
      </c>
      <c r="J67" s="31" t="s">
        <v>127</v>
      </c>
      <c r="K67" s="30" t="s">
        <v>128</v>
      </c>
      <c r="L67" s="31">
        <f>ROUND(K53/I67,1)</f>
        <v>208.4</v>
      </c>
      <c r="M67" s="31" t="s">
        <v>129</v>
      </c>
      <c r="N67" s="3"/>
      <c r="O67" s="12"/>
      <c r="P67" s="13"/>
      <c r="Q67" s="14"/>
      <c r="R67" s="13"/>
      <c r="S67" s="14"/>
      <c r="T67" s="13"/>
      <c r="U67" s="14"/>
      <c r="V67" s="13"/>
    </row>
    <row r="68" spans="1:22" ht="13.5" customHeight="1" x14ac:dyDescent="0.15">
      <c r="A68" s="76"/>
      <c r="B68" s="17" t="s">
        <v>130</v>
      </c>
      <c r="C68" s="18">
        <v>49</v>
      </c>
      <c r="D68" s="18">
        <v>82</v>
      </c>
      <c r="E68" s="18">
        <v>43</v>
      </c>
      <c r="F68" s="18">
        <v>39</v>
      </c>
      <c r="G68" s="32" t="s">
        <v>131</v>
      </c>
      <c r="H68" s="33" t="s">
        <v>132</v>
      </c>
      <c r="I68" s="33"/>
      <c r="J68" s="33"/>
      <c r="K68" s="33"/>
      <c r="L68" s="33"/>
      <c r="M68" s="33"/>
      <c r="N68" s="3"/>
      <c r="O68" s="12"/>
      <c r="P68" s="13"/>
      <c r="Q68" s="14"/>
      <c r="R68" s="13"/>
      <c r="S68" s="14"/>
      <c r="T68" s="13"/>
      <c r="U68" s="14"/>
      <c r="V68" s="13"/>
    </row>
    <row r="69" spans="1:22" ht="13.5" customHeight="1" x14ac:dyDescent="0.15">
      <c r="A69" s="77"/>
      <c r="B69" s="19" t="s">
        <v>22</v>
      </c>
      <c r="C69" s="20">
        <v>4392</v>
      </c>
      <c r="D69" s="20">
        <v>11441</v>
      </c>
      <c r="E69" s="20">
        <v>5729</v>
      </c>
      <c r="F69" s="20">
        <v>5712</v>
      </c>
      <c r="G69" s="34"/>
      <c r="H69" s="33"/>
      <c r="I69" s="33"/>
      <c r="J69" s="33"/>
      <c r="K69" s="33"/>
      <c r="L69" s="33"/>
      <c r="M69" s="33"/>
      <c r="N69" s="3"/>
      <c r="O69" s="12"/>
      <c r="P69" s="13"/>
      <c r="Q69" s="14"/>
      <c r="R69" s="13"/>
      <c r="S69" s="14"/>
      <c r="T69" s="13"/>
      <c r="U69" s="14"/>
      <c r="V69" s="13"/>
    </row>
    <row r="70" spans="1:22" x14ac:dyDescent="0.15">
      <c r="N70" s="3"/>
      <c r="O70" s="12"/>
      <c r="P70" s="13"/>
      <c r="Q70" s="14"/>
      <c r="R70" s="13"/>
      <c r="S70" s="14"/>
      <c r="T70" s="13"/>
      <c r="U70" s="14"/>
      <c r="V70" s="13"/>
    </row>
    <row r="71" spans="1:22" x14ac:dyDescent="0.15">
      <c r="N71" s="3"/>
      <c r="O71" s="12"/>
      <c r="P71" s="13"/>
      <c r="Q71" s="14"/>
      <c r="R71" s="13"/>
      <c r="S71" s="14"/>
      <c r="T71" s="13"/>
      <c r="U71" s="14"/>
      <c r="V71" s="13"/>
    </row>
    <row r="72" spans="1:22" x14ac:dyDescent="0.15">
      <c r="N72" s="3"/>
      <c r="O72" s="3"/>
      <c r="P72" s="3"/>
      <c r="Q72" s="3"/>
      <c r="R72" s="3"/>
      <c r="S72" s="3"/>
      <c r="T72" s="3"/>
      <c r="U72" s="3"/>
    </row>
    <row r="73" spans="1:22" x14ac:dyDescent="0.15">
      <c r="N73" s="3"/>
      <c r="O73" s="3"/>
      <c r="P73" s="3"/>
      <c r="Q73" s="3"/>
      <c r="R73" s="3"/>
      <c r="S73" s="3"/>
      <c r="T73" s="3"/>
      <c r="U73" s="3"/>
    </row>
    <row r="74" spans="1:22" x14ac:dyDescent="0.15">
      <c r="N74" s="3"/>
      <c r="O74" s="3"/>
      <c r="P74" s="3"/>
      <c r="Q74" s="3"/>
      <c r="R74" s="3"/>
      <c r="S74" s="3"/>
      <c r="T74" s="3"/>
      <c r="U74" s="3"/>
    </row>
    <row r="75" spans="1:22" x14ac:dyDescent="0.15">
      <c r="N75" s="3"/>
      <c r="O75" s="3"/>
      <c r="P75" s="3"/>
      <c r="Q75" s="3"/>
      <c r="R75" s="3"/>
      <c r="S75" s="3"/>
      <c r="T75" s="3"/>
      <c r="U75" s="3"/>
    </row>
    <row r="76" spans="1:22" x14ac:dyDescent="0.15">
      <c r="N76" s="3"/>
      <c r="O76" s="3"/>
      <c r="P76" s="3"/>
      <c r="Q76" s="3"/>
      <c r="R76" s="3"/>
      <c r="S76" s="3"/>
      <c r="T76" s="3"/>
      <c r="U76" s="3"/>
    </row>
    <row r="77" spans="1:22" x14ac:dyDescent="0.15">
      <c r="N77" s="3"/>
      <c r="O77" s="3"/>
      <c r="P77" s="3"/>
      <c r="Q77" s="3"/>
      <c r="R77" s="3"/>
      <c r="S77" s="3"/>
      <c r="T77" s="3"/>
      <c r="U77" s="3"/>
    </row>
    <row r="78" spans="1:22" x14ac:dyDescent="0.15">
      <c r="N78" s="3"/>
      <c r="O78" s="3"/>
      <c r="P78" s="3"/>
      <c r="Q78" s="3"/>
      <c r="R78" s="3"/>
      <c r="S78" s="3"/>
      <c r="T78" s="3"/>
      <c r="U78" s="3"/>
    </row>
    <row r="79" spans="1:22" x14ac:dyDescent="0.15">
      <c r="N79" s="3"/>
      <c r="O79" s="3"/>
      <c r="P79" s="3"/>
      <c r="Q79" s="3"/>
      <c r="R79" s="3"/>
      <c r="S79" s="3"/>
      <c r="T79" s="3"/>
      <c r="U79" s="3"/>
    </row>
    <row r="80" spans="1:22" x14ac:dyDescent="0.15">
      <c r="N80" s="3"/>
      <c r="O80" s="3"/>
      <c r="P80" s="3"/>
      <c r="Q80" s="3"/>
      <c r="R80" s="3"/>
      <c r="S80" s="3"/>
      <c r="T80" s="3"/>
      <c r="U80" s="3"/>
    </row>
    <row r="81" spans="14:21" x14ac:dyDescent="0.15">
      <c r="N81" s="3"/>
      <c r="O81" s="3"/>
      <c r="P81" s="3"/>
      <c r="Q81" s="3"/>
      <c r="R81" s="3"/>
      <c r="S81" s="3"/>
      <c r="T81" s="3"/>
      <c r="U81" s="3"/>
    </row>
    <row r="82" spans="14:21" x14ac:dyDescent="0.15">
      <c r="N82" s="3"/>
      <c r="O82" s="3"/>
      <c r="P82" s="3"/>
      <c r="Q82" s="3"/>
      <c r="R82" s="3"/>
      <c r="S82" s="3"/>
      <c r="T82" s="3"/>
      <c r="U82" s="3"/>
    </row>
    <row r="83" spans="14:21" x14ac:dyDescent="0.15">
      <c r="N83" s="3"/>
      <c r="O83" s="3"/>
      <c r="P83" s="3"/>
      <c r="Q83" s="3"/>
      <c r="R83" s="3"/>
      <c r="S83" s="3"/>
      <c r="T83" s="3"/>
      <c r="U83" s="3"/>
    </row>
    <row r="84" spans="14:21" x14ac:dyDescent="0.15">
      <c r="N84" s="3"/>
      <c r="O84" s="3"/>
      <c r="P84" s="3"/>
      <c r="Q84" s="3"/>
      <c r="R84" s="3"/>
      <c r="S84" s="3"/>
      <c r="T84" s="3"/>
      <c r="U84" s="3"/>
    </row>
    <row r="85" spans="14:21" x14ac:dyDescent="0.15">
      <c r="N85" s="3"/>
      <c r="O85" s="3"/>
      <c r="P85" s="3"/>
      <c r="Q85" s="3"/>
      <c r="R85" s="3"/>
      <c r="S85" s="3"/>
      <c r="T85" s="3"/>
      <c r="U85" s="3"/>
    </row>
    <row r="86" spans="14:21" x14ac:dyDescent="0.15">
      <c r="N86" s="3"/>
      <c r="O86" s="3"/>
      <c r="P86" s="3"/>
      <c r="Q86" s="3"/>
      <c r="R86" s="3"/>
      <c r="S86" s="3"/>
      <c r="T86" s="3"/>
      <c r="U86" s="3"/>
    </row>
    <row r="87" spans="14:21" x14ac:dyDescent="0.15">
      <c r="N87" s="3"/>
      <c r="O87" s="3"/>
      <c r="P87" s="3"/>
      <c r="Q87" s="3"/>
      <c r="R87" s="3"/>
      <c r="S87" s="3"/>
      <c r="T87" s="3"/>
      <c r="U87" s="3"/>
    </row>
    <row r="88" spans="14:21" x14ac:dyDescent="0.15">
      <c r="N88" s="3"/>
      <c r="O88" s="3"/>
      <c r="P88" s="3"/>
      <c r="Q88" s="3"/>
      <c r="R88" s="3"/>
      <c r="S88" s="3"/>
      <c r="T88" s="3"/>
      <c r="U88" s="3"/>
    </row>
    <row r="89" spans="14:21" x14ac:dyDescent="0.15">
      <c r="N89" s="3"/>
      <c r="O89" s="3"/>
      <c r="P89" s="3"/>
      <c r="Q89" s="3"/>
      <c r="R89" s="3"/>
      <c r="S89" s="3"/>
      <c r="T89" s="3"/>
      <c r="U89" s="3"/>
    </row>
    <row r="90" spans="14:21" x14ac:dyDescent="0.15">
      <c r="N90" s="3"/>
      <c r="O90" s="3"/>
      <c r="P90" s="3"/>
      <c r="Q90" s="3"/>
      <c r="R90" s="3"/>
      <c r="S90" s="3"/>
      <c r="T90" s="3"/>
      <c r="U90" s="3"/>
    </row>
    <row r="91" spans="14:21" x14ac:dyDescent="0.15">
      <c r="N91" s="3"/>
      <c r="O91" s="3"/>
      <c r="P91" s="3"/>
      <c r="Q91" s="3"/>
      <c r="R91" s="3"/>
      <c r="S91" s="3"/>
      <c r="T91" s="3"/>
      <c r="U91" s="3"/>
    </row>
    <row r="92" spans="14:21" x14ac:dyDescent="0.15">
      <c r="N92" s="3"/>
      <c r="O92" s="3"/>
      <c r="P92" s="3"/>
      <c r="Q92" s="3"/>
      <c r="R92" s="3"/>
      <c r="S92" s="3"/>
      <c r="T92" s="3"/>
      <c r="U92" s="3"/>
    </row>
    <row r="93" spans="14:21" x14ac:dyDescent="0.15">
      <c r="N93" s="3"/>
      <c r="O93" s="3"/>
      <c r="P93" s="3"/>
      <c r="Q93" s="3"/>
      <c r="R93" s="3"/>
      <c r="S93" s="3"/>
      <c r="T93" s="3"/>
      <c r="U93" s="3"/>
    </row>
    <row r="94" spans="14:21" x14ac:dyDescent="0.15">
      <c r="N94" s="3"/>
      <c r="O94" s="3"/>
      <c r="P94" s="3"/>
      <c r="Q94" s="3"/>
      <c r="R94" s="3"/>
      <c r="S94" s="3"/>
      <c r="T94" s="3"/>
      <c r="U94" s="3"/>
    </row>
    <row r="95" spans="14:21" x14ac:dyDescent="0.15">
      <c r="N95" s="3"/>
      <c r="O95" s="3"/>
      <c r="P95" s="3"/>
      <c r="Q95" s="3"/>
      <c r="R95" s="3"/>
      <c r="S95" s="3"/>
      <c r="T95" s="3"/>
      <c r="U95" s="3"/>
    </row>
    <row r="96" spans="14:21" x14ac:dyDescent="0.15">
      <c r="N96" s="3"/>
      <c r="O96" s="3"/>
      <c r="P96" s="3"/>
      <c r="Q96" s="3"/>
      <c r="R96" s="3"/>
      <c r="S96" s="3"/>
      <c r="T96" s="3"/>
      <c r="U96" s="3"/>
    </row>
    <row r="97" spans="14:21" x14ac:dyDescent="0.15">
      <c r="N97" s="3"/>
      <c r="O97" s="3"/>
      <c r="P97" s="3"/>
      <c r="Q97" s="3"/>
      <c r="R97" s="3"/>
      <c r="S97" s="3"/>
      <c r="T97" s="3"/>
      <c r="U97" s="3"/>
    </row>
    <row r="98" spans="14:21" x14ac:dyDescent="0.15">
      <c r="N98" s="3"/>
      <c r="O98" s="3"/>
      <c r="P98" s="3"/>
      <c r="Q98" s="3"/>
      <c r="R98" s="3"/>
      <c r="S98" s="3"/>
      <c r="T98" s="3"/>
      <c r="U98" s="3"/>
    </row>
    <row r="99" spans="14:21" x14ac:dyDescent="0.15">
      <c r="N99" s="3"/>
      <c r="O99" s="3"/>
      <c r="P99" s="3"/>
      <c r="Q99" s="3"/>
      <c r="R99" s="3"/>
      <c r="S99" s="3"/>
      <c r="T99" s="3"/>
      <c r="U99" s="3"/>
    </row>
    <row r="100" spans="14:21" x14ac:dyDescent="0.15">
      <c r="N100" s="3"/>
      <c r="O100" s="3"/>
      <c r="P100" s="3"/>
      <c r="Q100" s="3"/>
      <c r="R100" s="3"/>
      <c r="S100" s="3"/>
      <c r="T100" s="3"/>
      <c r="U100" s="3"/>
    </row>
    <row r="101" spans="14:21" x14ac:dyDescent="0.15">
      <c r="N101" s="3"/>
      <c r="O101" s="3"/>
      <c r="P101" s="3"/>
      <c r="Q101" s="3"/>
      <c r="R101" s="3"/>
      <c r="S101" s="3"/>
      <c r="T101" s="3"/>
      <c r="U101" s="3"/>
    </row>
    <row r="102" spans="14:21" x14ac:dyDescent="0.15">
      <c r="N102" s="3"/>
      <c r="O102" s="3"/>
      <c r="P102" s="3"/>
      <c r="Q102" s="3"/>
      <c r="R102" s="3"/>
      <c r="S102" s="3"/>
      <c r="T102" s="3"/>
      <c r="U102" s="3"/>
    </row>
    <row r="103" spans="14:21" x14ac:dyDescent="0.15">
      <c r="N103" s="3"/>
      <c r="O103" s="3"/>
      <c r="P103" s="3"/>
      <c r="Q103" s="3"/>
      <c r="R103" s="3"/>
      <c r="S103" s="3"/>
      <c r="T103" s="3"/>
      <c r="U103" s="3"/>
    </row>
    <row r="104" spans="14:21" x14ac:dyDescent="0.15">
      <c r="N104" s="3"/>
      <c r="O104" s="3"/>
      <c r="P104" s="3"/>
      <c r="Q104" s="3"/>
      <c r="R104" s="3"/>
      <c r="S104" s="3"/>
      <c r="T104" s="3"/>
      <c r="U104" s="3"/>
    </row>
    <row r="105" spans="14:21" x14ac:dyDescent="0.15">
      <c r="N105" s="3"/>
      <c r="O105" s="3"/>
      <c r="P105" s="3"/>
      <c r="Q105" s="3"/>
      <c r="R105" s="3"/>
      <c r="S105" s="3"/>
      <c r="T105" s="3"/>
      <c r="U105" s="3"/>
    </row>
    <row r="106" spans="14:21" x14ac:dyDescent="0.15">
      <c r="N106" s="3"/>
      <c r="O106" s="3"/>
      <c r="P106" s="3"/>
      <c r="Q106" s="3"/>
      <c r="R106" s="3"/>
      <c r="S106" s="3"/>
      <c r="T106" s="3"/>
      <c r="U106" s="3"/>
    </row>
    <row r="107" spans="14:21" x14ac:dyDescent="0.15">
      <c r="N107" s="3"/>
      <c r="O107" s="3"/>
      <c r="P107" s="3"/>
      <c r="Q107" s="3"/>
      <c r="R107" s="3"/>
      <c r="S107" s="3"/>
      <c r="T107" s="3"/>
      <c r="U107" s="3"/>
    </row>
    <row r="108" spans="14:21" x14ac:dyDescent="0.15">
      <c r="N108" s="3"/>
      <c r="O108" s="3"/>
      <c r="P108" s="3"/>
      <c r="Q108" s="3"/>
      <c r="R108" s="3"/>
      <c r="S108" s="3"/>
      <c r="T108" s="3"/>
      <c r="U108" s="3"/>
    </row>
    <row r="109" spans="14:21" x14ac:dyDescent="0.15">
      <c r="N109" s="3"/>
      <c r="O109" s="3"/>
      <c r="P109" s="3"/>
      <c r="Q109" s="3"/>
      <c r="R109" s="3"/>
      <c r="S109" s="3"/>
      <c r="T109" s="3"/>
      <c r="U109" s="3"/>
    </row>
    <row r="110" spans="14:21" x14ac:dyDescent="0.15">
      <c r="N110" s="3"/>
      <c r="O110" s="3"/>
      <c r="P110" s="3"/>
      <c r="Q110" s="3"/>
      <c r="R110" s="3"/>
      <c r="S110" s="3"/>
      <c r="T110" s="3"/>
      <c r="U110" s="3"/>
    </row>
    <row r="111" spans="14:21" x14ac:dyDescent="0.15">
      <c r="N111" s="3"/>
      <c r="O111" s="3"/>
      <c r="P111" s="3"/>
      <c r="Q111" s="3"/>
      <c r="R111" s="3"/>
      <c r="S111" s="3"/>
      <c r="T111" s="3"/>
      <c r="U111" s="3"/>
    </row>
    <row r="112" spans="14:21" x14ac:dyDescent="0.15">
      <c r="N112" s="3"/>
      <c r="O112" s="3"/>
      <c r="P112" s="3"/>
      <c r="Q112" s="3"/>
      <c r="R112" s="3"/>
      <c r="S112" s="3"/>
      <c r="T112" s="3"/>
      <c r="U112" s="3"/>
    </row>
    <row r="113" spans="14:21" x14ac:dyDescent="0.15">
      <c r="N113" s="3"/>
      <c r="O113" s="3"/>
      <c r="P113" s="3"/>
      <c r="Q113" s="3"/>
      <c r="R113" s="3"/>
      <c r="S113" s="3"/>
      <c r="T113" s="3"/>
      <c r="U113" s="3"/>
    </row>
    <row r="114" spans="14:21" x14ac:dyDescent="0.15">
      <c r="N114" s="3"/>
      <c r="O114" s="3"/>
      <c r="P114" s="3"/>
      <c r="Q114" s="3"/>
      <c r="R114" s="3"/>
      <c r="S114" s="3"/>
      <c r="T114" s="3"/>
      <c r="U114" s="3"/>
    </row>
    <row r="115" spans="14:21" x14ac:dyDescent="0.15">
      <c r="N115" s="3"/>
      <c r="O115" s="3"/>
      <c r="P115" s="3"/>
      <c r="Q115" s="3"/>
      <c r="R115" s="3"/>
      <c r="S115" s="3"/>
      <c r="T115" s="3"/>
      <c r="U115" s="3"/>
    </row>
    <row r="116" spans="14:21" x14ac:dyDescent="0.15">
      <c r="N116" s="3"/>
      <c r="O116" s="3"/>
      <c r="P116" s="3"/>
      <c r="Q116" s="3"/>
      <c r="R116" s="3"/>
      <c r="S116" s="3"/>
      <c r="T116" s="3"/>
      <c r="U116" s="3"/>
    </row>
    <row r="117" spans="14:21" x14ac:dyDescent="0.15">
      <c r="N117" s="3"/>
      <c r="O117" s="3"/>
      <c r="P117" s="3"/>
      <c r="Q117" s="3"/>
      <c r="R117" s="3"/>
      <c r="S117" s="3"/>
      <c r="T117" s="3"/>
      <c r="U117" s="3"/>
    </row>
    <row r="118" spans="14:21" x14ac:dyDescent="0.15">
      <c r="N118" s="3"/>
      <c r="O118" s="3"/>
      <c r="P118" s="3"/>
      <c r="Q118" s="3"/>
      <c r="R118" s="3"/>
      <c r="S118" s="3"/>
      <c r="T118" s="3"/>
      <c r="U118" s="3"/>
    </row>
    <row r="119" spans="14:21" x14ac:dyDescent="0.15">
      <c r="N119" s="3"/>
      <c r="O119" s="3"/>
      <c r="P119" s="3"/>
      <c r="Q119" s="3"/>
      <c r="R119" s="3"/>
      <c r="S119" s="3"/>
      <c r="T119" s="3"/>
      <c r="U119" s="3"/>
    </row>
    <row r="120" spans="14:21" x14ac:dyDescent="0.15">
      <c r="N120" s="3"/>
      <c r="O120" s="3"/>
      <c r="P120" s="3"/>
      <c r="Q120" s="3"/>
      <c r="R120" s="3"/>
      <c r="S120" s="3"/>
      <c r="T120" s="3"/>
      <c r="U120" s="3"/>
    </row>
    <row r="121" spans="14:21" x14ac:dyDescent="0.15">
      <c r="N121" s="3"/>
      <c r="O121" s="3"/>
      <c r="P121" s="3"/>
      <c r="Q121" s="3"/>
      <c r="R121" s="3"/>
      <c r="S121" s="3"/>
      <c r="T121" s="3"/>
      <c r="U121" s="3"/>
    </row>
  </sheetData>
  <mergeCells count="77">
    <mergeCell ref="H3:I3"/>
    <mergeCell ref="A4:A11"/>
    <mergeCell ref="G4:G11"/>
    <mergeCell ref="H4:I4"/>
    <mergeCell ref="H5:I5"/>
    <mergeCell ref="H6:I6"/>
    <mergeCell ref="H7:I7"/>
    <mergeCell ref="H8:I8"/>
    <mergeCell ref="H9:I9"/>
    <mergeCell ref="H10:I10"/>
    <mergeCell ref="H11:I11"/>
    <mergeCell ref="A12:A33"/>
    <mergeCell ref="G12:G23"/>
    <mergeCell ref="H12:I12"/>
    <mergeCell ref="H13:I13"/>
    <mergeCell ref="H14:I14"/>
    <mergeCell ref="H15:I15"/>
    <mergeCell ref="H16:I16"/>
    <mergeCell ref="H17:I17"/>
    <mergeCell ref="H18:I18"/>
    <mergeCell ref="H33:I33"/>
    <mergeCell ref="H19:I19"/>
    <mergeCell ref="H20:I20"/>
    <mergeCell ref="H21:I21"/>
    <mergeCell ref="H22:I22"/>
    <mergeCell ref="H23:I23"/>
    <mergeCell ref="H24:I24"/>
    <mergeCell ref="H25:I25"/>
    <mergeCell ref="H26:I26"/>
    <mergeCell ref="H27:I27"/>
    <mergeCell ref="H28:I28"/>
    <mergeCell ref="H29:I29"/>
    <mergeCell ref="H30:I30"/>
    <mergeCell ref="H31:I31"/>
    <mergeCell ref="H32:I32"/>
    <mergeCell ref="H46:I46"/>
    <mergeCell ref="A34:A39"/>
    <mergeCell ref="H34:I34"/>
    <mergeCell ref="H35:I35"/>
    <mergeCell ref="H36:I36"/>
    <mergeCell ref="G37:G47"/>
    <mergeCell ref="H37:I37"/>
    <mergeCell ref="H38:I38"/>
    <mergeCell ref="H39:I39"/>
    <mergeCell ref="A40:A52"/>
    <mergeCell ref="H40:I40"/>
    <mergeCell ref="G24:G36"/>
    <mergeCell ref="H41:I41"/>
    <mergeCell ref="H42:I42"/>
    <mergeCell ref="H43:I43"/>
    <mergeCell ref="H44:I44"/>
    <mergeCell ref="H45:I45"/>
    <mergeCell ref="H47:I47"/>
    <mergeCell ref="G48:G52"/>
    <mergeCell ref="H48:I48"/>
    <mergeCell ref="H49:I49"/>
    <mergeCell ref="H50:I50"/>
    <mergeCell ref="H51:I51"/>
    <mergeCell ref="H52:I52"/>
    <mergeCell ref="M53:M54"/>
    <mergeCell ref="G56:I56"/>
    <mergeCell ref="G57:I57"/>
    <mergeCell ref="G58:I58"/>
    <mergeCell ref="G59:I59"/>
    <mergeCell ref="A53:A69"/>
    <mergeCell ref="G53:I54"/>
    <mergeCell ref="J53:J54"/>
    <mergeCell ref="K53:K54"/>
    <mergeCell ref="L53:L54"/>
    <mergeCell ref="G66:I66"/>
    <mergeCell ref="G67:H67"/>
    <mergeCell ref="G60:I60"/>
    <mergeCell ref="G61:I61"/>
    <mergeCell ref="G62:I62"/>
    <mergeCell ref="G63:I63"/>
    <mergeCell ref="G64:I64"/>
    <mergeCell ref="G65:I65"/>
  </mergeCells>
  <phoneticPr fontId="1"/>
  <pageMargins left="0.70866141732283472" right="0.70866141732283472" top="0.74803149606299213" bottom="0.74803149606299213" header="0.31496062992125984" footer="0.31496062992125984"/>
  <pageSetup paperSize="9" scale="85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21"/>
  <sheetViews>
    <sheetView workbookViewId="0"/>
  </sheetViews>
  <sheetFormatPr defaultRowHeight="13.5" x14ac:dyDescent="0.15"/>
  <cols>
    <col min="1" max="1" width="3.75" style="3" customWidth="1"/>
    <col min="2" max="2" width="12.25" style="3" customWidth="1"/>
    <col min="3" max="6" width="7.875" style="3" customWidth="1"/>
    <col min="7" max="8" width="3.75" style="3" customWidth="1"/>
    <col min="9" max="9" width="8.5" style="24" customWidth="1"/>
    <col min="10" max="13" width="7.875" style="3" customWidth="1"/>
    <col min="14" max="14" width="5" style="35" customWidth="1"/>
    <col min="15" max="15" width="5.5" style="13" bestFit="1" customWidth="1"/>
    <col min="16" max="16" width="5.25" style="14" bestFit="1" customWidth="1"/>
    <col min="17" max="17" width="5.5" style="13" bestFit="1" customWidth="1"/>
    <col min="18" max="18" width="5.25" style="14" bestFit="1" customWidth="1"/>
    <col min="19" max="19" width="4.5" style="13" bestFit="1" customWidth="1"/>
    <col min="20" max="20" width="5.25" style="14" bestFit="1" customWidth="1"/>
    <col min="21" max="21" width="5.5" style="13" bestFit="1" customWidth="1"/>
    <col min="22" max="16384" width="9" style="3"/>
  </cols>
  <sheetData>
    <row r="1" spans="1:22" ht="21.75" customHeight="1" x14ac:dyDescent="0.15">
      <c r="A1" s="1"/>
      <c r="B1" s="2" t="s">
        <v>0</v>
      </c>
      <c r="G1" s="4"/>
      <c r="H1" s="4"/>
      <c r="I1" s="5"/>
      <c r="L1" s="44"/>
      <c r="M1" s="6" t="s">
        <v>204</v>
      </c>
      <c r="N1" s="3"/>
      <c r="O1" s="3"/>
      <c r="P1" s="3"/>
      <c r="Q1" s="3"/>
      <c r="R1" s="3"/>
      <c r="S1" s="3"/>
      <c r="T1" s="3"/>
      <c r="U1" s="3"/>
    </row>
    <row r="2" spans="1:22" s="9" customFormat="1" ht="12" x14ac:dyDescent="0.15">
      <c r="A2" s="7"/>
      <c r="B2" s="8"/>
      <c r="G2" s="8"/>
      <c r="H2" s="8"/>
      <c r="L2" s="6"/>
      <c r="M2" s="44" t="s">
        <v>1</v>
      </c>
      <c r="O2" s="6"/>
    </row>
    <row r="3" spans="1:22" ht="13.5" customHeight="1" x14ac:dyDescent="0.15">
      <c r="A3" s="10" t="s">
        <v>134</v>
      </c>
      <c r="B3" s="10" t="s">
        <v>135</v>
      </c>
      <c r="C3" s="11" t="s">
        <v>133</v>
      </c>
      <c r="D3" s="11" t="s">
        <v>2</v>
      </c>
      <c r="E3" s="11" t="s">
        <v>3</v>
      </c>
      <c r="F3" s="11" t="s">
        <v>4</v>
      </c>
      <c r="G3" s="10" t="s">
        <v>134</v>
      </c>
      <c r="H3" s="114" t="s">
        <v>135</v>
      </c>
      <c r="I3" s="115"/>
      <c r="J3" s="11" t="s">
        <v>133</v>
      </c>
      <c r="K3" s="11" t="s">
        <v>5</v>
      </c>
      <c r="L3" s="11" t="s">
        <v>3</v>
      </c>
      <c r="M3" s="11" t="s">
        <v>4</v>
      </c>
      <c r="N3" s="3"/>
      <c r="O3" s="12"/>
      <c r="P3" s="13"/>
      <c r="Q3" s="14"/>
      <c r="R3" s="13"/>
      <c r="S3" s="14"/>
      <c r="T3" s="13"/>
      <c r="U3" s="14"/>
      <c r="V3" s="13"/>
    </row>
    <row r="4" spans="1:22" ht="13.5" customHeight="1" x14ac:dyDescent="0.15">
      <c r="A4" s="75" t="s">
        <v>6</v>
      </c>
      <c r="B4" s="54" t="s">
        <v>7</v>
      </c>
      <c r="C4" s="15">
        <v>1500</v>
      </c>
      <c r="D4" s="15">
        <v>3106</v>
      </c>
      <c r="E4" s="15">
        <v>1615</v>
      </c>
      <c r="F4" s="15">
        <v>1491</v>
      </c>
      <c r="G4" s="75" t="s">
        <v>8</v>
      </c>
      <c r="H4" s="108" t="s">
        <v>9</v>
      </c>
      <c r="I4" s="109"/>
      <c r="J4" s="15">
        <v>61</v>
      </c>
      <c r="K4" s="15">
        <v>160</v>
      </c>
      <c r="L4" s="15">
        <v>79</v>
      </c>
      <c r="M4" s="15">
        <v>81</v>
      </c>
      <c r="N4" s="3"/>
      <c r="O4" s="12"/>
      <c r="P4" s="13"/>
      <c r="Q4" s="14"/>
      <c r="R4" s="13"/>
      <c r="S4" s="14"/>
      <c r="T4" s="13"/>
      <c r="U4" s="14"/>
      <c r="V4" s="13"/>
    </row>
    <row r="5" spans="1:22" ht="13.5" customHeight="1" x14ac:dyDescent="0.15">
      <c r="A5" s="76"/>
      <c r="B5" s="55" t="s">
        <v>10</v>
      </c>
      <c r="C5" s="16">
        <v>648</v>
      </c>
      <c r="D5" s="16">
        <v>1518</v>
      </c>
      <c r="E5" s="16">
        <v>759</v>
      </c>
      <c r="F5" s="16">
        <v>759</v>
      </c>
      <c r="G5" s="76"/>
      <c r="H5" s="102" t="s">
        <v>11</v>
      </c>
      <c r="I5" s="103"/>
      <c r="J5" s="16">
        <v>125</v>
      </c>
      <c r="K5" s="16">
        <v>327</v>
      </c>
      <c r="L5" s="16">
        <v>151</v>
      </c>
      <c r="M5" s="16">
        <v>176</v>
      </c>
      <c r="N5" s="3"/>
      <c r="O5" s="12"/>
      <c r="P5" s="13"/>
      <c r="Q5" s="14"/>
      <c r="R5" s="13"/>
      <c r="S5" s="14"/>
      <c r="T5" s="13"/>
      <c r="U5" s="14"/>
      <c r="V5" s="13"/>
    </row>
    <row r="6" spans="1:22" ht="13.5" customHeight="1" x14ac:dyDescent="0.15">
      <c r="A6" s="76"/>
      <c r="B6" s="55" t="s">
        <v>12</v>
      </c>
      <c r="C6" s="16">
        <v>281</v>
      </c>
      <c r="D6" s="16">
        <v>654</v>
      </c>
      <c r="E6" s="16">
        <v>327</v>
      </c>
      <c r="F6" s="16">
        <v>327</v>
      </c>
      <c r="G6" s="76"/>
      <c r="H6" s="102" t="s">
        <v>13</v>
      </c>
      <c r="I6" s="103"/>
      <c r="J6" s="16">
        <v>99</v>
      </c>
      <c r="K6" s="16">
        <v>294</v>
      </c>
      <c r="L6" s="16">
        <v>137</v>
      </c>
      <c r="M6" s="16">
        <v>157</v>
      </c>
      <c r="N6" s="3"/>
      <c r="O6" s="12"/>
      <c r="P6" s="13"/>
      <c r="Q6" s="14"/>
      <c r="R6" s="13"/>
      <c r="S6" s="14"/>
      <c r="T6" s="13"/>
      <c r="U6" s="14"/>
      <c r="V6" s="13"/>
    </row>
    <row r="7" spans="1:22" ht="13.5" customHeight="1" x14ac:dyDescent="0.15">
      <c r="A7" s="76"/>
      <c r="B7" s="55" t="s">
        <v>14</v>
      </c>
      <c r="C7" s="16">
        <v>487</v>
      </c>
      <c r="D7" s="16">
        <v>1026</v>
      </c>
      <c r="E7" s="16">
        <v>520</v>
      </c>
      <c r="F7" s="16">
        <v>506</v>
      </c>
      <c r="G7" s="76"/>
      <c r="H7" s="102" t="s">
        <v>15</v>
      </c>
      <c r="I7" s="103"/>
      <c r="J7" s="16">
        <v>62</v>
      </c>
      <c r="K7" s="16">
        <v>151</v>
      </c>
      <c r="L7" s="16">
        <v>72</v>
      </c>
      <c r="M7" s="16">
        <v>79</v>
      </c>
      <c r="N7" s="3"/>
      <c r="O7" s="12"/>
      <c r="P7" s="13"/>
      <c r="Q7" s="14"/>
      <c r="R7" s="13"/>
      <c r="S7" s="14"/>
      <c r="T7" s="13"/>
      <c r="U7" s="14"/>
      <c r="V7" s="13"/>
    </row>
    <row r="8" spans="1:22" ht="13.5" customHeight="1" x14ac:dyDescent="0.15">
      <c r="A8" s="76"/>
      <c r="B8" s="55" t="s">
        <v>16</v>
      </c>
      <c r="C8" s="16">
        <v>883</v>
      </c>
      <c r="D8" s="16">
        <v>2028</v>
      </c>
      <c r="E8" s="16">
        <v>1023</v>
      </c>
      <c r="F8" s="16">
        <v>1005</v>
      </c>
      <c r="G8" s="76"/>
      <c r="H8" s="102" t="s">
        <v>17</v>
      </c>
      <c r="I8" s="103"/>
      <c r="J8" s="16">
        <v>216</v>
      </c>
      <c r="K8" s="16">
        <v>583</v>
      </c>
      <c r="L8" s="16">
        <v>279</v>
      </c>
      <c r="M8" s="16">
        <v>304</v>
      </c>
      <c r="N8" s="3"/>
      <c r="O8" s="12"/>
      <c r="P8" s="13"/>
      <c r="Q8" s="14"/>
      <c r="R8" s="13"/>
      <c r="S8" s="14"/>
      <c r="T8" s="13"/>
      <c r="U8" s="14"/>
      <c r="V8" s="13"/>
    </row>
    <row r="9" spans="1:22" ht="13.5" customHeight="1" x14ac:dyDescent="0.15">
      <c r="A9" s="76"/>
      <c r="B9" s="55" t="s">
        <v>18</v>
      </c>
      <c r="C9" s="16">
        <v>1029</v>
      </c>
      <c r="D9" s="16">
        <v>2069</v>
      </c>
      <c r="E9" s="16">
        <v>1094</v>
      </c>
      <c r="F9" s="16">
        <v>975</v>
      </c>
      <c r="G9" s="76"/>
      <c r="H9" s="96" t="s">
        <v>19</v>
      </c>
      <c r="I9" s="97"/>
      <c r="J9" s="16">
        <v>96</v>
      </c>
      <c r="K9" s="16">
        <v>173</v>
      </c>
      <c r="L9" s="16">
        <v>86</v>
      </c>
      <c r="M9" s="16">
        <v>87</v>
      </c>
      <c r="N9" s="3"/>
      <c r="O9" s="12"/>
      <c r="P9" s="13"/>
      <c r="Q9" s="14"/>
      <c r="R9" s="13"/>
      <c r="S9" s="14"/>
      <c r="T9" s="13"/>
      <c r="U9" s="14"/>
      <c r="V9" s="13"/>
    </row>
    <row r="10" spans="1:22" ht="13.5" customHeight="1" x14ac:dyDescent="0.15">
      <c r="A10" s="76"/>
      <c r="B10" s="17" t="s">
        <v>20</v>
      </c>
      <c r="C10" s="18">
        <v>229</v>
      </c>
      <c r="D10" s="18">
        <v>560</v>
      </c>
      <c r="E10" s="18">
        <v>289</v>
      </c>
      <c r="F10" s="18">
        <v>271</v>
      </c>
      <c r="G10" s="76"/>
      <c r="H10" s="106" t="s">
        <v>21</v>
      </c>
      <c r="I10" s="107"/>
      <c r="J10" s="18">
        <v>93</v>
      </c>
      <c r="K10" s="18">
        <v>239</v>
      </c>
      <c r="L10" s="18">
        <v>123</v>
      </c>
      <c r="M10" s="18">
        <v>116</v>
      </c>
      <c r="N10" s="3"/>
      <c r="O10" s="12"/>
      <c r="P10" s="13"/>
      <c r="Q10" s="14"/>
      <c r="R10" s="13"/>
      <c r="S10" s="14"/>
      <c r="T10" s="13"/>
      <c r="U10" s="14"/>
      <c r="V10" s="13"/>
    </row>
    <row r="11" spans="1:22" ht="13.5" customHeight="1" x14ac:dyDescent="0.15">
      <c r="A11" s="77"/>
      <c r="B11" s="19" t="s">
        <v>22</v>
      </c>
      <c r="C11" s="20">
        <v>5057</v>
      </c>
      <c r="D11" s="20">
        <v>10961</v>
      </c>
      <c r="E11" s="20">
        <v>5627</v>
      </c>
      <c r="F11" s="20">
        <v>5334</v>
      </c>
      <c r="G11" s="77"/>
      <c r="H11" s="100" t="s">
        <v>22</v>
      </c>
      <c r="I11" s="101"/>
      <c r="J11" s="20">
        <v>752</v>
      </c>
      <c r="K11" s="20">
        <v>1927</v>
      </c>
      <c r="L11" s="20">
        <v>927</v>
      </c>
      <c r="M11" s="20">
        <v>1000</v>
      </c>
      <c r="N11" s="3"/>
      <c r="O11" s="12"/>
      <c r="P11" s="13"/>
      <c r="Q11" s="14"/>
      <c r="R11" s="13"/>
      <c r="S11" s="14"/>
      <c r="T11" s="13"/>
      <c r="U11" s="14"/>
      <c r="V11" s="13"/>
    </row>
    <row r="12" spans="1:22" ht="13.5" customHeight="1" x14ac:dyDescent="0.15">
      <c r="A12" s="75" t="s">
        <v>23</v>
      </c>
      <c r="B12" s="54" t="s">
        <v>24</v>
      </c>
      <c r="C12" s="15">
        <v>124</v>
      </c>
      <c r="D12" s="15">
        <v>296</v>
      </c>
      <c r="E12" s="15">
        <v>136</v>
      </c>
      <c r="F12" s="15">
        <v>160</v>
      </c>
      <c r="G12" s="75" t="s">
        <v>25</v>
      </c>
      <c r="H12" s="108" t="s">
        <v>26</v>
      </c>
      <c r="I12" s="109"/>
      <c r="J12" s="15">
        <v>229</v>
      </c>
      <c r="K12" s="15">
        <v>361</v>
      </c>
      <c r="L12" s="15">
        <v>255</v>
      </c>
      <c r="M12" s="15">
        <v>106</v>
      </c>
      <c r="N12" s="3"/>
      <c r="O12" s="12"/>
      <c r="P12" s="13"/>
      <c r="Q12" s="14"/>
      <c r="R12" s="13"/>
      <c r="S12" s="14"/>
      <c r="T12" s="13"/>
      <c r="U12" s="14"/>
      <c r="V12" s="13"/>
    </row>
    <row r="13" spans="1:22" ht="13.5" customHeight="1" x14ac:dyDescent="0.15">
      <c r="A13" s="76"/>
      <c r="B13" s="55" t="s">
        <v>27</v>
      </c>
      <c r="C13" s="16">
        <v>131</v>
      </c>
      <c r="D13" s="16">
        <v>322</v>
      </c>
      <c r="E13" s="16">
        <v>150</v>
      </c>
      <c r="F13" s="16">
        <v>172</v>
      </c>
      <c r="G13" s="76"/>
      <c r="H13" s="102" t="s">
        <v>28</v>
      </c>
      <c r="I13" s="103"/>
      <c r="J13" s="16">
        <v>66</v>
      </c>
      <c r="K13" s="16">
        <v>139</v>
      </c>
      <c r="L13" s="16">
        <v>71</v>
      </c>
      <c r="M13" s="16">
        <v>68</v>
      </c>
      <c r="N13" s="3"/>
      <c r="O13" s="12"/>
      <c r="P13" s="13"/>
      <c r="Q13" s="14"/>
      <c r="R13" s="13"/>
      <c r="S13" s="14"/>
      <c r="T13" s="13"/>
      <c r="U13" s="14"/>
      <c r="V13" s="13"/>
    </row>
    <row r="14" spans="1:22" ht="13.5" customHeight="1" x14ac:dyDescent="0.15">
      <c r="A14" s="76"/>
      <c r="B14" s="55" t="s">
        <v>29</v>
      </c>
      <c r="C14" s="16">
        <v>339</v>
      </c>
      <c r="D14" s="16">
        <v>799</v>
      </c>
      <c r="E14" s="16">
        <v>399</v>
      </c>
      <c r="F14" s="16">
        <v>400</v>
      </c>
      <c r="G14" s="76"/>
      <c r="H14" s="102" t="s">
        <v>30</v>
      </c>
      <c r="I14" s="103"/>
      <c r="J14" s="16">
        <v>136</v>
      </c>
      <c r="K14" s="16">
        <v>301</v>
      </c>
      <c r="L14" s="16">
        <v>152</v>
      </c>
      <c r="M14" s="16">
        <v>149</v>
      </c>
      <c r="N14" s="3"/>
      <c r="O14" s="12"/>
      <c r="P14" s="13"/>
      <c r="Q14" s="14"/>
      <c r="R14" s="13"/>
      <c r="S14" s="14"/>
      <c r="T14" s="13"/>
      <c r="U14" s="14"/>
      <c r="V14" s="13"/>
    </row>
    <row r="15" spans="1:22" ht="13.5" customHeight="1" x14ac:dyDescent="0.15">
      <c r="A15" s="76"/>
      <c r="B15" s="55" t="s">
        <v>31</v>
      </c>
      <c r="C15" s="16">
        <v>322</v>
      </c>
      <c r="D15" s="16">
        <v>672</v>
      </c>
      <c r="E15" s="16">
        <v>343</v>
      </c>
      <c r="F15" s="16">
        <v>329</v>
      </c>
      <c r="G15" s="76"/>
      <c r="H15" s="102" t="s">
        <v>32</v>
      </c>
      <c r="I15" s="103"/>
      <c r="J15" s="16">
        <v>97</v>
      </c>
      <c r="K15" s="16">
        <v>272</v>
      </c>
      <c r="L15" s="16">
        <v>135</v>
      </c>
      <c r="M15" s="16">
        <v>137</v>
      </c>
      <c r="N15" s="3"/>
      <c r="O15" s="12"/>
      <c r="P15" s="13"/>
      <c r="Q15" s="14"/>
      <c r="R15" s="13"/>
      <c r="S15" s="14"/>
      <c r="T15" s="13"/>
      <c r="U15" s="14"/>
      <c r="V15" s="13"/>
    </row>
    <row r="16" spans="1:22" ht="13.5" customHeight="1" x14ac:dyDescent="0.15">
      <c r="A16" s="76"/>
      <c r="B16" s="55" t="s">
        <v>33</v>
      </c>
      <c r="C16" s="16">
        <v>868</v>
      </c>
      <c r="D16" s="16">
        <v>2107</v>
      </c>
      <c r="E16" s="16">
        <v>990</v>
      </c>
      <c r="F16" s="16">
        <v>1117</v>
      </c>
      <c r="G16" s="76"/>
      <c r="H16" s="102" t="s">
        <v>34</v>
      </c>
      <c r="I16" s="103"/>
      <c r="J16" s="16">
        <v>158</v>
      </c>
      <c r="K16" s="16">
        <v>615</v>
      </c>
      <c r="L16" s="16">
        <v>311</v>
      </c>
      <c r="M16" s="16">
        <v>304</v>
      </c>
      <c r="N16" s="3"/>
      <c r="O16" s="12"/>
      <c r="P16" s="13"/>
      <c r="Q16" s="14"/>
      <c r="R16" s="13"/>
      <c r="S16" s="14"/>
      <c r="T16" s="13"/>
      <c r="U16" s="14"/>
      <c r="V16" s="13"/>
    </row>
    <row r="17" spans="1:22" ht="13.5" customHeight="1" x14ac:dyDescent="0.15">
      <c r="A17" s="76"/>
      <c r="B17" s="55" t="s">
        <v>35</v>
      </c>
      <c r="C17" s="16">
        <v>309</v>
      </c>
      <c r="D17" s="16">
        <v>864</v>
      </c>
      <c r="E17" s="16">
        <v>431</v>
      </c>
      <c r="F17" s="16">
        <v>433</v>
      </c>
      <c r="G17" s="76"/>
      <c r="H17" s="102" t="s">
        <v>36</v>
      </c>
      <c r="I17" s="103"/>
      <c r="J17" s="16">
        <v>65</v>
      </c>
      <c r="K17" s="16">
        <v>159</v>
      </c>
      <c r="L17" s="16">
        <v>80</v>
      </c>
      <c r="M17" s="16">
        <v>79</v>
      </c>
      <c r="N17" s="3"/>
      <c r="O17" s="12"/>
      <c r="P17" s="13"/>
      <c r="Q17" s="14"/>
      <c r="R17" s="13"/>
      <c r="S17" s="14"/>
      <c r="T17" s="13"/>
      <c r="U17" s="14"/>
      <c r="V17" s="13"/>
    </row>
    <row r="18" spans="1:22" ht="13.5" customHeight="1" x14ac:dyDescent="0.15">
      <c r="A18" s="76"/>
      <c r="B18" s="55" t="s">
        <v>37</v>
      </c>
      <c r="C18" s="16">
        <v>171</v>
      </c>
      <c r="D18" s="16">
        <v>462</v>
      </c>
      <c r="E18" s="16">
        <v>221</v>
      </c>
      <c r="F18" s="16">
        <v>241</v>
      </c>
      <c r="G18" s="76"/>
      <c r="H18" s="102" t="s">
        <v>38</v>
      </c>
      <c r="I18" s="103"/>
      <c r="J18" s="16">
        <v>100</v>
      </c>
      <c r="K18" s="16">
        <v>312</v>
      </c>
      <c r="L18" s="16">
        <v>160</v>
      </c>
      <c r="M18" s="16">
        <v>152</v>
      </c>
      <c r="N18" s="3"/>
      <c r="O18" s="12"/>
      <c r="P18" s="13"/>
      <c r="Q18" s="14"/>
      <c r="R18" s="13"/>
      <c r="S18" s="14"/>
      <c r="T18" s="13"/>
      <c r="U18" s="14"/>
      <c r="V18" s="13"/>
    </row>
    <row r="19" spans="1:22" ht="13.5" customHeight="1" x14ac:dyDescent="0.15">
      <c r="A19" s="76"/>
      <c r="B19" s="55" t="s">
        <v>39</v>
      </c>
      <c r="C19" s="16">
        <v>742</v>
      </c>
      <c r="D19" s="16">
        <v>1984</v>
      </c>
      <c r="E19" s="16">
        <v>959</v>
      </c>
      <c r="F19" s="16">
        <v>1025</v>
      </c>
      <c r="G19" s="76"/>
      <c r="H19" s="102" t="s">
        <v>40</v>
      </c>
      <c r="I19" s="103"/>
      <c r="J19" s="16">
        <v>38</v>
      </c>
      <c r="K19" s="16">
        <v>91</v>
      </c>
      <c r="L19" s="16">
        <v>40</v>
      </c>
      <c r="M19" s="16">
        <v>51</v>
      </c>
      <c r="N19" s="3"/>
      <c r="O19" s="12"/>
      <c r="P19" s="13"/>
      <c r="Q19" s="14"/>
      <c r="R19" s="13"/>
      <c r="S19" s="14"/>
      <c r="T19" s="13"/>
      <c r="U19" s="14"/>
      <c r="V19" s="13"/>
    </row>
    <row r="20" spans="1:22" ht="13.5" customHeight="1" x14ac:dyDescent="0.15">
      <c r="A20" s="76"/>
      <c r="B20" s="55" t="s">
        <v>41</v>
      </c>
      <c r="C20" s="16">
        <v>121</v>
      </c>
      <c r="D20" s="16">
        <v>375</v>
      </c>
      <c r="E20" s="16">
        <v>178</v>
      </c>
      <c r="F20" s="16">
        <v>197</v>
      </c>
      <c r="G20" s="76"/>
      <c r="H20" s="102" t="s">
        <v>42</v>
      </c>
      <c r="I20" s="103"/>
      <c r="J20" s="16">
        <v>70</v>
      </c>
      <c r="K20" s="16">
        <v>149</v>
      </c>
      <c r="L20" s="16">
        <v>72</v>
      </c>
      <c r="M20" s="16">
        <v>77</v>
      </c>
      <c r="N20" s="3"/>
      <c r="O20" s="12"/>
      <c r="P20" s="13"/>
      <c r="Q20" s="14"/>
      <c r="R20" s="13"/>
      <c r="S20" s="14"/>
      <c r="T20" s="13"/>
      <c r="U20" s="14"/>
      <c r="V20" s="13"/>
    </row>
    <row r="21" spans="1:22" ht="13.5" customHeight="1" x14ac:dyDescent="0.15">
      <c r="A21" s="76"/>
      <c r="B21" s="55" t="s">
        <v>43</v>
      </c>
      <c r="C21" s="16">
        <v>158</v>
      </c>
      <c r="D21" s="16">
        <v>440</v>
      </c>
      <c r="E21" s="16">
        <v>227</v>
      </c>
      <c r="F21" s="16">
        <v>213</v>
      </c>
      <c r="G21" s="76"/>
      <c r="H21" s="102" t="s">
        <v>200</v>
      </c>
      <c r="I21" s="103"/>
      <c r="J21" s="16">
        <v>51</v>
      </c>
      <c r="K21" s="16">
        <v>128</v>
      </c>
      <c r="L21" s="16">
        <v>63</v>
      </c>
      <c r="M21" s="16">
        <v>65</v>
      </c>
      <c r="N21" s="3"/>
      <c r="O21" s="12"/>
      <c r="P21" s="13"/>
      <c r="Q21" s="14"/>
      <c r="R21" s="13"/>
      <c r="S21" s="14"/>
      <c r="T21" s="13"/>
      <c r="U21" s="14"/>
      <c r="V21" s="13"/>
    </row>
    <row r="22" spans="1:22" ht="13.5" customHeight="1" x14ac:dyDescent="0.15">
      <c r="A22" s="76"/>
      <c r="B22" s="56" t="s">
        <v>45</v>
      </c>
      <c r="C22" s="16">
        <v>230</v>
      </c>
      <c r="D22" s="16">
        <v>565</v>
      </c>
      <c r="E22" s="16">
        <v>228</v>
      </c>
      <c r="F22" s="16">
        <v>337</v>
      </c>
      <c r="G22" s="76"/>
      <c r="H22" s="110" t="s">
        <v>201</v>
      </c>
      <c r="I22" s="111"/>
      <c r="J22" s="18">
        <v>48</v>
      </c>
      <c r="K22" s="18">
        <v>121</v>
      </c>
      <c r="L22" s="18">
        <v>60</v>
      </c>
      <c r="M22" s="18">
        <v>61</v>
      </c>
      <c r="N22" s="3"/>
      <c r="O22" s="12"/>
      <c r="P22" s="13"/>
      <c r="Q22" s="14"/>
      <c r="R22" s="13"/>
      <c r="S22" s="14"/>
      <c r="T22" s="13"/>
      <c r="U22" s="14"/>
      <c r="V22" s="13"/>
    </row>
    <row r="23" spans="1:22" ht="13.5" customHeight="1" x14ac:dyDescent="0.15">
      <c r="A23" s="76"/>
      <c r="B23" s="56" t="s">
        <v>47</v>
      </c>
      <c r="C23" s="16">
        <v>154</v>
      </c>
      <c r="D23" s="16">
        <v>306</v>
      </c>
      <c r="E23" s="16">
        <v>150</v>
      </c>
      <c r="F23" s="16">
        <v>156</v>
      </c>
      <c r="G23" s="77"/>
      <c r="H23" s="100" t="s">
        <v>22</v>
      </c>
      <c r="I23" s="101"/>
      <c r="J23" s="20">
        <v>1058</v>
      </c>
      <c r="K23" s="20">
        <v>2648</v>
      </c>
      <c r="L23" s="20">
        <v>1399</v>
      </c>
      <c r="M23" s="20">
        <v>1249</v>
      </c>
      <c r="N23" s="3"/>
      <c r="O23" s="12"/>
      <c r="P23" s="13"/>
      <c r="Q23" s="14"/>
      <c r="R23" s="13"/>
      <c r="S23" s="14"/>
      <c r="T23" s="13"/>
      <c r="U23" s="14"/>
      <c r="V23" s="13"/>
    </row>
    <row r="24" spans="1:22" ht="13.5" customHeight="1" x14ac:dyDescent="0.15">
      <c r="A24" s="76"/>
      <c r="B24" s="55" t="s">
        <v>48</v>
      </c>
      <c r="C24" s="16">
        <v>199</v>
      </c>
      <c r="D24" s="16">
        <v>520</v>
      </c>
      <c r="E24" s="16">
        <v>268</v>
      </c>
      <c r="F24" s="16">
        <v>252</v>
      </c>
      <c r="G24" s="75" t="s">
        <v>49</v>
      </c>
      <c r="H24" s="112" t="s">
        <v>50</v>
      </c>
      <c r="I24" s="113"/>
      <c r="J24" s="15">
        <v>135</v>
      </c>
      <c r="K24" s="15">
        <v>325</v>
      </c>
      <c r="L24" s="15">
        <v>160</v>
      </c>
      <c r="M24" s="15">
        <v>165</v>
      </c>
      <c r="N24" s="3"/>
      <c r="O24" s="12"/>
      <c r="P24" s="13"/>
      <c r="Q24" s="14"/>
      <c r="R24" s="13"/>
      <c r="S24" s="14"/>
      <c r="T24" s="13"/>
      <c r="U24" s="14"/>
      <c r="V24" s="13"/>
    </row>
    <row r="25" spans="1:22" ht="13.5" customHeight="1" x14ac:dyDescent="0.15">
      <c r="A25" s="76"/>
      <c r="B25" s="55" t="s">
        <v>138</v>
      </c>
      <c r="C25" s="16">
        <v>139</v>
      </c>
      <c r="D25" s="16">
        <v>311</v>
      </c>
      <c r="E25" s="16">
        <v>161</v>
      </c>
      <c r="F25" s="16">
        <v>150</v>
      </c>
      <c r="G25" s="76"/>
      <c r="H25" s="102" t="s">
        <v>51</v>
      </c>
      <c r="I25" s="103"/>
      <c r="J25" s="16">
        <v>266</v>
      </c>
      <c r="K25" s="16">
        <v>776</v>
      </c>
      <c r="L25" s="16">
        <v>379</v>
      </c>
      <c r="M25" s="16">
        <v>397</v>
      </c>
      <c r="N25" s="3"/>
      <c r="O25" s="12"/>
      <c r="P25" s="13"/>
      <c r="Q25" s="14"/>
      <c r="R25" s="13"/>
      <c r="S25" s="14"/>
      <c r="T25" s="13"/>
      <c r="U25" s="14"/>
      <c r="V25" s="13"/>
    </row>
    <row r="26" spans="1:22" ht="13.5" customHeight="1" x14ac:dyDescent="0.15">
      <c r="A26" s="76"/>
      <c r="B26" s="55" t="s">
        <v>52</v>
      </c>
      <c r="C26" s="16">
        <v>395</v>
      </c>
      <c r="D26" s="16">
        <v>1007</v>
      </c>
      <c r="E26" s="16">
        <v>483</v>
      </c>
      <c r="F26" s="16">
        <v>524</v>
      </c>
      <c r="G26" s="76"/>
      <c r="H26" s="102" t="s">
        <v>53</v>
      </c>
      <c r="I26" s="103"/>
      <c r="J26" s="16">
        <v>63</v>
      </c>
      <c r="K26" s="16">
        <v>163</v>
      </c>
      <c r="L26" s="16">
        <v>75</v>
      </c>
      <c r="M26" s="16">
        <v>88</v>
      </c>
      <c r="N26" s="3"/>
      <c r="O26" s="12"/>
      <c r="P26" s="13"/>
      <c r="Q26" s="14"/>
      <c r="R26" s="13"/>
      <c r="S26" s="14"/>
      <c r="T26" s="13"/>
      <c r="U26" s="14"/>
      <c r="V26" s="13"/>
    </row>
    <row r="27" spans="1:22" ht="13.5" customHeight="1" x14ac:dyDescent="0.15">
      <c r="A27" s="76"/>
      <c r="B27" s="56" t="s">
        <v>54</v>
      </c>
      <c r="C27" s="16">
        <v>9</v>
      </c>
      <c r="D27" s="16">
        <v>15</v>
      </c>
      <c r="E27" s="16">
        <v>12</v>
      </c>
      <c r="F27" s="16">
        <v>3</v>
      </c>
      <c r="G27" s="76"/>
      <c r="H27" s="102" t="s">
        <v>55</v>
      </c>
      <c r="I27" s="103"/>
      <c r="J27" s="16">
        <v>10</v>
      </c>
      <c r="K27" s="16">
        <v>20</v>
      </c>
      <c r="L27" s="16">
        <v>11</v>
      </c>
      <c r="M27" s="16">
        <v>9</v>
      </c>
      <c r="N27" s="3"/>
      <c r="O27" s="12"/>
      <c r="P27" s="13"/>
      <c r="Q27" s="14"/>
      <c r="R27" s="13"/>
      <c r="S27" s="14"/>
      <c r="T27" s="13"/>
      <c r="U27" s="14"/>
      <c r="V27" s="13"/>
    </row>
    <row r="28" spans="1:22" ht="13.5" customHeight="1" x14ac:dyDescent="0.15">
      <c r="A28" s="76"/>
      <c r="B28" s="55" t="s">
        <v>56</v>
      </c>
      <c r="C28" s="16">
        <v>225</v>
      </c>
      <c r="D28" s="16">
        <v>532</v>
      </c>
      <c r="E28" s="16">
        <v>264</v>
      </c>
      <c r="F28" s="16">
        <v>268</v>
      </c>
      <c r="G28" s="76"/>
      <c r="H28" s="102" t="s">
        <v>57</v>
      </c>
      <c r="I28" s="103"/>
      <c r="J28" s="16">
        <v>90</v>
      </c>
      <c r="K28" s="16">
        <v>209</v>
      </c>
      <c r="L28" s="16">
        <v>105</v>
      </c>
      <c r="M28" s="16">
        <v>104</v>
      </c>
      <c r="N28" s="3"/>
      <c r="O28" s="12"/>
      <c r="P28" s="13"/>
      <c r="Q28" s="14"/>
      <c r="R28" s="13"/>
      <c r="S28" s="14"/>
      <c r="T28" s="13"/>
      <c r="U28" s="14"/>
      <c r="V28" s="13"/>
    </row>
    <row r="29" spans="1:22" ht="13.5" customHeight="1" x14ac:dyDescent="0.15">
      <c r="A29" s="76"/>
      <c r="B29" s="21" t="s">
        <v>139</v>
      </c>
      <c r="C29" s="16">
        <v>10</v>
      </c>
      <c r="D29" s="16">
        <v>16</v>
      </c>
      <c r="E29" s="16">
        <v>4</v>
      </c>
      <c r="F29" s="16">
        <v>12</v>
      </c>
      <c r="G29" s="76"/>
      <c r="H29" s="102" t="s">
        <v>58</v>
      </c>
      <c r="I29" s="103"/>
      <c r="J29" s="16">
        <v>119</v>
      </c>
      <c r="K29" s="16">
        <v>291</v>
      </c>
      <c r="L29" s="16">
        <v>140</v>
      </c>
      <c r="M29" s="16">
        <v>151</v>
      </c>
      <c r="N29" s="3"/>
      <c r="O29" s="12"/>
      <c r="P29" s="13"/>
      <c r="Q29" s="14"/>
      <c r="R29" s="13"/>
      <c r="S29" s="14"/>
      <c r="T29" s="13"/>
      <c r="U29" s="14"/>
      <c r="V29" s="13"/>
    </row>
    <row r="30" spans="1:22" ht="13.5" customHeight="1" x14ac:dyDescent="0.15">
      <c r="A30" s="76"/>
      <c r="B30" s="55" t="s">
        <v>59</v>
      </c>
      <c r="C30" s="16">
        <v>10</v>
      </c>
      <c r="D30" s="16">
        <v>23</v>
      </c>
      <c r="E30" s="16">
        <v>13</v>
      </c>
      <c r="F30" s="16">
        <v>10</v>
      </c>
      <c r="G30" s="76"/>
      <c r="H30" s="102" t="s">
        <v>27</v>
      </c>
      <c r="I30" s="103"/>
      <c r="J30" s="16">
        <v>114</v>
      </c>
      <c r="K30" s="16">
        <v>318</v>
      </c>
      <c r="L30" s="16">
        <v>170</v>
      </c>
      <c r="M30" s="16">
        <v>148</v>
      </c>
      <c r="N30" s="3"/>
      <c r="O30" s="12"/>
      <c r="P30" s="13"/>
      <c r="Q30" s="14"/>
      <c r="R30" s="13"/>
      <c r="S30" s="14"/>
      <c r="T30" s="13"/>
      <c r="U30" s="14"/>
      <c r="V30" s="13"/>
    </row>
    <row r="31" spans="1:22" ht="13.5" customHeight="1" x14ac:dyDescent="0.15">
      <c r="A31" s="76"/>
      <c r="B31" s="55" t="s">
        <v>60</v>
      </c>
      <c r="C31" s="16">
        <v>23</v>
      </c>
      <c r="D31" s="16">
        <v>30</v>
      </c>
      <c r="E31" s="16">
        <v>18</v>
      </c>
      <c r="F31" s="16">
        <v>12</v>
      </c>
      <c r="G31" s="76"/>
      <c r="H31" s="102" t="s">
        <v>61</v>
      </c>
      <c r="I31" s="103"/>
      <c r="J31" s="16">
        <v>40</v>
      </c>
      <c r="K31" s="16">
        <v>124</v>
      </c>
      <c r="L31" s="16">
        <v>59</v>
      </c>
      <c r="M31" s="16">
        <v>65</v>
      </c>
      <c r="N31" s="3"/>
      <c r="O31" s="12"/>
      <c r="P31" s="13"/>
      <c r="Q31" s="14"/>
      <c r="R31" s="13"/>
      <c r="S31" s="14"/>
      <c r="T31" s="13"/>
      <c r="U31" s="14"/>
      <c r="V31" s="13"/>
    </row>
    <row r="32" spans="1:22" ht="13.5" customHeight="1" x14ac:dyDescent="0.15">
      <c r="A32" s="76"/>
      <c r="B32" s="17" t="s">
        <v>140</v>
      </c>
      <c r="C32" s="18">
        <v>38</v>
      </c>
      <c r="D32" s="18">
        <v>64</v>
      </c>
      <c r="E32" s="18">
        <v>34</v>
      </c>
      <c r="F32" s="18">
        <v>30</v>
      </c>
      <c r="G32" s="76"/>
      <c r="H32" s="102" t="s">
        <v>62</v>
      </c>
      <c r="I32" s="103"/>
      <c r="J32" s="16">
        <v>86</v>
      </c>
      <c r="K32" s="16">
        <v>223</v>
      </c>
      <c r="L32" s="16">
        <v>112</v>
      </c>
      <c r="M32" s="16">
        <v>111</v>
      </c>
      <c r="N32" s="3"/>
      <c r="O32" s="12"/>
      <c r="P32" s="13"/>
      <c r="Q32" s="14"/>
      <c r="R32" s="13"/>
      <c r="S32" s="14"/>
      <c r="T32" s="13"/>
      <c r="U32" s="14"/>
      <c r="V32" s="13"/>
    </row>
    <row r="33" spans="1:22" ht="13.5" customHeight="1" x14ac:dyDescent="0.15">
      <c r="A33" s="77"/>
      <c r="B33" s="19" t="s">
        <v>22</v>
      </c>
      <c r="C33" s="22">
        <v>4717</v>
      </c>
      <c r="D33" s="22">
        <v>11710</v>
      </c>
      <c r="E33" s="22">
        <v>5669</v>
      </c>
      <c r="F33" s="22">
        <v>6041</v>
      </c>
      <c r="G33" s="76"/>
      <c r="H33" s="102" t="s">
        <v>63</v>
      </c>
      <c r="I33" s="103"/>
      <c r="J33" s="16">
        <v>114</v>
      </c>
      <c r="K33" s="16">
        <v>283</v>
      </c>
      <c r="L33" s="16">
        <v>131</v>
      </c>
      <c r="M33" s="16">
        <v>152</v>
      </c>
      <c r="N33" s="3"/>
      <c r="O33" s="12"/>
      <c r="P33" s="13"/>
      <c r="Q33" s="14"/>
      <c r="R33" s="13"/>
      <c r="S33" s="14"/>
      <c r="T33" s="13"/>
      <c r="U33" s="14"/>
      <c r="V33" s="13"/>
    </row>
    <row r="34" spans="1:22" ht="13.5" customHeight="1" x14ac:dyDescent="0.15">
      <c r="A34" s="75" t="s">
        <v>64</v>
      </c>
      <c r="B34" s="54" t="s">
        <v>65</v>
      </c>
      <c r="C34" s="15">
        <v>285</v>
      </c>
      <c r="D34" s="15">
        <v>653</v>
      </c>
      <c r="E34" s="15">
        <v>322</v>
      </c>
      <c r="F34" s="15">
        <v>331</v>
      </c>
      <c r="G34" s="76"/>
      <c r="H34" s="102" t="s">
        <v>66</v>
      </c>
      <c r="I34" s="103"/>
      <c r="J34" s="16">
        <v>65</v>
      </c>
      <c r="K34" s="16">
        <v>139</v>
      </c>
      <c r="L34" s="16">
        <v>70</v>
      </c>
      <c r="M34" s="16">
        <v>69</v>
      </c>
      <c r="N34" s="3"/>
      <c r="O34" s="12"/>
      <c r="P34" s="13"/>
      <c r="Q34" s="14"/>
      <c r="R34" s="13"/>
      <c r="S34" s="14"/>
      <c r="T34" s="13"/>
      <c r="U34" s="14"/>
      <c r="V34" s="13"/>
    </row>
    <row r="35" spans="1:22" ht="13.5" customHeight="1" x14ac:dyDescent="0.15">
      <c r="A35" s="76"/>
      <c r="B35" s="55" t="s">
        <v>67</v>
      </c>
      <c r="C35" s="16">
        <v>116</v>
      </c>
      <c r="D35" s="16">
        <v>276</v>
      </c>
      <c r="E35" s="16">
        <v>129</v>
      </c>
      <c r="F35" s="16">
        <v>147</v>
      </c>
      <c r="G35" s="76"/>
      <c r="H35" s="106" t="s">
        <v>68</v>
      </c>
      <c r="I35" s="107"/>
      <c r="J35" s="18">
        <v>32</v>
      </c>
      <c r="K35" s="18">
        <v>76</v>
      </c>
      <c r="L35" s="18">
        <v>31</v>
      </c>
      <c r="M35" s="18">
        <v>45</v>
      </c>
      <c r="N35" s="3"/>
      <c r="O35" s="12"/>
      <c r="P35" s="13"/>
      <c r="Q35" s="14"/>
      <c r="R35" s="13"/>
      <c r="S35" s="14"/>
      <c r="T35" s="13"/>
      <c r="U35" s="14"/>
      <c r="V35" s="13"/>
    </row>
    <row r="36" spans="1:22" ht="13.5" customHeight="1" x14ac:dyDescent="0.15">
      <c r="A36" s="76"/>
      <c r="B36" s="55" t="s">
        <v>69</v>
      </c>
      <c r="C36" s="16">
        <v>453</v>
      </c>
      <c r="D36" s="16">
        <v>1217</v>
      </c>
      <c r="E36" s="16">
        <v>587</v>
      </c>
      <c r="F36" s="16">
        <v>630</v>
      </c>
      <c r="G36" s="77"/>
      <c r="H36" s="100" t="s">
        <v>22</v>
      </c>
      <c r="I36" s="101"/>
      <c r="J36" s="20">
        <v>1134</v>
      </c>
      <c r="K36" s="20">
        <v>2947</v>
      </c>
      <c r="L36" s="20">
        <v>1443</v>
      </c>
      <c r="M36" s="20">
        <v>1504</v>
      </c>
      <c r="N36" s="3"/>
      <c r="O36" s="12"/>
      <c r="P36" s="13"/>
      <c r="Q36" s="14"/>
      <c r="R36" s="13"/>
      <c r="S36" s="14"/>
      <c r="T36" s="13"/>
      <c r="U36" s="14"/>
      <c r="V36" s="13"/>
    </row>
    <row r="37" spans="1:22" ht="13.5" customHeight="1" x14ac:dyDescent="0.15">
      <c r="A37" s="76"/>
      <c r="B37" s="55" t="s">
        <v>70</v>
      </c>
      <c r="C37" s="16">
        <v>167</v>
      </c>
      <c r="D37" s="16">
        <v>442</v>
      </c>
      <c r="E37" s="16">
        <v>210</v>
      </c>
      <c r="F37" s="16">
        <v>232</v>
      </c>
      <c r="G37" s="75" t="s">
        <v>71</v>
      </c>
      <c r="H37" s="108" t="s">
        <v>72</v>
      </c>
      <c r="I37" s="109"/>
      <c r="J37" s="15">
        <v>133</v>
      </c>
      <c r="K37" s="15">
        <v>295</v>
      </c>
      <c r="L37" s="15">
        <v>141</v>
      </c>
      <c r="M37" s="15">
        <v>154</v>
      </c>
      <c r="N37" s="3"/>
      <c r="O37" s="12"/>
      <c r="P37" s="13"/>
      <c r="Q37" s="14"/>
      <c r="R37" s="13"/>
      <c r="S37" s="14"/>
      <c r="T37" s="13"/>
      <c r="U37" s="14"/>
      <c r="V37" s="13"/>
    </row>
    <row r="38" spans="1:22" ht="13.5" customHeight="1" x14ac:dyDescent="0.15">
      <c r="A38" s="76"/>
      <c r="B38" s="17" t="s">
        <v>73</v>
      </c>
      <c r="C38" s="18">
        <v>134</v>
      </c>
      <c r="D38" s="18">
        <v>323</v>
      </c>
      <c r="E38" s="18">
        <v>163</v>
      </c>
      <c r="F38" s="18">
        <v>160</v>
      </c>
      <c r="G38" s="76"/>
      <c r="H38" s="102" t="s">
        <v>74</v>
      </c>
      <c r="I38" s="103"/>
      <c r="J38" s="16">
        <v>210</v>
      </c>
      <c r="K38" s="16">
        <v>542</v>
      </c>
      <c r="L38" s="16">
        <v>261</v>
      </c>
      <c r="M38" s="16">
        <v>281</v>
      </c>
      <c r="N38" s="3"/>
      <c r="O38" s="12"/>
      <c r="P38" s="13"/>
      <c r="Q38" s="14"/>
      <c r="R38" s="13"/>
      <c r="S38" s="14"/>
      <c r="T38" s="13"/>
      <c r="U38" s="14"/>
      <c r="V38" s="13"/>
    </row>
    <row r="39" spans="1:22" ht="13.5" customHeight="1" x14ac:dyDescent="0.15">
      <c r="A39" s="77"/>
      <c r="B39" s="19" t="s">
        <v>22</v>
      </c>
      <c r="C39" s="20">
        <v>1155</v>
      </c>
      <c r="D39" s="20">
        <v>2911</v>
      </c>
      <c r="E39" s="20">
        <v>1411</v>
      </c>
      <c r="F39" s="20">
        <v>1500</v>
      </c>
      <c r="G39" s="76"/>
      <c r="H39" s="102" t="s">
        <v>75</v>
      </c>
      <c r="I39" s="103"/>
      <c r="J39" s="16">
        <v>292</v>
      </c>
      <c r="K39" s="16">
        <v>734</v>
      </c>
      <c r="L39" s="16">
        <v>346</v>
      </c>
      <c r="M39" s="16">
        <v>388</v>
      </c>
      <c r="N39" s="3"/>
      <c r="O39" s="12"/>
      <c r="P39" s="13"/>
      <c r="Q39" s="14"/>
      <c r="R39" s="13"/>
      <c r="S39" s="14"/>
      <c r="T39" s="13"/>
      <c r="U39" s="14"/>
      <c r="V39" s="13"/>
    </row>
    <row r="40" spans="1:22" ht="13.5" customHeight="1" x14ac:dyDescent="0.15">
      <c r="A40" s="75" t="s">
        <v>76</v>
      </c>
      <c r="B40" s="54" t="s">
        <v>77</v>
      </c>
      <c r="C40" s="15">
        <v>724</v>
      </c>
      <c r="D40" s="15">
        <v>1478</v>
      </c>
      <c r="E40" s="15">
        <v>790</v>
      </c>
      <c r="F40" s="15">
        <v>688</v>
      </c>
      <c r="G40" s="76"/>
      <c r="H40" s="102" t="s">
        <v>78</v>
      </c>
      <c r="I40" s="103"/>
      <c r="J40" s="16">
        <v>85</v>
      </c>
      <c r="K40" s="16">
        <v>223</v>
      </c>
      <c r="L40" s="16">
        <v>99</v>
      </c>
      <c r="M40" s="16">
        <v>124</v>
      </c>
      <c r="N40" s="3"/>
      <c r="O40" s="12"/>
      <c r="P40" s="13"/>
      <c r="Q40" s="14"/>
      <c r="R40" s="13"/>
      <c r="S40" s="14"/>
      <c r="T40" s="13"/>
      <c r="U40" s="14"/>
      <c r="V40" s="13"/>
    </row>
    <row r="41" spans="1:22" ht="13.5" customHeight="1" x14ac:dyDescent="0.15">
      <c r="A41" s="76"/>
      <c r="B41" s="55" t="s">
        <v>79</v>
      </c>
      <c r="C41" s="16">
        <v>88</v>
      </c>
      <c r="D41" s="16">
        <v>187</v>
      </c>
      <c r="E41" s="16">
        <v>91</v>
      </c>
      <c r="F41" s="16">
        <v>96</v>
      </c>
      <c r="G41" s="76"/>
      <c r="H41" s="102" t="s">
        <v>80</v>
      </c>
      <c r="I41" s="103"/>
      <c r="J41" s="16">
        <v>5</v>
      </c>
      <c r="K41" s="16">
        <v>10</v>
      </c>
      <c r="L41" s="16">
        <v>6</v>
      </c>
      <c r="M41" s="16">
        <v>4</v>
      </c>
      <c r="N41" s="3"/>
      <c r="O41" s="12"/>
      <c r="P41" s="13"/>
      <c r="Q41" s="14"/>
      <c r="R41" s="13"/>
      <c r="S41" s="14"/>
      <c r="T41" s="13"/>
      <c r="U41" s="14"/>
      <c r="V41" s="13"/>
    </row>
    <row r="42" spans="1:22" ht="13.5" customHeight="1" x14ac:dyDescent="0.15">
      <c r="A42" s="76"/>
      <c r="B42" s="55" t="s">
        <v>81</v>
      </c>
      <c r="C42" s="16">
        <v>414</v>
      </c>
      <c r="D42" s="16">
        <v>762</v>
      </c>
      <c r="E42" s="16">
        <v>441</v>
      </c>
      <c r="F42" s="16">
        <v>321</v>
      </c>
      <c r="G42" s="76"/>
      <c r="H42" s="102" t="s">
        <v>82</v>
      </c>
      <c r="I42" s="103"/>
      <c r="J42" s="16">
        <v>114</v>
      </c>
      <c r="K42" s="16">
        <v>196</v>
      </c>
      <c r="L42" s="16">
        <v>114</v>
      </c>
      <c r="M42" s="16">
        <v>82</v>
      </c>
      <c r="N42" s="3"/>
      <c r="O42" s="12"/>
      <c r="P42" s="13"/>
      <c r="Q42" s="14"/>
      <c r="R42" s="13"/>
      <c r="S42" s="14"/>
      <c r="T42" s="13"/>
      <c r="U42" s="14"/>
      <c r="V42" s="13"/>
    </row>
    <row r="43" spans="1:22" ht="13.5" customHeight="1" x14ac:dyDescent="0.15">
      <c r="A43" s="76"/>
      <c r="B43" s="55" t="s">
        <v>83</v>
      </c>
      <c r="C43" s="16">
        <v>196</v>
      </c>
      <c r="D43" s="16">
        <v>435</v>
      </c>
      <c r="E43" s="16">
        <v>242</v>
      </c>
      <c r="F43" s="16">
        <v>193</v>
      </c>
      <c r="G43" s="76"/>
      <c r="H43" s="102" t="s">
        <v>84</v>
      </c>
      <c r="I43" s="103"/>
      <c r="J43" s="16">
        <v>388</v>
      </c>
      <c r="K43" s="16">
        <v>569</v>
      </c>
      <c r="L43" s="16">
        <v>315</v>
      </c>
      <c r="M43" s="16">
        <v>254</v>
      </c>
      <c r="N43" s="3"/>
      <c r="O43" s="12"/>
      <c r="P43" s="13"/>
      <c r="Q43" s="14"/>
      <c r="R43" s="13"/>
      <c r="S43" s="14"/>
      <c r="T43" s="13"/>
      <c r="U43" s="14"/>
      <c r="V43" s="13"/>
    </row>
    <row r="44" spans="1:22" ht="13.5" customHeight="1" x14ac:dyDescent="0.15">
      <c r="A44" s="76"/>
      <c r="B44" s="55" t="s">
        <v>85</v>
      </c>
      <c r="C44" s="16">
        <v>90</v>
      </c>
      <c r="D44" s="16">
        <v>257</v>
      </c>
      <c r="E44" s="16">
        <v>137</v>
      </c>
      <c r="F44" s="16">
        <v>120</v>
      </c>
      <c r="G44" s="76"/>
      <c r="H44" s="102" t="s">
        <v>86</v>
      </c>
      <c r="I44" s="103"/>
      <c r="J44" s="16">
        <v>40</v>
      </c>
      <c r="K44" s="16">
        <v>60</v>
      </c>
      <c r="L44" s="16">
        <v>31</v>
      </c>
      <c r="M44" s="16">
        <v>29</v>
      </c>
      <c r="N44" s="3"/>
      <c r="O44" s="12"/>
      <c r="P44" s="13"/>
      <c r="Q44" s="14"/>
      <c r="R44" s="13"/>
      <c r="S44" s="14"/>
      <c r="T44" s="13"/>
      <c r="U44" s="14"/>
      <c r="V44" s="13"/>
    </row>
    <row r="45" spans="1:22" ht="13.5" customHeight="1" x14ac:dyDescent="0.15">
      <c r="A45" s="76"/>
      <c r="B45" s="55" t="s">
        <v>87</v>
      </c>
      <c r="C45" s="16">
        <v>43</v>
      </c>
      <c r="D45" s="16">
        <v>126</v>
      </c>
      <c r="E45" s="16">
        <v>62</v>
      </c>
      <c r="F45" s="16">
        <v>64</v>
      </c>
      <c r="G45" s="76"/>
      <c r="H45" s="96" t="s">
        <v>88</v>
      </c>
      <c r="I45" s="97"/>
      <c r="J45" s="16">
        <v>95</v>
      </c>
      <c r="K45" s="16">
        <v>165</v>
      </c>
      <c r="L45" s="16">
        <v>95</v>
      </c>
      <c r="M45" s="16">
        <v>70</v>
      </c>
      <c r="N45" s="3"/>
      <c r="O45" s="12"/>
      <c r="P45" s="13"/>
      <c r="Q45" s="14"/>
      <c r="R45" s="13"/>
      <c r="S45" s="14"/>
      <c r="T45" s="13"/>
      <c r="U45" s="14"/>
      <c r="V45" s="13"/>
    </row>
    <row r="46" spans="1:22" ht="13.5" customHeight="1" x14ac:dyDescent="0.15">
      <c r="A46" s="76"/>
      <c r="B46" s="21" t="s">
        <v>89</v>
      </c>
      <c r="C46" s="16">
        <v>311</v>
      </c>
      <c r="D46" s="16">
        <v>736</v>
      </c>
      <c r="E46" s="16">
        <v>379</v>
      </c>
      <c r="F46" s="16">
        <v>357</v>
      </c>
      <c r="G46" s="76"/>
      <c r="H46" s="98" t="s">
        <v>202</v>
      </c>
      <c r="I46" s="99"/>
      <c r="J46" s="18">
        <v>219</v>
      </c>
      <c r="K46" s="18">
        <v>399</v>
      </c>
      <c r="L46" s="18">
        <v>181</v>
      </c>
      <c r="M46" s="18">
        <v>218</v>
      </c>
      <c r="N46" s="3"/>
      <c r="O46" s="12"/>
      <c r="P46" s="13"/>
      <c r="Q46" s="14"/>
      <c r="R46" s="13"/>
      <c r="S46" s="14"/>
      <c r="T46" s="13"/>
      <c r="U46" s="14"/>
      <c r="V46" s="13"/>
    </row>
    <row r="47" spans="1:22" ht="13.5" customHeight="1" x14ac:dyDescent="0.15">
      <c r="A47" s="76"/>
      <c r="B47" s="55" t="s">
        <v>90</v>
      </c>
      <c r="C47" s="16">
        <v>91</v>
      </c>
      <c r="D47" s="16">
        <v>280</v>
      </c>
      <c r="E47" s="16">
        <v>143</v>
      </c>
      <c r="F47" s="16">
        <v>137</v>
      </c>
      <c r="G47" s="77"/>
      <c r="H47" s="104" t="s">
        <v>22</v>
      </c>
      <c r="I47" s="105"/>
      <c r="J47" s="20">
        <v>1581</v>
      </c>
      <c r="K47" s="20">
        <v>3193</v>
      </c>
      <c r="L47" s="20">
        <v>1589</v>
      </c>
      <c r="M47" s="20">
        <v>1604</v>
      </c>
      <c r="N47" s="3"/>
      <c r="O47" s="12"/>
      <c r="P47" s="13"/>
      <c r="Q47" s="14"/>
      <c r="R47" s="13"/>
      <c r="S47" s="14"/>
      <c r="T47" s="13"/>
      <c r="U47" s="14"/>
      <c r="V47" s="13"/>
    </row>
    <row r="48" spans="1:22" ht="13.5" customHeight="1" x14ac:dyDescent="0.15">
      <c r="A48" s="76"/>
      <c r="B48" s="55" t="s">
        <v>91</v>
      </c>
      <c r="C48" s="16">
        <v>230</v>
      </c>
      <c r="D48" s="16">
        <v>451</v>
      </c>
      <c r="E48" s="16">
        <v>218</v>
      </c>
      <c r="F48" s="16">
        <v>233</v>
      </c>
      <c r="G48" s="75" t="s">
        <v>92</v>
      </c>
      <c r="H48" s="94" t="s">
        <v>203</v>
      </c>
      <c r="I48" s="95"/>
      <c r="J48" s="15">
        <v>319</v>
      </c>
      <c r="K48" s="15">
        <v>807</v>
      </c>
      <c r="L48" s="15">
        <v>388</v>
      </c>
      <c r="M48" s="15">
        <v>419</v>
      </c>
      <c r="N48" s="3"/>
      <c r="O48" s="12"/>
      <c r="P48" s="13"/>
      <c r="Q48" s="14"/>
      <c r="R48" s="13"/>
      <c r="S48" s="14"/>
      <c r="T48" s="13"/>
      <c r="U48" s="14"/>
      <c r="V48" s="13"/>
    </row>
    <row r="49" spans="1:22" ht="13.5" customHeight="1" x14ac:dyDescent="0.15">
      <c r="A49" s="76"/>
      <c r="B49" s="55" t="s">
        <v>93</v>
      </c>
      <c r="C49" s="16">
        <v>29</v>
      </c>
      <c r="D49" s="16">
        <v>46</v>
      </c>
      <c r="E49" s="16">
        <v>25</v>
      </c>
      <c r="F49" s="16">
        <v>21</v>
      </c>
      <c r="G49" s="76"/>
      <c r="H49" s="96" t="s">
        <v>94</v>
      </c>
      <c r="I49" s="97"/>
      <c r="J49" s="16">
        <v>220</v>
      </c>
      <c r="K49" s="16">
        <v>531</v>
      </c>
      <c r="L49" s="16">
        <v>253</v>
      </c>
      <c r="M49" s="16">
        <v>278</v>
      </c>
      <c r="N49" s="3"/>
      <c r="O49" s="12"/>
      <c r="P49" s="13"/>
      <c r="Q49" s="14"/>
      <c r="R49" s="13"/>
      <c r="S49" s="14"/>
      <c r="T49" s="13"/>
      <c r="U49" s="14"/>
      <c r="V49" s="13"/>
    </row>
    <row r="50" spans="1:22" ht="13.5" customHeight="1" x14ac:dyDescent="0.15">
      <c r="A50" s="76"/>
      <c r="B50" s="55" t="s">
        <v>95</v>
      </c>
      <c r="C50" s="16">
        <v>46</v>
      </c>
      <c r="D50" s="16">
        <v>112</v>
      </c>
      <c r="E50" s="16">
        <v>66</v>
      </c>
      <c r="F50" s="16">
        <v>46</v>
      </c>
      <c r="G50" s="76"/>
      <c r="H50" s="96" t="s">
        <v>96</v>
      </c>
      <c r="I50" s="97"/>
      <c r="J50" s="16">
        <v>347</v>
      </c>
      <c r="K50" s="16">
        <v>774</v>
      </c>
      <c r="L50" s="16">
        <v>370</v>
      </c>
      <c r="M50" s="16">
        <v>404</v>
      </c>
      <c r="N50" s="3"/>
      <c r="O50" s="12"/>
      <c r="P50" s="13"/>
      <c r="Q50" s="14"/>
      <c r="R50" s="13"/>
      <c r="S50" s="14"/>
      <c r="T50" s="13"/>
      <c r="U50" s="14"/>
      <c r="V50" s="13"/>
    </row>
    <row r="51" spans="1:22" ht="13.5" customHeight="1" x14ac:dyDescent="0.15">
      <c r="A51" s="76"/>
      <c r="B51" s="23" t="s">
        <v>141</v>
      </c>
      <c r="C51" s="18">
        <v>91</v>
      </c>
      <c r="D51" s="18">
        <v>212</v>
      </c>
      <c r="E51" s="18">
        <v>106</v>
      </c>
      <c r="F51" s="18">
        <v>106</v>
      </c>
      <c r="G51" s="76"/>
      <c r="H51" s="98" t="s">
        <v>97</v>
      </c>
      <c r="I51" s="99"/>
      <c r="J51" s="18">
        <v>286</v>
      </c>
      <c r="K51" s="18">
        <v>630</v>
      </c>
      <c r="L51" s="18">
        <v>300</v>
      </c>
      <c r="M51" s="18">
        <v>330</v>
      </c>
      <c r="N51" s="3"/>
      <c r="O51" s="12"/>
      <c r="P51" s="13"/>
      <c r="Q51" s="14"/>
      <c r="R51" s="13"/>
      <c r="S51" s="14"/>
      <c r="T51" s="13"/>
      <c r="U51" s="14"/>
      <c r="V51" s="13"/>
    </row>
    <row r="52" spans="1:22" ht="13.5" customHeight="1" x14ac:dyDescent="0.15">
      <c r="A52" s="77"/>
      <c r="B52" s="19" t="s">
        <v>22</v>
      </c>
      <c r="C52" s="20">
        <v>2353</v>
      </c>
      <c r="D52" s="20">
        <v>5082</v>
      </c>
      <c r="E52" s="20">
        <v>2700</v>
      </c>
      <c r="F52" s="20">
        <v>2382</v>
      </c>
      <c r="G52" s="77"/>
      <c r="H52" s="100" t="s">
        <v>22</v>
      </c>
      <c r="I52" s="101"/>
      <c r="J52" s="20">
        <v>1172</v>
      </c>
      <c r="K52" s="20">
        <v>2742</v>
      </c>
      <c r="L52" s="20">
        <v>1311</v>
      </c>
      <c r="M52" s="20">
        <v>1431</v>
      </c>
      <c r="N52" s="3"/>
      <c r="O52" s="12"/>
      <c r="P52" s="13"/>
      <c r="Q52" s="14"/>
      <c r="R52" s="13"/>
      <c r="S52" s="14"/>
      <c r="T52" s="13"/>
      <c r="U52" s="14"/>
      <c r="V52" s="13"/>
    </row>
    <row r="53" spans="1:22" ht="13.5" customHeight="1" x14ac:dyDescent="0.15">
      <c r="A53" s="75" t="s">
        <v>98</v>
      </c>
      <c r="B53" s="54" t="s">
        <v>99</v>
      </c>
      <c r="C53" s="15">
        <v>165</v>
      </c>
      <c r="D53" s="15">
        <v>459</v>
      </c>
      <c r="E53" s="15">
        <v>226</v>
      </c>
      <c r="F53" s="15">
        <v>233</v>
      </c>
      <c r="G53" s="78" t="s">
        <v>196</v>
      </c>
      <c r="H53" s="79"/>
      <c r="I53" s="79"/>
      <c r="J53" s="82">
        <v>23359</v>
      </c>
      <c r="K53" s="82">
        <v>55556</v>
      </c>
      <c r="L53" s="82">
        <v>27795</v>
      </c>
      <c r="M53" s="82">
        <v>27761</v>
      </c>
      <c r="N53" s="3"/>
      <c r="O53" s="12"/>
      <c r="P53" s="13"/>
      <c r="Q53" s="14"/>
      <c r="R53" s="13"/>
      <c r="S53" s="14"/>
      <c r="T53" s="13"/>
      <c r="U53" s="14"/>
      <c r="V53" s="13"/>
    </row>
    <row r="54" spans="1:22" ht="13.5" customHeight="1" x14ac:dyDescent="0.15">
      <c r="A54" s="76"/>
      <c r="B54" s="55" t="s">
        <v>101</v>
      </c>
      <c r="C54" s="16">
        <v>183</v>
      </c>
      <c r="D54" s="16">
        <v>452</v>
      </c>
      <c r="E54" s="16">
        <v>227</v>
      </c>
      <c r="F54" s="16">
        <v>225</v>
      </c>
      <c r="G54" s="80"/>
      <c r="H54" s="81"/>
      <c r="I54" s="81"/>
      <c r="J54" s="83">
        <v>0</v>
      </c>
      <c r="K54" s="83">
        <v>0</v>
      </c>
      <c r="L54" s="83">
        <v>0</v>
      </c>
      <c r="M54" s="83">
        <v>0</v>
      </c>
      <c r="N54" s="3"/>
      <c r="O54" s="12"/>
      <c r="P54" s="13"/>
      <c r="Q54" s="14"/>
      <c r="R54" s="13"/>
      <c r="S54" s="14"/>
      <c r="T54" s="13"/>
      <c r="U54" s="14"/>
      <c r="V54" s="13"/>
    </row>
    <row r="55" spans="1:22" ht="13.5" customHeight="1" x14ac:dyDescent="0.15">
      <c r="A55" s="76"/>
      <c r="B55" s="55" t="s">
        <v>102</v>
      </c>
      <c r="C55" s="16">
        <v>93</v>
      </c>
      <c r="D55" s="16">
        <v>262</v>
      </c>
      <c r="E55" s="16">
        <v>133</v>
      </c>
      <c r="F55" s="16">
        <v>129</v>
      </c>
      <c r="J55" s="25"/>
      <c r="K55" s="25"/>
      <c r="L55" s="25"/>
      <c r="M55" s="36"/>
      <c r="N55" s="3"/>
      <c r="O55" s="12"/>
      <c r="P55" s="13"/>
      <c r="Q55" s="14"/>
      <c r="R55" s="13"/>
      <c r="S55" s="14"/>
      <c r="T55" s="13"/>
      <c r="U55" s="14"/>
      <c r="V55" s="13"/>
    </row>
    <row r="56" spans="1:22" ht="13.5" customHeight="1" x14ac:dyDescent="0.15">
      <c r="A56" s="76"/>
      <c r="B56" s="21" t="s">
        <v>103</v>
      </c>
      <c r="C56" s="16">
        <v>343</v>
      </c>
      <c r="D56" s="16">
        <v>972</v>
      </c>
      <c r="E56" s="16">
        <v>522</v>
      </c>
      <c r="F56" s="16">
        <v>450</v>
      </c>
      <c r="G56" s="90" t="s">
        <v>104</v>
      </c>
      <c r="H56" s="91"/>
      <c r="I56" s="91"/>
      <c r="J56" s="26" t="s">
        <v>133</v>
      </c>
      <c r="K56" s="26" t="s">
        <v>5</v>
      </c>
      <c r="L56" s="26" t="s">
        <v>3</v>
      </c>
      <c r="M56" s="26" t="s">
        <v>4</v>
      </c>
      <c r="N56" s="3"/>
      <c r="O56" s="12"/>
      <c r="P56" s="13"/>
      <c r="Q56" s="14"/>
      <c r="R56" s="13"/>
      <c r="S56" s="14"/>
      <c r="T56" s="13"/>
      <c r="U56" s="14"/>
      <c r="V56" s="13"/>
    </row>
    <row r="57" spans="1:22" ht="13.5" customHeight="1" x14ac:dyDescent="0.15">
      <c r="A57" s="76"/>
      <c r="B57" s="55" t="s">
        <v>105</v>
      </c>
      <c r="C57" s="16">
        <v>1355</v>
      </c>
      <c r="D57" s="16">
        <v>3434</v>
      </c>
      <c r="E57" s="16">
        <v>1675</v>
      </c>
      <c r="F57" s="16">
        <v>1759</v>
      </c>
      <c r="G57" s="92" t="s">
        <v>106</v>
      </c>
      <c r="H57" s="93"/>
      <c r="I57" s="93"/>
      <c r="J57" s="27">
        <v>5057</v>
      </c>
      <c r="K57" s="27">
        <v>10961</v>
      </c>
      <c r="L57" s="27">
        <v>5627</v>
      </c>
      <c r="M57" s="27">
        <v>5334</v>
      </c>
      <c r="N57" s="3"/>
      <c r="O57" s="12"/>
      <c r="P57" s="13"/>
      <c r="Q57" s="14"/>
      <c r="R57" s="13"/>
      <c r="S57" s="14"/>
      <c r="T57" s="13"/>
      <c r="U57" s="14"/>
      <c r="V57" s="13"/>
    </row>
    <row r="58" spans="1:22" ht="13.5" customHeight="1" x14ac:dyDescent="0.15">
      <c r="A58" s="76"/>
      <c r="B58" s="55" t="s">
        <v>107</v>
      </c>
      <c r="C58" s="16">
        <v>83</v>
      </c>
      <c r="D58" s="16">
        <v>181</v>
      </c>
      <c r="E58" s="16">
        <v>84</v>
      </c>
      <c r="F58" s="16">
        <v>97</v>
      </c>
      <c r="G58" s="88" t="s">
        <v>108</v>
      </c>
      <c r="H58" s="89"/>
      <c r="I58" s="89"/>
      <c r="J58" s="28">
        <v>4717</v>
      </c>
      <c r="K58" s="28">
        <v>11710</v>
      </c>
      <c r="L58" s="28">
        <v>5669</v>
      </c>
      <c r="M58" s="28">
        <v>6041</v>
      </c>
      <c r="N58" s="3"/>
      <c r="O58" s="12"/>
      <c r="P58" s="13"/>
      <c r="Q58" s="14"/>
      <c r="R58" s="13"/>
      <c r="S58" s="14"/>
      <c r="T58" s="13"/>
      <c r="U58" s="14"/>
      <c r="V58" s="13"/>
    </row>
    <row r="59" spans="1:22" ht="13.5" customHeight="1" x14ac:dyDescent="0.15">
      <c r="A59" s="76"/>
      <c r="B59" s="56" t="s">
        <v>109</v>
      </c>
      <c r="C59" s="16">
        <v>83</v>
      </c>
      <c r="D59" s="16">
        <v>245</v>
      </c>
      <c r="E59" s="16">
        <v>124</v>
      </c>
      <c r="F59" s="16">
        <v>121</v>
      </c>
      <c r="G59" s="88" t="s">
        <v>110</v>
      </c>
      <c r="H59" s="89"/>
      <c r="I59" s="89"/>
      <c r="J59" s="28">
        <v>1155</v>
      </c>
      <c r="K59" s="28">
        <v>2911</v>
      </c>
      <c r="L59" s="28">
        <v>1411</v>
      </c>
      <c r="M59" s="28">
        <v>1500</v>
      </c>
      <c r="N59" s="3"/>
      <c r="O59" s="12"/>
      <c r="P59" s="13"/>
      <c r="Q59" s="14"/>
      <c r="R59" s="13"/>
      <c r="S59" s="14"/>
      <c r="T59" s="13"/>
      <c r="U59" s="14"/>
      <c r="V59" s="13"/>
    </row>
    <row r="60" spans="1:22" ht="13.5" customHeight="1" x14ac:dyDescent="0.15">
      <c r="A60" s="76"/>
      <c r="B60" s="55" t="s">
        <v>111</v>
      </c>
      <c r="C60" s="16">
        <v>187</v>
      </c>
      <c r="D60" s="16">
        <v>507</v>
      </c>
      <c r="E60" s="16">
        <v>260</v>
      </c>
      <c r="F60" s="16">
        <v>247</v>
      </c>
      <c r="G60" s="88" t="s">
        <v>112</v>
      </c>
      <c r="H60" s="89"/>
      <c r="I60" s="89"/>
      <c r="J60" s="28">
        <v>2353</v>
      </c>
      <c r="K60" s="28">
        <v>5082</v>
      </c>
      <c r="L60" s="28">
        <v>2700</v>
      </c>
      <c r="M60" s="28">
        <v>2382</v>
      </c>
      <c r="N60" s="3"/>
      <c r="O60" s="12"/>
      <c r="P60" s="13"/>
      <c r="Q60" s="14"/>
      <c r="R60" s="13"/>
      <c r="S60" s="14"/>
      <c r="T60" s="13"/>
      <c r="U60" s="14"/>
      <c r="V60" s="13"/>
    </row>
    <row r="61" spans="1:22" ht="13.5" customHeight="1" x14ac:dyDescent="0.15">
      <c r="A61" s="76"/>
      <c r="B61" s="55" t="s">
        <v>113</v>
      </c>
      <c r="C61" s="16">
        <v>229</v>
      </c>
      <c r="D61" s="16">
        <v>674</v>
      </c>
      <c r="E61" s="16">
        <v>321</v>
      </c>
      <c r="F61" s="16">
        <v>353</v>
      </c>
      <c r="G61" s="88" t="s">
        <v>114</v>
      </c>
      <c r="H61" s="89"/>
      <c r="I61" s="89"/>
      <c r="J61" s="28">
        <v>4380</v>
      </c>
      <c r="K61" s="28">
        <v>11435</v>
      </c>
      <c r="L61" s="28">
        <v>5719</v>
      </c>
      <c r="M61" s="28">
        <v>5716</v>
      </c>
      <c r="N61" s="3"/>
      <c r="O61" s="12"/>
      <c r="P61" s="13"/>
      <c r="Q61" s="14"/>
      <c r="R61" s="13"/>
      <c r="S61" s="14"/>
      <c r="T61" s="13"/>
      <c r="U61" s="14"/>
      <c r="V61" s="13"/>
    </row>
    <row r="62" spans="1:22" ht="13.5" customHeight="1" x14ac:dyDescent="0.15">
      <c r="A62" s="76"/>
      <c r="B62" s="55" t="s">
        <v>115</v>
      </c>
      <c r="C62" s="16">
        <v>176</v>
      </c>
      <c r="D62" s="16">
        <v>486</v>
      </c>
      <c r="E62" s="16">
        <v>229</v>
      </c>
      <c r="F62" s="16">
        <v>257</v>
      </c>
      <c r="G62" s="88" t="s">
        <v>116</v>
      </c>
      <c r="H62" s="89"/>
      <c r="I62" s="89"/>
      <c r="J62" s="28">
        <v>752</v>
      </c>
      <c r="K62" s="28">
        <v>1927</v>
      </c>
      <c r="L62" s="28">
        <v>927</v>
      </c>
      <c r="M62" s="28">
        <v>1000</v>
      </c>
      <c r="N62" s="3"/>
      <c r="O62" s="12"/>
      <c r="P62" s="13"/>
      <c r="Q62" s="14"/>
      <c r="R62" s="13"/>
      <c r="S62" s="14"/>
      <c r="T62" s="13"/>
      <c r="U62" s="14"/>
      <c r="V62" s="13"/>
    </row>
    <row r="63" spans="1:22" ht="13.5" customHeight="1" x14ac:dyDescent="0.15">
      <c r="A63" s="76"/>
      <c r="B63" s="55" t="s">
        <v>117</v>
      </c>
      <c r="C63" s="16">
        <v>39</v>
      </c>
      <c r="D63" s="16">
        <v>77</v>
      </c>
      <c r="E63" s="16">
        <v>46</v>
      </c>
      <c r="F63" s="16">
        <v>31</v>
      </c>
      <c r="G63" s="88" t="s">
        <v>118</v>
      </c>
      <c r="H63" s="89"/>
      <c r="I63" s="89"/>
      <c r="J63" s="28">
        <v>1058</v>
      </c>
      <c r="K63" s="28">
        <v>2648</v>
      </c>
      <c r="L63" s="28">
        <v>1399</v>
      </c>
      <c r="M63" s="28">
        <v>1249</v>
      </c>
      <c r="N63" s="3"/>
      <c r="O63" s="12"/>
      <c r="P63" s="13"/>
      <c r="Q63" s="14"/>
      <c r="R63" s="13"/>
      <c r="S63" s="14"/>
      <c r="T63" s="13"/>
      <c r="U63" s="14"/>
      <c r="V63" s="13"/>
    </row>
    <row r="64" spans="1:22" ht="13.5" customHeight="1" x14ac:dyDescent="0.15">
      <c r="A64" s="76"/>
      <c r="B64" s="55" t="s">
        <v>119</v>
      </c>
      <c r="C64" s="16">
        <v>430</v>
      </c>
      <c r="D64" s="16">
        <v>1014</v>
      </c>
      <c r="E64" s="16">
        <v>509</v>
      </c>
      <c r="F64" s="16">
        <v>505</v>
      </c>
      <c r="G64" s="88" t="s">
        <v>120</v>
      </c>
      <c r="H64" s="89"/>
      <c r="I64" s="89"/>
      <c r="J64" s="28">
        <v>1134</v>
      </c>
      <c r="K64" s="28">
        <v>2947</v>
      </c>
      <c r="L64" s="28">
        <v>1443</v>
      </c>
      <c r="M64" s="28">
        <v>1504</v>
      </c>
      <c r="N64" s="3"/>
      <c r="O64" s="12"/>
      <c r="P64" s="13"/>
      <c r="Q64" s="14"/>
      <c r="R64" s="13"/>
      <c r="S64" s="14"/>
      <c r="T64" s="13"/>
      <c r="U64" s="14"/>
      <c r="V64" s="13"/>
    </row>
    <row r="65" spans="1:22" ht="13.5" customHeight="1" x14ac:dyDescent="0.15">
      <c r="A65" s="76"/>
      <c r="B65" s="55" t="s">
        <v>121</v>
      </c>
      <c r="C65" s="16">
        <v>185</v>
      </c>
      <c r="D65" s="16">
        <v>531</v>
      </c>
      <c r="E65" s="16">
        <v>268</v>
      </c>
      <c r="F65" s="16">
        <v>263</v>
      </c>
      <c r="G65" s="88" t="s">
        <v>122</v>
      </c>
      <c r="H65" s="89"/>
      <c r="I65" s="89"/>
      <c r="J65" s="28">
        <v>1581</v>
      </c>
      <c r="K65" s="28">
        <v>3193</v>
      </c>
      <c r="L65" s="28">
        <v>1589</v>
      </c>
      <c r="M65" s="28">
        <v>1604</v>
      </c>
      <c r="N65" s="3"/>
      <c r="O65" s="12"/>
      <c r="P65" s="13"/>
      <c r="Q65" s="14"/>
      <c r="R65" s="13"/>
      <c r="S65" s="14"/>
      <c r="T65" s="13"/>
      <c r="U65" s="14"/>
      <c r="V65" s="13"/>
    </row>
    <row r="66" spans="1:22" ht="13.5" customHeight="1" x14ac:dyDescent="0.15">
      <c r="A66" s="76"/>
      <c r="B66" s="55" t="s">
        <v>123</v>
      </c>
      <c r="C66" s="16">
        <v>626</v>
      </c>
      <c r="D66" s="16">
        <v>1690</v>
      </c>
      <c r="E66" s="16">
        <v>858</v>
      </c>
      <c r="F66" s="16">
        <v>832</v>
      </c>
      <c r="G66" s="84" t="s">
        <v>124</v>
      </c>
      <c r="H66" s="85"/>
      <c r="I66" s="85"/>
      <c r="J66" s="29">
        <v>1172</v>
      </c>
      <c r="K66" s="29">
        <v>2742</v>
      </c>
      <c r="L66" s="29">
        <v>1311</v>
      </c>
      <c r="M66" s="29">
        <v>1431</v>
      </c>
      <c r="N66" s="3"/>
      <c r="O66" s="12"/>
      <c r="P66" s="13"/>
      <c r="Q66" s="14"/>
      <c r="R66" s="13"/>
      <c r="S66" s="14"/>
      <c r="T66" s="13"/>
      <c r="U66" s="14"/>
      <c r="V66" s="13"/>
    </row>
    <row r="67" spans="1:22" ht="13.5" customHeight="1" x14ac:dyDescent="0.15">
      <c r="A67" s="76"/>
      <c r="B67" s="55" t="s">
        <v>125</v>
      </c>
      <c r="C67" s="16">
        <v>155</v>
      </c>
      <c r="D67" s="16">
        <v>368</v>
      </c>
      <c r="E67" s="16">
        <v>195</v>
      </c>
      <c r="F67" s="16">
        <v>173</v>
      </c>
      <c r="G67" s="86" t="s">
        <v>126</v>
      </c>
      <c r="H67" s="87"/>
      <c r="I67" s="30">
        <v>266.58999999999997</v>
      </c>
      <c r="J67" s="31" t="s">
        <v>127</v>
      </c>
      <c r="K67" s="30" t="s">
        <v>128</v>
      </c>
      <c r="L67" s="31">
        <f>ROUND(K53/I67,1)</f>
        <v>208.4</v>
      </c>
      <c r="M67" s="31" t="s">
        <v>129</v>
      </c>
      <c r="N67" s="3"/>
      <c r="O67" s="12"/>
      <c r="P67" s="13"/>
      <c r="Q67" s="14"/>
      <c r="R67" s="13"/>
      <c r="S67" s="14"/>
      <c r="T67" s="13"/>
      <c r="U67" s="14"/>
      <c r="V67" s="13"/>
    </row>
    <row r="68" spans="1:22" ht="13.5" customHeight="1" x14ac:dyDescent="0.15">
      <c r="A68" s="76"/>
      <c r="B68" s="17" t="s">
        <v>130</v>
      </c>
      <c r="C68" s="18">
        <v>48</v>
      </c>
      <c r="D68" s="18">
        <v>83</v>
      </c>
      <c r="E68" s="18">
        <v>42</v>
      </c>
      <c r="F68" s="18">
        <v>41</v>
      </c>
      <c r="G68" s="32" t="s">
        <v>131</v>
      </c>
      <c r="H68" s="33" t="s">
        <v>132</v>
      </c>
      <c r="I68" s="33"/>
      <c r="J68" s="33"/>
      <c r="K68" s="33"/>
      <c r="L68" s="33"/>
      <c r="M68" s="33"/>
      <c r="N68" s="3"/>
      <c r="O68" s="12"/>
      <c r="P68" s="13"/>
      <c r="Q68" s="14"/>
      <c r="R68" s="13"/>
      <c r="S68" s="14"/>
      <c r="T68" s="13"/>
      <c r="U68" s="14"/>
      <c r="V68" s="13"/>
    </row>
    <row r="69" spans="1:22" ht="13.5" customHeight="1" x14ac:dyDescent="0.15">
      <c r="A69" s="77"/>
      <c r="B69" s="19" t="s">
        <v>22</v>
      </c>
      <c r="C69" s="20">
        <v>4380</v>
      </c>
      <c r="D69" s="20">
        <v>11435</v>
      </c>
      <c r="E69" s="20">
        <v>5719</v>
      </c>
      <c r="F69" s="20">
        <v>5716</v>
      </c>
      <c r="G69" s="34"/>
      <c r="H69" s="33"/>
      <c r="I69" s="33"/>
      <c r="J69" s="33"/>
      <c r="K69" s="33"/>
      <c r="L69" s="33"/>
      <c r="M69" s="33"/>
      <c r="N69" s="3"/>
      <c r="O69" s="12"/>
      <c r="P69" s="13"/>
      <c r="Q69" s="14"/>
      <c r="R69" s="13"/>
      <c r="S69" s="14"/>
      <c r="T69" s="13"/>
      <c r="U69" s="14"/>
      <c r="V69" s="13"/>
    </row>
    <row r="70" spans="1:22" x14ac:dyDescent="0.15">
      <c r="N70" s="3"/>
      <c r="O70" s="12"/>
      <c r="P70" s="13"/>
      <c r="Q70" s="14"/>
      <c r="R70" s="13"/>
      <c r="S70" s="14"/>
      <c r="T70" s="13"/>
      <c r="U70" s="14"/>
      <c r="V70" s="13"/>
    </row>
    <row r="71" spans="1:22" x14ac:dyDescent="0.15">
      <c r="N71" s="3"/>
      <c r="O71" s="12"/>
      <c r="P71" s="13"/>
      <c r="Q71" s="14"/>
      <c r="R71" s="13"/>
      <c r="S71" s="14"/>
      <c r="T71" s="13"/>
      <c r="U71" s="14"/>
      <c r="V71" s="13"/>
    </row>
    <row r="72" spans="1:22" x14ac:dyDescent="0.15">
      <c r="N72" s="3"/>
      <c r="O72" s="3"/>
      <c r="P72" s="3"/>
      <c r="Q72" s="3"/>
      <c r="R72" s="3"/>
      <c r="S72" s="3"/>
      <c r="T72" s="3"/>
      <c r="U72" s="3"/>
    </row>
    <row r="73" spans="1:22" x14ac:dyDescent="0.15">
      <c r="N73" s="3"/>
      <c r="O73" s="3"/>
      <c r="P73" s="3"/>
      <c r="Q73" s="3"/>
      <c r="R73" s="3"/>
      <c r="S73" s="3"/>
      <c r="T73" s="3"/>
      <c r="U73" s="3"/>
    </row>
    <row r="74" spans="1:22" x14ac:dyDescent="0.15">
      <c r="N74" s="3"/>
      <c r="O74" s="3"/>
      <c r="P74" s="3"/>
      <c r="Q74" s="3"/>
      <c r="R74" s="3"/>
      <c r="S74" s="3"/>
      <c r="T74" s="3"/>
      <c r="U74" s="3"/>
    </row>
    <row r="75" spans="1:22" x14ac:dyDescent="0.15">
      <c r="N75" s="3"/>
      <c r="O75" s="3"/>
      <c r="P75" s="3"/>
      <c r="Q75" s="3"/>
      <c r="R75" s="3"/>
      <c r="S75" s="3"/>
      <c r="T75" s="3"/>
      <c r="U75" s="3"/>
    </row>
    <row r="76" spans="1:22" x14ac:dyDescent="0.15">
      <c r="N76" s="3"/>
      <c r="O76" s="3"/>
      <c r="P76" s="3"/>
      <c r="Q76" s="3"/>
      <c r="R76" s="3"/>
      <c r="S76" s="3"/>
      <c r="T76" s="3"/>
      <c r="U76" s="3"/>
    </row>
    <row r="77" spans="1:22" x14ac:dyDescent="0.15">
      <c r="N77" s="3"/>
      <c r="O77" s="3"/>
      <c r="P77" s="3"/>
      <c r="Q77" s="3"/>
      <c r="R77" s="3"/>
      <c r="S77" s="3"/>
      <c r="T77" s="3"/>
      <c r="U77" s="3"/>
    </row>
    <row r="78" spans="1:22" x14ac:dyDescent="0.15">
      <c r="N78" s="3"/>
      <c r="O78" s="3"/>
      <c r="P78" s="3"/>
      <c r="Q78" s="3"/>
      <c r="R78" s="3"/>
      <c r="S78" s="3"/>
      <c r="T78" s="3"/>
      <c r="U78" s="3"/>
    </row>
    <row r="79" spans="1:22" x14ac:dyDescent="0.15">
      <c r="N79" s="3"/>
      <c r="O79" s="3"/>
      <c r="P79" s="3"/>
      <c r="Q79" s="3"/>
      <c r="R79" s="3"/>
      <c r="S79" s="3"/>
      <c r="T79" s="3"/>
      <c r="U79" s="3"/>
    </row>
    <row r="80" spans="1:22" x14ac:dyDescent="0.15">
      <c r="N80" s="3"/>
      <c r="O80" s="3"/>
      <c r="P80" s="3"/>
      <c r="Q80" s="3"/>
      <c r="R80" s="3"/>
      <c r="S80" s="3"/>
      <c r="T80" s="3"/>
      <c r="U80" s="3"/>
    </row>
    <row r="81" spans="14:21" x14ac:dyDescent="0.15">
      <c r="N81" s="3"/>
      <c r="O81" s="3"/>
      <c r="P81" s="3"/>
      <c r="Q81" s="3"/>
      <c r="R81" s="3"/>
      <c r="S81" s="3"/>
      <c r="T81" s="3"/>
      <c r="U81" s="3"/>
    </row>
    <row r="82" spans="14:21" x14ac:dyDescent="0.15">
      <c r="N82" s="3"/>
      <c r="O82" s="3"/>
      <c r="P82" s="3"/>
      <c r="Q82" s="3"/>
      <c r="R82" s="3"/>
      <c r="S82" s="3"/>
      <c r="T82" s="3"/>
      <c r="U82" s="3"/>
    </row>
    <row r="83" spans="14:21" x14ac:dyDescent="0.15">
      <c r="N83" s="3"/>
      <c r="O83" s="3"/>
      <c r="P83" s="3"/>
      <c r="Q83" s="3"/>
      <c r="R83" s="3"/>
      <c r="S83" s="3"/>
      <c r="T83" s="3"/>
      <c r="U83" s="3"/>
    </row>
    <row r="84" spans="14:21" x14ac:dyDescent="0.15">
      <c r="N84" s="3"/>
      <c r="O84" s="3"/>
      <c r="P84" s="3"/>
      <c r="Q84" s="3"/>
      <c r="R84" s="3"/>
      <c r="S84" s="3"/>
      <c r="T84" s="3"/>
      <c r="U84" s="3"/>
    </row>
    <row r="85" spans="14:21" x14ac:dyDescent="0.15">
      <c r="N85" s="3"/>
      <c r="O85" s="3"/>
      <c r="P85" s="3"/>
      <c r="Q85" s="3"/>
      <c r="R85" s="3"/>
      <c r="S85" s="3"/>
      <c r="T85" s="3"/>
      <c r="U85" s="3"/>
    </row>
    <row r="86" spans="14:21" x14ac:dyDescent="0.15">
      <c r="N86" s="3"/>
      <c r="O86" s="3"/>
      <c r="P86" s="3"/>
      <c r="Q86" s="3"/>
      <c r="R86" s="3"/>
      <c r="S86" s="3"/>
      <c r="T86" s="3"/>
      <c r="U86" s="3"/>
    </row>
    <row r="87" spans="14:21" x14ac:dyDescent="0.15">
      <c r="N87" s="3"/>
      <c r="O87" s="3"/>
      <c r="P87" s="3"/>
      <c r="Q87" s="3"/>
      <c r="R87" s="3"/>
      <c r="S87" s="3"/>
      <c r="T87" s="3"/>
      <c r="U87" s="3"/>
    </row>
    <row r="88" spans="14:21" x14ac:dyDescent="0.15">
      <c r="N88" s="3"/>
      <c r="O88" s="3"/>
      <c r="P88" s="3"/>
      <c r="Q88" s="3"/>
      <c r="R88" s="3"/>
      <c r="S88" s="3"/>
      <c r="T88" s="3"/>
      <c r="U88" s="3"/>
    </row>
    <row r="89" spans="14:21" x14ac:dyDescent="0.15">
      <c r="N89" s="3"/>
      <c r="O89" s="3"/>
      <c r="P89" s="3"/>
      <c r="Q89" s="3"/>
      <c r="R89" s="3"/>
      <c r="S89" s="3"/>
      <c r="T89" s="3"/>
      <c r="U89" s="3"/>
    </row>
    <row r="90" spans="14:21" x14ac:dyDescent="0.15">
      <c r="N90" s="3"/>
      <c r="O90" s="3"/>
      <c r="P90" s="3"/>
      <c r="Q90" s="3"/>
      <c r="R90" s="3"/>
      <c r="S90" s="3"/>
      <c r="T90" s="3"/>
      <c r="U90" s="3"/>
    </row>
    <row r="91" spans="14:21" x14ac:dyDescent="0.15">
      <c r="N91" s="3"/>
      <c r="O91" s="3"/>
      <c r="P91" s="3"/>
      <c r="Q91" s="3"/>
      <c r="R91" s="3"/>
      <c r="S91" s="3"/>
      <c r="T91" s="3"/>
      <c r="U91" s="3"/>
    </row>
    <row r="92" spans="14:21" x14ac:dyDescent="0.15">
      <c r="N92" s="3"/>
      <c r="O92" s="3"/>
      <c r="P92" s="3"/>
      <c r="Q92" s="3"/>
      <c r="R92" s="3"/>
      <c r="S92" s="3"/>
      <c r="T92" s="3"/>
      <c r="U92" s="3"/>
    </row>
    <row r="93" spans="14:21" x14ac:dyDescent="0.15">
      <c r="N93" s="3"/>
      <c r="O93" s="3"/>
      <c r="P93" s="3"/>
      <c r="Q93" s="3"/>
      <c r="R93" s="3"/>
      <c r="S93" s="3"/>
      <c r="T93" s="3"/>
      <c r="U93" s="3"/>
    </row>
    <row r="94" spans="14:21" x14ac:dyDescent="0.15">
      <c r="N94" s="3"/>
      <c r="O94" s="3"/>
      <c r="P94" s="3"/>
      <c r="Q94" s="3"/>
      <c r="R94" s="3"/>
      <c r="S94" s="3"/>
      <c r="T94" s="3"/>
      <c r="U94" s="3"/>
    </row>
    <row r="95" spans="14:21" x14ac:dyDescent="0.15">
      <c r="N95" s="3"/>
      <c r="O95" s="3"/>
      <c r="P95" s="3"/>
      <c r="Q95" s="3"/>
      <c r="R95" s="3"/>
      <c r="S95" s="3"/>
      <c r="T95" s="3"/>
      <c r="U95" s="3"/>
    </row>
    <row r="96" spans="14:21" x14ac:dyDescent="0.15">
      <c r="N96" s="3"/>
      <c r="O96" s="3"/>
      <c r="P96" s="3"/>
      <c r="Q96" s="3"/>
      <c r="R96" s="3"/>
      <c r="S96" s="3"/>
      <c r="T96" s="3"/>
      <c r="U96" s="3"/>
    </row>
    <row r="97" spans="14:21" x14ac:dyDescent="0.15">
      <c r="N97" s="3"/>
      <c r="O97" s="3"/>
      <c r="P97" s="3"/>
      <c r="Q97" s="3"/>
      <c r="R97" s="3"/>
      <c r="S97" s="3"/>
      <c r="T97" s="3"/>
      <c r="U97" s="3"/>
    </row>
    <row r="98" spans="14:21" x14ac:dyDescent="0.15">
      <c r="N98" s="3"/>
      <c r="O98" s="3"/>
      <c r="P98" s="3"/>
      <c r="Q98" s="3"/>
      <c r="R98" s="3"/>
      <c r="S98" s="3"/>
      <c r="T98" s="3"/>
      <c r="U98" s="3"/>
    </row>
    <row r="99" spans="14:21" x14ac:dyDescent="0.15">
      <c r="N99" s="3"/>
      <c r="O99" s="3"/>
      <c r="P99" s="3"/>
      <c r="Q99" s="3"/>
      <c r="R99" s="3"/>
      <c r="S99" s="3"/>
      <c r="T99" s="3"/>
      <c r="U99" s="3"/>
    </row>
    <row r="100" spans="14:21" x14ac:dyDescent="0.15">
      <c r="N100" s="3"/>
      <c r="O100" s="3"/>
      <c r="P100" s="3"/>
      <c r="Q100" s="3"/>
      <c r="R100" s="3"/>
      <c r="S100" s="3"/>
      <c r="T100" s="3"/>
      <c r="U100" s="3"/>
    </row>
    <row r="101" spans="14:21" x14ac:dyDescent="0.15">
      <c r="N101" s="3"/>
      <c r="O101" s="3"/>
      <c r="P101" s="3"/>
      <c r="Q101" s="3"/>
      <c r="R101" s="3"/>
      <c r="S101" s="3"/>
      <c r="T101" s="3"/>
      <c r="U101" s="3"/>
    </row>
    <row r="102" spans="14:21" x14ac:dyDescent="0.15">
      <c r="N102" s="3"/>
      <c r="O102" s="3"/>
      <c r="P102" s="3"/>
      <c r="Q102" s="3"/>
      <c r="R102" s="3"/>
      <c r="S102" s="3"/>
      <c r="T102" s="3"/>
      <c r="U102" s="3"/>
    </row>
    <row r="103" spans="14:21" x14ac:dyDescent="0.15">
      <c r="N103" s="3"/>
      <c r="O103" s="3"/>
      <c r="P103" s="3"/>
      <c r="Q103" s="3"/>
      <c r="R103" s="3"/>
      <c r="S103" s="3"/>
      <c r="T103" s="3"/>
      <c r="U103" s="3"/>
    </row>
    <row r="104" spans="14:21" x14ac:dyDescent="0.15">
      <c r="N104" s="3"/>
      <c r="O104" s="3"/>
      <c r="P104" s="3"/>
      <c r="Q104" s="3"/>
      <c r="R104" s="3"/>
      <c r="S104" s="3"/>
      <c r="T104" s="3"/>
      <c r="U104" s="3"/>
    </row>
    <row r="105" spans="14:21" x14ac:dyDescent="0.15">
      <c r="N105" s="3"/>
      <c r="O105" s="3"/>
      <c r="P105" s="3"/>
      <c r="Q105" s="3"/>
      <c r="R105" s="3"/>
      <c r="S105" s="3"/>
      <c r="T105" s="3"/>
      <c r="U105" s="3"/>
    </row>
    <row r="106" spans="14:21" x14ac:dyDescent="0.15">
      <c r="N106" s="3"/>
      <c r="O106" s="3"/>
      <c r="P106" s="3"/>
      <c r="Q106" s="3"/>
      <c r="R106" s="3"/>
      <c r="S106" s="3"/>
      <c r="T106" s="3"/>
      <c r="U106" s="3"/>
    </row>
    <row r="107" spans="14:21" x14ac:dyDescent="0.15">
      <c r="N107" s="3"/>
      <c r="O107" s="3"/>
      <c r="P107" s="3"/>
      <c r="Q107" s="3"/>
      <c r="R107" s="3"/>
      <c r="S107" s="3"/>
      <c r="T107" s="3"/>
      <c r="U107" s="3"/>
    </row>
    <row r="108" spans="14:21" x14ac:dyDescent="0.15">
      <c r="N108" s="3"/>
      <c r="O108" s="3"/>
      <c r="P108" s="3"/>
      <c r="Q108" s="3"/>
      <c r="R108" s="3"/>
      <c r="S108" s="3"/>
      <c r="T108" s="3"/>
      <c r="U108" s="3"/>
    </row>
    <row r="109" spans="14:21" x14ac:dyDescent="0.15">
      <c r="N109" s="3"/>
      <c r="O109" s="3"/>
      <c r="P109" s="3"/>
      <c r="Q109" s="3"/>
      <c r="R109" s="3"/>
      <c r="S109" s="3"/>
      <c r="T109" s="3"/>
      <c r="U109" s="3"/>
    </row>
    <row r="110" spans="14:21" x14ac:dyDescent="0.15">
      <c r="N110" s="3"/>
      <c r="O110" s="3"/>
      <c r="P110" s="3"/>
      <c r="Q110" s="3"/>
      <c r="R110" s="3"/>
      <c r="S110" s="3"/>
      <c r="T110" s="3"/>
      <c r="U110" s="3"/>
    </row>
    <row r="111" spans="14:21" x14ac:dyDescent="0.15">
      <c r="N111" s="3"/>
      <c r="O111" s="3"/>
      <c r="P111" s="3"/>
      <c r="Q111" s="3"/>
      <c r="R111" s="3"/>
      <c r="S111" s="3"/>
      <c r="T111" s="3"/>
      <c r="U111" s="3"/>
    </row>
    <row r="112" spans="14:21" x14ac:dyDescent="0.15">
      <c r="N112" s="3"/>
      <c r="O112" s="3"/>
      <c r="P112" s="3"/>
      <c r="Q112" s="3"/>
      <c r="R112" s="3"/>
      <c r="S112" s="3"/>
      <c r="T112" s="3"/>
      <c r="U112" s="3"/>
    </row>
    <row r="113" spans="14:21" x14ac:dyDescent="0.15">
      <c r="N113" s="3"/>
      <c r="O113" s="3"/>
      <c r="P113" s="3"/>
      <c r="Q113" s="3"/>
      <c r="R113" s="3"/>
      <c r="S113" s="3"/>
      <c r="T113" s="3"/>
      <c r="U113" s="3"/>
    </row>
    <row r="114" spans="14:21" x14ac:dyDescent="0.15">
      <c r="N114" s="3"/>
      <c r="O114" s="3"/>
      <c r="P114" s="3"/>
      <c r="Q114" s="3"/>
      <c r="R114" s="3"/>
      <c r="S114" s="3"/>
      <c r="T114" s="3"/>
      <c r="U114" s="3"/>
    </row>
    <row r="115" spans="14:21" x14ac:dyDescent="0.15">
      <c r="N115" s="3"/>
      <c r="O115" s="3"/>
      <c r="P115" s="3"/>
      <c r="Q115" s="3"/>
      <c r="R115" s="3"/>
      <c r="S115" s="3"/>
      <c r="T115" s="3"/>
      <c r="U115" s="3"/>
    </row>
    <row r="116" spans="14:21" x14ac:dyDescent="0.15">
      <c r="N116" s="3"/>
      <c r="O116" s="3"/>
      <c r="P116" s="3"/>
      <c r="Q116" s="3"/>
      <c r="R116" s="3"/>
      <c r="S116" s="3"/>
      <c r="T116" s="3"/>
      <c r="U116" s="3"/>
    </row>
    <row r="117" spans="14:21" x14ac:dyDescent="0.15">
      <c r="N117" s="3"/>
      <c r="O117" s="3"/>
      <c r="P117" s="3"/>
      <c r="Q117" s="3"/>
      <c r="R117" s="3"/>
      <c r="S117" s="3"/>
      <c r="T117" s="3"/>
      <c r="U117" s="3"/>
    </row>
    <row r="118" spans="14:21" x14ac:dyDescent="0.15">
      <c r="N118" s="3"/>
      <c r="O118" s="3"/>
      <c r="P118" s="3"/>
      <c r="Q118" s="3"/>
      <c r="R118" s="3"/>
      <c r="S118" s="3"/>
      <c r="T118" s="3"/>
      <c r="U118" s="3"/>
    </row>
    <row r="119" spans="14:21" x14ac:dyDescent="0.15">
      <c r="N119" s="3"/>
      <c r="O119" s="3"/>
      <c r="P119" s="3"/>
      <c r="Q119" s="3"/>
      <c r="R119" s="3"/>
      <c r="S119" s="3"/>
      <c r="T119" s="3"/>
      <c r="U119" s="3"/>
    </row>
    <row r="120" spans="14:21" x14ac:dyDescent="0.15">
      <c r="N120" s="3"/>
      <c r="O120" s="3"/>
      <c r="P120" s="3"/>
      <c r="Q120" s="3"/>
      <c r="R120" s="3"/>
      <c r="S120" s="3"/>
      <c r="T120" s="3"/>
      <c r="U120" s="3"/>
    </row>
    <row r="121" spans="14:21" x14ac:dyDescent="0.15">
      <c r="N121" s="3"/>
      <c r="O121" s="3"/>
      <c r="P121" s="3"/>
      <c r="Q121" s="3"/>
      <c r="R121" s="3"/>
      <c r="S121" s="3"/>
      <c r="T121" s="3"/>
      <c r="U121" s="3"/>
    </row>
  </sheetData>
  <mergeCells count="77">
    <mergeCell ref="A53:A69"/>
    <mergeCell ref="G53:I54"/>
    <mergeCell ref="J53:J54"/>
    <mergeCell ref="K53:K54"/>
    <mergeCell ref="L53:L54"/>
    <mergeCell ref="G66:I66"/>
    <mergeCell ref="G67:H67"/>
    <mergeCell ref="G60:I60"/>
    <mergeCell ref="G61:I61"/>
    <mergeCell ref="G62:I62"/>
    <mergeCell ref="G63:I63"/>
    <mergeCell ref="G64:I64"/>
    <mergeCell ref="G65:I65"/>
    <mergeCell ref="M53:M54"/>
    <mergeCell ref="G56:I56"/>
    <mergeCell ref="G57:I57"/>
    <mergeCell ref="G58:I58"/>
    <mergeCell ref="G59:I59"/>
    <mergeCell ref="G48:G52"/>
    <mergeCell ref="H48:I48"/>
    <mergeCell ref="H49:I49"/>
    <mergeCell ref="H50:I50"/>
    <mergeCell ref="H51:I51"/>
    <mergeCell ref="H52:I52"/>
    <mergeCell ref="H42:I42"/>
    <mergeCell ref="H43:I43"/>
    <mergeCell ref="H44:I44"/>
    <mergeCell ref="H45:I45"/>
    <mergeCell ref="H47:I47"/>
    <mergeCell ref="H30:I30"/>
    <mergeCell ref="H31:I31"/>
    <mergeCell ref="H32:I32"/>
    <mergeCell ref="H46:I46"/>
    <mergeCell ref="A34:A39"/>
    <mergeCell ref="H34:I34"/>
    <mergeCell ref="H35:I35"/>
    <mergeCell ref="H36:I36"/>
    <mergeCell ref="G37:G47"/>
    <mergeCell ref="H37:I37"/>
    <mergeCell ref="H38:I38"/>
    <mergeCell ref="H39:I39"/>
    <mergeCell ref="A40:A52"/>
    <mergeCell ref="H40:I40"/>
    <mergeCell ref="G24:G36"/>
    <mergeCell ref="H41:I41"/>
    <mergeCell ref="H25:I25"/>
    <mergeCell ref="H26:I26"/>
    <mergeCell ref="H27:I27"/>
    <mergeCell ref="H28:I28"/>
    <mergeCell ref="H29:I29"/>
    <mergeCell ref="A12:A33"/>
    <mergeCell ref="G12:G23"/>
    <mergeCell ref="H12:I12"/>
    <mergeCell ref="H13:I13"/>
    <mergeCell ref="H14:I14"/>
    <mergeCell ref="H15:I15"/>
    <mergeCell ref="H16:I16"/>
    <mergeCell ref="H17:I17"/>
    <mergeCell ref="H18:I18"/>
    <mergeCell ref="H33:I33"/>
    <mergeCell ref="H19:I19"/>
    <mergeCell ref="H20:I20"/>
    <mergeCell ref="H21:I21"/>
    <mergeCell ref="H22:I22"/>
    <mergeCell ref="H23:I23"/>
    <mergeCell ref="H24:I24"/>
    <mergeCell ref="H3:I3"/>
    <mergeCell ref="A4:A11"/>
    <mergeCell ref="G4:G11"/>
    <mergeCell ref="H4:I4"/>
    <mergeCell ref="H5:I5"/>
    <mergeCell ref="H6:I6"/>
    <mergeCell ref="H7:I7"/>
    <mergeCell ref="H8:I8"/>
    <mergeCell ref="H9:I9"/>
    <mergeCell ref="H10:I10"/>
    <mergeCell ref="H11:I11"/>
  </mergeCells>
  <phoneticPr fontId="1"/>
  <pageMargins left="0.70866141732283472" right="0.70866141732283472" top="0.74803149606299213" bottom="0.74803149606299213" header="0.31496062992125984" footer="0.31496062992125984"/>
  <pageSetup paperSize="9" scale="85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21"/>
  <sheetViews>
    <sheetView workbookViewId="0"/>
  </sheetViews>
  <sheetFormatPr defaultRowHeight="13.5" x14ac:dyDescent="0.15"/>
  <cols>
    <col min="1" max="1" width="3.75" style="3" customWidth="1"/>
    <col min="2" max="2" width="12.25" style="3" customWidth="1"/>
    <col min="3" max="6" width="7.875" style="3" customWidth="1"/>
    <col min="7" max="8" width="3.75" style="3" customWidth="1"/>
    <col min="9" max="9" width="8.5" style="24" customWidth="1"/>
    <col min="10" max="13" width="7.875" style="3" customWidth="1"/>
    <col min="14" max="14" width="5" style="35" customWidth="1"/>
    <col min="15" max="15" width="5.5" style="13" bestFit="1" customWidth="1"/>
    <col min="16" max="16" width="5.25" style="14" bestFit="1" customWidth="1"/>
    <col min="17" max="17" width="5.5" style="13" bestFit="1" customWidth="1"/>
    <col min="18" max="18" width="5.25" style="14" bestFit="1" customWidth="1"/>
    <col min="19" max="19" width="4.5" style="13" bestFit="1" customWidth="1"/>
    <col min="20" max="20" width="5.25" style="14" bestFit="1" customWidth="1"/>
    <col min="21" max="21" width="5.5" style="13" bestFit="1" customWidth="1"/>
    <col min="22" max="16384" width="9" style="3"/>
  </cols>
  <sheetData>
    <row r="1" spans="1:22" ht="21.75" customHeight="1" x14ac:dyDescent="0.15">
      <c r="A1" s="1"/>
      <c r="B1" s="2" t="s">
        <v>0</v>
      </c>
      <c r="G1" s="4"/>
      <c r="H1" s="4"/>
      <c r="I1" s="5"/>
      <c r="L1" s="44"/>
      <c r="M1" s="6" t="s">
        <v>199</v>
      </c>
      <c r="N1" s="3"/>
      <c r="O1" s="3"/>
      <c r="P1" s="3"/>
      <c r="Q1" s="3"/>
      <c r="R1" s="3"/>
      <c r="S1" s="3"/>
      <c r="T1" s="3"/>
      <c r="U1" s="3"/>
    </row>
    <row r="2" spans="1:22" s="9" customFormat="1" ht="12" x14ac:dyDescent="0.15">
      <c r="A2" s="7"/>
      <c r="B2" s="8"/>
      <c r="G2" s="8"/>
      <c r="H2" s="8"/>
      <c r="L2" s="6"/>
      <c r="M2" s="44" t="s">
        <v>1</v>
      </c>
      <c r="O2" s="6"/>
    </row>
    <row r="3" spans="1:22" ht="13.5" customHeight="1" x14ac:dyDescent="0.15">
      <c r="A3" s="10" t="s">
        <v>134</v>
      </c>
      <c r="B3" s="10" t="s">
        <v>135</v>
      </c>
      <c r="C3" s="11" t="s">
        <v>133</v>
      </c>
      <c r="D3" s="11" t="s">
        <v>2</v>
      </c>
      <c r="E3" s="11" t="s">
        <v>3</v>
      </c>
      <c r="F3" s="11" t="s">
        <v>4</v>
      </c>
      <c r="G3" s="10" t="s">
        <v>134</v>
      </c>
      <c r="H3" s="114" t="s">
        <v>135</v>
      </c>
      <c r="I3" s="115"/>
      <c r="J3" s="11" t="s">
        <v>133</v>
      </c>
      <c r="K3" s="11" t="s">
        <v>5</v>
      </c>
      <c r="L3" s="11" t="s">
        <v>3</v>
      </c>
      <c r="M3" s="11" t="s">
        <v>4</v>
      </c>
      <c r="N3" s="3"/>
      <c r="O3" s="12"/>
      <c r="P3" s="13"/>
      <c r="Q3" s="14"/>
      <c r="R3" s="13"/>
      <c r="S3" s="14"/>
      <c r="T3" s="13"/>
      <c r="U3" s="14"/>
      <c r="V3" s="13"/>
    </row>
    <row r="4" spans="1:22" ht="13.5" customHeight="1" x14ac:dyDescent="0.15">
      <c r="A4" s="75" t="s">
        <v>6</v>
      </c>
      <c r="B4" s="51" t="s">
        <v>7</v>
      </c>
      <c r="C4" s="15">
        <v>1500</v>
      </c>
      <c r="D4" s="15">
        <v>3101</v>
      </c>
      <c r="E4" s="15">
        <v>1614</v>
      </c>
      <c r="F4" s="15">
        <v>1487</v>
      </c>
      <c r="G4" s="75" t="s">
        <v>8</v>
      </c>
      <c r="H4" s="108" t="s">
        <v>9</v>
      </c>
      <c r="I4" s="109"/>
      <c r="J4" s="15">
        <v>61</v>
      </c>
      <c r="K4" s="15">
        <v>161</v>
      </c>
      <c r="L4" s="15">
        <v>79</v>
      </c>
      <c r="M4" s="15">
        <v>82</v>
      </c>
      <c r="N4" s="3"/>
      <c r="O4" s="12"/>
      <c r="P4" s="13"/>
      <c r="Q4" s="14"/>
      <c r="R4" s="13"/>
      <c r="S4" s="14"/>
      <c r="T4" s="13"/>
      <c r="U4" s="14"/>
      <c r="V4" s="13"/>
    </row>
    <row r="5" spans="1:22" ht="13.5" customHeight="1" x14ac:dyDescent="0.15">
      <c r="A5" s="76"/>
      <c r="B5" s="52" t="s">
        <v>10</v>
      </c>
      <c r="C5" s="16">
        <v>642</v>
      </c>
      <c r="D5" s="16">
        <v>1505</v>
      </c>
      <c r="E5" s="16">
        <v>752</v>
      </c>
      <c r="F5" s="16">
        <v>753</v>
      </c>
      <c r="G5" s="76"/>
      <c r="H5" s="102" t="s">
        <v>11</v>
      </c>
      <c r="I5" s="103"/>
      <c r="J5" s="16">
        <v>126</v>
      </c>
      <c r="K5" s="16">
        <v>329</v>
      </c>
      <c r="L5" s="16">
        <v>152</v>
      </c>
      <c r="M5" s="16">
        <v>177</v>
      </c>
      <c r="N5" s="3"/>
      <c r="O5" s="12"/>
      <c r="P5" s="13"/>
      <c r="Q5" s="14"/>
      <c r="R5" s="13"/>
      <c r="S5" s="14"/>
      <c r="T5" s="13"/>
      <c r="U5" s="14"/>
      <c r="V5" s="13"/>
    </row>
    <row r="6" spans="1:22" ht="13.5" customHeight="1" x14ac:dyDescent="0.15">
      <c r="A6" s="76"/>
      <c r="B6" s="52" t="s">
        <v>12</v>
      </c>
      <c r="C6" s="16">
        <v>278</v>
      </c>
      <c r="D6" s="16">
        <v>651</v>
      </c>
      <c r="E6" s="16">
        <v>325</v>
      </c>
      <c r="F6" s="16">
        <v>326</v>
      </c>
      <c r="G6" s="76"/>
      <c r="H6" s="102" t="s">
        <v>13</v>
      </c>
      <c r="I6" s="103"/>
      <c r="J6" s="16">
        <v>99</v>
      </c>
      <c r="K6" s="16">
        <v>294</v>
      </c>
      <c r="L6" s="16">
        <v>137</v>
      </c>
      <c r="M6" s="16">
        <v>157</v>
      </c>
      <c r="N6" s="3"/>
      <c r="O6" s="12"/>
      <c r="P6" s="13"/>
      <c r="Q6" s="14"/>
      <c r="R6" s="13"/>
      <c r="S6" s="14"/>
      <c r="T6" s="13"/>
      <c r="U6" s="14"/>
      <c r="V6" s="13"/>
    </row>
    <row r="7" spans="1:22" ht="13.5" customHeight="1" x14ac:dyDescent="0.15">
      <c r="A7" s="76"/>
      <c r="B7" s="52" t="s">
        <v>14</v>
      </c>
      <c r="C7" s="16">
        <v>492</v>
      </c>
      <c r="D7" s="16">
        <v>1037</v>
      </c>
      <c r="E7" s="16">
        <v>525</v>
      </c>
      <c r="F7" s="16">
        <v>512</v>
      </c>
      <c r="G7" s="76"/>
      <c r="H7" s="102" t="s">
        <v>15</v>
      </c>
      <c r="I7" s="103"/>
      <c r="J7" s="16">
        <v>62</v>
      </c>
      <c r="K7" s="16">
        <v>149</v>
      </c>
      <c r="L7" s="16">
        <v>71</v>
      </c>
      <c r="M7" s="16">
        <v>78</v>
      </c>
      <c r="N7" s="3"/>
      <c r="O7" s="12"/>
      <c r="P7" s="13"/>
      <c r="Q7" s="14"/>
      <c r="R7" s="13"/>
      <c r="S7" s="14"/>
      <c r="T7" s="13"/>
      <c r="U7" s="14"/>
      <c r="V7" s="13"/>
    </row>
    <row r="8" spans="1:22" ht="13.5" customHeight="1" x14ac:dyDescent="0.15">
      <c r="A8" s="76"/>
      <c r="B8" s="52" t="s">
        <v>16</v>
      </c>
      <c r="C8" s="16">
        <v>884</v>
      </c>
      <c r="D8" s="16">
        <v>2022</v>
      </c>
      <c r="E8" s="16">
        <v>1018</v>
      </c>
      <c r="F8" s="16">
        <v>1004</v>
      </c>
      <c r="G8" s="76"/>
      <c r="H8" s="102" t="s">
        <v>17</v>
      </c>
      <c r="I8" s="103"/>
      <c r="J8" s="16">
        <v>216</v>
      </c>
      <c r="K8" s="16">
        <v>580</v>
      </c>
      <c r="L8" s="16">
        <v>277</v>
      </c>
      <c r="M8" s="16">
        <v>303</v>
      </c>
      <c r="N8" s="3"/>
      <c r="O8" s="12"/>
      <c r="P8" s="13"/>
      <c r="Q8" s="14"/>
      <c r="R8" s="13"/>
      <c r="S8" s="14"/>
      <c r="T8" s="13"/>
      <c r="U8" s="14"/>
      <c r="V8" s="13"/>
    </row>
    <row r="9" spans="1:22" ht="13.5" customHeight="1" x14ac:dyDescent="0.15">
      <c r="A9" s="76"/>
      <c r="B9" s="52" t="s">
        <v>18</v>
      </c>
      <c r="C9" s="16">
        <v>1029</v>
      </c>
      <c r="D9" s="16">
        <v>2070</v>
      </c>
      <c r="E9" s="16">
        <v>1096</v>
      </c>
      <c r="F9" s="16">
        <v>974</v>
      </c>
      <c r="G9" s="76"/>
      <c r="H9" s="96" t="s">
        <v>19</v>
      </c>
      <c r="I9" s="97"/>
      <c r="J9" s="16">
        <v>97</v>
      </c>
      <c r="K9" s="16">
        <v>174</v>
      </c>
      <c r="L9" s="16">
        <v>87</v>
      </c>
      <c r="M9" s="16">
        <v>87</v>
      </c>
      <c r="N9" s="3"/>
      <c r="O9" s="12"/>
      <c r="P9" s="13"/>
      <c r="Q9" s="14"/>
      <c r="R9" s="13"/>
      <c r="S9" s="14"/>
      <c r="T9" s="13"/>
      <c r="U9" s="14"/>
      <c r="V9" s="13"/>
    </row>
    <row r="10" spans="1:22" ht="13.5" customHeight="1" x14ac:dyDescent="0.15">
      <c r="A10" s="76"/>
      <c r="B10" s="17" t="s">
        <v>20</v>
      </c>
      <c r="C10" s="18">
        <v>228</v>
      </c>
      <c r="D10" s="18">
        <v>558</v>
      </c>
      <c r="E10" s="18">
        <v>288</v>
      </c>
      <c r="F10" s="18">
        <v>270</v>
      </c>
      <c r="G10" s="76"/>
      <c r="H10" s="106" t="s">
        <v>21</v>
      </c>
      <c r="I10" s="107"/>
      <c r="J10" s="18">
        <v>93</v>
      </c>
      <c r="K10" s="18">
        <v>241</v>
      </c>
      <c r="L10" s="18">
        <v>124</v>
      </c>
      <c r="M10" s="18">
        <v>117</v>
      </c>
      <c r="N10" s="3"/>
      <c r="O10" s="12"/>
      <c r="P10" s="13"/>
      <c r="Q10" s="14"/>
      <c r="R10" s="13"/>
      <c r="S10" s="14"/>
      <c r="T10" s="13"/>
      <c r="U10" s="14"/>
      <c r="V10" s="13"/>
    </row>
    <row r="11" spans="1:22" ht="13.5" customHeight="1" x14ac:dyDescent="0.15">
      <c r="A11" s="77"/>
      <c r="B11" s="19" t="s">
        <v>22</v>
      </c>
      <c r="C11" s="20">
        <v>5053</v>
      </c>
      <c r="D11" s="20">
        <v>10944</v>
      </c>
      <c r="E11" s="20">
        <v>5618</v>
      </c>
      <c r="F11" s="20">
        <v>5326</v>
      </c>
      <c r="G11" s="77"/>
      <c r="H11" s="100" t="s">
        <v>22</v>
      </c>
      <c r="I11" s="101"/>
      <c r="J11" s="20">
        <v>754</v>
      </c>
      <c r="K11" s="20">
        <v>1928</v>
      </c>
      <c r="L11" s="20">
        <v>927</v>
      </c>
      <c r="M11" s="20">
        <v>1001</v>
      </c>
      <c r="N11" s="3"/>
      <c r="O11" s="12"/>
      <c r="P11" s="13"/>
      <c r="Q11" s="14"/>
      <c r="R11" s="13"/>
      <c r="S11" s="14"/>
      <c r="T11" s="13"/>
      <c r="U11" s="14"/>
      <c r="V11" s="13"/>
    </row>
    <row r="12" spans="1:22" ht="13.5" customHeight="1" x14ac:dyDescent="0.15">
      <c r="A12" s="75" t="s">
        <v>23</v>
      </c>
      <c r="B12" s="51" t="s">
        <v>24</v>
      </c>
      <c r="C12" s="15">
        <v>124</v>
      </c>
      <c r="D12" s="15">
        <v>296</v>
      </c>
      <c r="E12" s="15">
        <v>135</v>
      </c>
      <c r="F12" s="15">
        <v>161</v>
      </c>
      <c r="G12" s="75" t="s">
        <v>25</v>
      </c>
      <c r="H12" s="108" t="s">
        <v>26</v>
      </c>
      <c r="I12" s="109"/>
      <c r="J12" s="15">
        <v>232</v>
      </c>
      <c r="K12" s="15">
        <v>364</v>
      </c>
      <c r="L12" s="15">
        <v>258</v>
      </c>
      <c r="M12" s="15">
        <v>106</v>
      </c>
      <c r="N12" s="3"/>
      <c r="O12" s="12"/>
      <c r="P12" s="13"/>
      <c r="Q12" s="14"/>
      <c r="R12" s="13"/>
      <c r="S12" s="14"/>
      <c r="T12" s="13"/>
      <c r="U12" s="14"/>
      <c r="V12" s="13"/>
    </row>
    <row r="13" spans="1:22" ht="13.5" customHeight="1" x14ac:dyDescent="0.15">
      <c r="A13" s="76"/>
      <c r="B13" s="52" t="s">
        <v>27</v>
      </c>
      <c r="C13" s="16">
        <v>131</v>
      </c>
      <c r="D13" s="16">
        <v>322</v>
      </c>
      <c r="E13" s="16">
        <v>150</v>
      </c>
      <c r="F13" s="16">
        <v>172</v>
      </c>
      <c r="G13" s="76"/>
      <c r="H13" s="102" t="s">
        <v>28</v>
      </c>
      <c r="I13" s="103"/>
      <c r="J13" s="16">
        <v>66</v>
      </c>
      <c r="K13" s="16">
        <v>139</v>
      </c>
      <c r="L13" s="16">
        <v>71</v>
      </c>
      <c r="M13" s="16">
        <v>68</v>
      </c>
      <c r="N13" s="3"/>
      <c r="O13" s="12"/>
      <c r="P13" s="13"/>
      <c r="Q13" s="14"/>
      <c r="R13" s="13"/>
      <c r="S13" s="14"/>
      <c r="T13" s="13"/>
      <c r="U13" s="14"/>
      <c r="V13" s="13"/>
    </row>
    <row r="14" spans="1:22" ht="13.5" customHeight="1" x14ac:dyDescent="0.15">
      <c r="A14" s="76"/>
      <c r="B14" s="52" t="s">
        <v>29</v>
      </c>
      <c r="C14" s="16">
        <v>340</v>
      </c>
      <c r="D14" s="16">
        <v>801</v>
      </c>
      <c r="E14" s="16">
        <v>400</v>
      </c>
      <c r="F14" s="16">
        <v>401</v>
      </c>
      <c r="G14" s="76"/>
      <c r="H14" s="102" t="s">
        <v>30</v>
      </c>
      <c r="I14" s="103"/>
      <c r="J14" s="16">
        <v>135</v>
      </c>
      <c r="K14" s="16">
        <v>301</v>
      </c>
      <c r="L14" s="16">
        <v>152</v>
      </c>
      <c r="M14" s="16">
        <v>149</v>
      </c>
      <c r="N14" s="3"/>
      <c r="O14" s="12"/>
      <c r="P14" s="13"/>
      <c r="Q14" s="14"/>
      <c r="R14" s="13"/>
      <c r="S14" s="14"/>
      <c r="T14" s="13"/>
      <c r="U14" s="14"/>
      <c r="V14" s="13"/>
    </row>
    <row r="15" spans="1:22" ht="13.5" customHeight="1" x14ac:dyDescent="0.15">
      <c r="A15" s="76"/>
      <c r="B15" s="52" t="s">
        <v>31</v>
      </c>
      <c r="C15" s="16">
        <v>324</v>
      </c>
      <c r="D15" s="16">
        <v>678</v>
      </c>
      <c r="E15" s="16">
        <v>347</v>
      </c>
      <c r="F15" s="16">
        <v>331</v>
      </c>
      <c r="G15" s="76"/>
      <c r="H15" s="102" t="s">
        <v>32</v>
      </c>
      <c r="I15" s="103"/>
      <c r="J15" s="16">
        <v>97</v>
      </c>
      <c r="K15" s="16">
        <v>273</v>
      </c>
      <c r="L15" s="16">
        <v>135</v>
      </c>
      <c r="M15" s="16">
        <v>138</v>
      </c>
      <c r="N15" s="3"/>
      <c r="O15" s="12"/>
      <c r="P15" s="13"/>
      <c r="Q15" s="14"/>
      <c r="R15" s="13"/>
      <c r="S15" s="14"/>
      <c r="T15" s="13"/>
      <c r="U15" s="14"/>
      <c r="V15" s="13"/>
    </row>
    <row r="16" spans="1:22" ht="13.5" customHeight="1" x14ac:dyDescent="0.15">
      <c r="A16" s="76"/>
      <c r="B16" s="52" t="s">
        <v>33</v>
      </c>
      <c r="C16" s="16">
        <v>866</v>
      </c>
      <c r="D16" s="16">
        <v>2107</v>
      </c>
      <c r="E16" s="16">
        <v>991</v>
      </c>
      <c r="F16" s="16">
        <v>1116</v>
      </c>
      <c r="G16" s="76"/>
      <c r="H16" s="102" t="s">
        <v>34</v>
      </c>
      <c r="I16" s="103"/>
      <c r="J16" s="16">
        <v>158</v>
      </c>
      <c r="K16" s="16">
        <v>614</v>
      </c>
      <c r="L16" s="16">
        <v>311</v>
      </c>
      <c r="M16" s="16">
        <v>303</v>
      </c>
      <c r="N16" s="3"/>
      <c r="O16" s="12"/>
      <c r="P16" s="13"/>
      <c r="Q16" s="14"/>
      <c r="R16" s="13"/>
      <c r="S16" s="14"/>
      <c r="T16" s="13"/>
      <c r="U16" s="14"/>
      <c r="V16" s="13"/>
    </row>
    <row r="17" spans="1:22" ht="13.5" customHeight="1" x14ac:dyDescent="0.15">
      <c r="A17" s="76"/>
      <c r="B17" s="52" t="s">
        <v>35</v>
      </c>
      <c r="C17" s="16">
        <v>306</v>
      </c>
      <c r="D17" s="16">
        <v>857</v>
      </c>
      <c r="E17" s="16">
        <v>428</v>
      </c>
      <c r="F17" s="16">
        <v>429</v>
      </c>
      <c r="G17" s="76"/>
      <c r="H17" s="102" t="s">
        <v>36</v>
      </c>
      <c r="I17" s="103"/>
      <c r="J17" s="16">
        <v>65</v>
      </c>
      <c r="K17" s="16">
        <v>159</v>
      </c>
      <c r="L17" s="16">
        <v>80</v>
      </c>
      <c r="M17" s="16">
        <v>79</v>
      </c>
      <c r="N17" s="3"/>
      <c r="O17" s="12"/>
      <c r="P17" s="13"/>
      <c r="Q17" s="14"/>
      <c r="R17" s="13"/>
      <c r="S17" s="14"/>
      <c r="T17" s="13"/>
      <c r="U17" s="14"/>
      <c r="V17" s="13"/>
    </row>
    <row r="18" spans="1:22" ht="13.5" customHeight="1" x14ac:dyDescent="0.15">
      <c r="A18" s="76"/>
      <c r="B18" s="52" t="s">
        <v>37</v>
      </c>
      <c r="C18" s="16">
        <v>171</v>
      </c>
      <c r="D18" s="16">
        <v>467</v>
      </c>
      <c r="E18" s="16">
        <v>224</v>
      </c>
      <c r="F18" s="16">
        <v>243</v>
      </c>
      <c r="G18" s="76"/>
      <c r="H18" s="102" t="s">
        <v>38</v>
      </c>
      <c r="I18" s="103"/>
      <c r="J18" s="16">
        <v>100</v>
      </c>
      <c r="K18" s="16">
        <v>309</v>
      </c>
      <c r="L18" s="16">
        <v>158</v>
      </c>
      <c r="M18" s="16">
        <v>151</v>
      </c>
      <c r="N18" s="3"/>
      <c r="O18" s="12"/>
      <c r="P18" s="13"/>
      <c r="Q18" s="14"/>
      <c r="R18" s="13"/>
      <c r="S18" s="14"/>
      <c r="T18" s="13"/>
      <c r="U18" s="14"/>
      <c r="V18" s="13"/>
    </row>
    <row r="19" spans="1:22" ht="13.5" customHeight="1" x14ac:dyDescent="0.15">
      <c r="A19" s="76"/>
      <c r="B19" s="52" t="s">
        <v>39</v>
      </c>
      <c r="C19" s="16">
        <v>746</v>
      </c>
      <c r="D19" s="16">
        <v>1994</v>
      </c>
      <c r="E19" s="16">
        <v>964</v>
      </c>
      <c r="F19" s="16">
        <v>1030</v>
      </c>
      <c r="G19" s="76"/>
      <c r="H19" s="102" t="s">
        <v>40</v>
      </c>
      <c r="I19" s="103"/>
      <c r="J19" s="16">
        <v>38</v>
      </c>
      <c r="K19" s="16">
        <v>93</v>
      </c>
      <c r="L19" s="16">
        <v>40</v>
      </c>
      <c r="M19" s="16">
        <v>53</v>
      </c>
      <c r="N19" s="3"/>
      <c r="O19" s="12"/>
      <c r="P19" s="13"/>
      <c r="Q19" s="14"/>
      <c r="R19" s="13"/>
      <c r="S19" s="14"/>
      <c r="T19" s="13"/>
      <c r="U19" s="14"/>
      <c r="V19" s="13"/>
    </row>
    <row r="20" spans="1:22" ht="13.5" customHeight="1" x14ac:dyDescent="0.15">
      <c r="A20" s="76"/>
      <c r="B20" s="52" t="s">
        <v>41</v>
      </c>
      <c r="C20" s="16">
        <v>121</v>
      </c>
      <c r="D20" s="16">
        <v>372</v>
      </c>
      <c r="E20" s="16">
        <v>178</v>
      </c>
      <c r="F20" s="16">
        <v>194</v>
      </c>
      <c r="G20" s="76"/>
      <c r="H20" s="102" t="s">
        <v>42</v>
      </c>
      <c r="I20" s="103"/>
      <c r="J20" s="16">
        <v>70</v>
      </c>
      <c r="K20" s="16">
        <v>148</v>
      </c>
      <c r="L20" s="16">
        <v>71</v>
      </c>
      <c r="M20" s="16">
        <v>77</v>
      </c>
      <c r="N20" s="3"/>
      <c r="O20" s="12"/>
      <c r="P20" s="13"/>
      <c r="Q20" s="14"/>
      <c r="R20" s="13"/>
      <c r="S20" s="14"/>
      <c r="T20" s="13"/>
      <c r="U20" s="14"/>
      <c r="V20" s="13"/>
    </row>
    <row r="21" spans="1:22" ht="13.5" customHeight="1" x14ac:dyDescent="0.15">
      <c r="A21" s="76"/>
      <c r="B21" s="52" t="s">
        <v>43</v>
      </c>
      <c r="C21" s="16">
        <v>157</v>
      </c>
      <c r="D21" s="16">
        <v>438</v>
      </c>
      <c r="E21" s="16">
        <v>225</v>
      </c>
      <c r="F21" s="16">
        <v>213</v>
      </c>
      <c r="G21" s="76"/>
      <c r="H21" s="102" t="s">
        <v>189</v>
      </c>
      <c r="I21" s="103"/>
      <c r="J21" s="16">
        <v>51</v>
      </c>
      <c r="K21" s="16">
        <v>128</v>
      </c>
      <c r="L21" s="16">
        <v>63</v>
      </c>
      <c r="M21" s="16">
        <v>65</v>
      </c>
      <c r="N21" s="3"/>
      <c r="O21" s="12"/>
      <c r="P21" s="13"/>
      <c r="Q21" s="14"/>
      <c r="R21" s="13"/>
      <c r="S21" s="14"/>
      <c r="T21" s="13"/>
      <c r="U21" s="14"/>
      <c r="V21" s="13"/>
    </row>
    <row r="22" spans="1:22" ht="13.5" customHeight="1" x14ac:dyDescent="0.15">
      <c r="A22" s="76"/>
      <c r="B22" s="53" t="s">
        <v>45</v>
      </c>
      <c r="C22" s="16">
        <v>235</v>
      </c>
      <c r="D22" s="16">
        <v>574</v>
      </c>
      <c r="E22" s="16">
        <v>233</v>
      </c>
      <c r="F22" s="16">
        <v>341</v>
      </c>
      <c r="G22" s="76"/>
      <c r="H22" s="110" t="s">
        <v>190</v>
      </c>
      <c r="I22" s="111"/>
      <c r="J22" s="18">
        <v>47</v>
      </c>
      <c r="K22" s="18">
        <v>119</v>
      </c>
      <c r="L22" s="18">
        <v>59</v>
      </c>
      <c r="M22" s="18">
        <v>60</v>
      </c>
      <c r="N22" s="3"/>
      <c r="O22" s="12"/>
      <c r="P22" s="13"/>
      <c r="Q22" s="14"/>
      <c r="R22" s="13"/>
      <c r="S22" s="14"/>
      <c r="T22" s="13"/>
      <c r="U22" s="14"/>
      <c r="V22" s="13"/>
    </row>
    <row r="23" spans="1:22" ht="13.5" customHeight="1" x14ac:dyDescent="0.15">
      <c r="A23" s="76"/>
      <c r="B23" s="53" t="s">
        <v>47</v>
      </c>
      <c r="C23" s="16">
        <v>151</v>
      </c>
      <c r="D23" s="16">
        <v>304</v>
      </c>
      <c r="E23" s="16">
        <v>149</v>
      </c>
      <c r="F23" s="16">
        <v>155</v>
      </c>
      <c r="G23" s="77"/>
      <c r="H23" s="100" t="s">
        <v>22</v>
      </c>
      <c r="I23" s="101"/>
      <c r="J23" s="20">
        <v>1059</v>
      </c>
      <c r="K23" s="20">
        <v>2647</v>
      </c>
      <c r="L23" s="20">
        <v>1398</v>
      </c>
      <c r="M23" s="20">
        <v>1249</v>
      </c>
      <c r="N23" s="3"/>
      <c r="O23" s="12"/>
      <c r="P23" s="13"/>
      <c r="Q23" s="14"/>
      <c r="R23" s="13"/>
      <c r="S23" s="14"/>
      <c r="T23" s="13"/>
      <c r="U23" s="14"/>
      <c r="V23" s="13"/>
    </row>
    <row r="24" spans="1:22" ht="13.5" customHeight="1" x14ac:dyDescent="0.15">
      <c r="A24" s="76"/>
      <c r="B24" s="52" t="s">
        <v>48</v>
      </c>
      <c r="C24" s="16">
        <v>199</v>
      </c>
      <c r="D24" s="16">
        <v>520</v>
      </c>
      <c r="E24" s="16">
        <v>268</v>
      </c>
      <c r="F24" s="16">
        <v>252</v>
      </c>
      <c r="G24" s="75" t="s">
        <v>49</v>
      </c>
      <c r="H24" s="112" t="s">
        <v>50</v>
      </c>
      <c r="I24" s="113"/>
      <c r="J24" s="15">
        <v>140</v>
      </c>
      <c r="K24" s="15">
        <v>331</v>
      </c>
      <c r="L24" s="15">
        <v>162</v>
      </c>
      <c r="M24" s="15">
        <v>169</v>
      </c>
      <c r="N24" s="3"/>
      <c r="O24" s="12"/>
      <c r="P24" s="13"/>
      <c r="Q24" s="14"/>
      <c r="R24" s="13"/>
      <c r="S24" s="14"/>
      <c r="T24" s="13"/>
      <c r="U24" s="14"/>
      <c r="V24" s="13"/>
    </row>
    <row r="25" spans="1:22" ht="13.5" customHeight="1" x14ac:dyDescent="0.15">
      <c r="A25" s="76"/>
      <c r="B25" s="52" t="s">
        <v>191</v>
      </c>
      <c r="C25" s="16">
        <v>139</v>
      </c>
      <c r="D25" s="16">
        <v>311</v>
      </c>
      <c r="E25" s="16">
        <v>161</v>
      </c>
      <c r="F25" s="16">
        <v>150</v>
      </c>
      <c r="G25" s="76"/>
      <c r="H25" s="102" t="s">
        <v>51</v>
      </c>
      <c r="I25" s="103"/>
      <c r="J25" s="16">
        <v>267</v>
      </c>
      <c r="K25" s="16">
        <v>777</v>
      </c>
      <c r="L25" s="16">
        <v>378</v>
      </c>
      <c r="M25" s="16">
        <v>399</v>
      </c>
      <c r="N25" s="3"/>
      <c r="O25" s="12"/>
      <c r="P25" s="13"/>
      <c r="Q25" s="14"/>
      <c r="R25" s="13"/>
      <c r="S25" s="14"/>
      <c r="T25" s="13"/>
      <c r="U25" s="14"/>
      <c r="V25" s="13"/>
    </row>
    <row r="26" spans="1:22" ht="13.5" customHeight="1" x14ac:dyDescent="0.15">
      <c r="A26" s="76"/>
      <c r="B26" s="52" t="s">
        <v>52</v>
      </c>
      <c r="C26" s="16">
        <v>389</v>
      </c>
      <c r="D26" s="16">
        <v>1001</v>
      </c>
      <c r="E26" s="16">
        <v>477</v>
      </c>
      <c r="F26" s="16">
        <v>524</v>
      </c>
      <c r="G26" s="76"/>
      <c r="H26" s="102" t="s">
        <v>53</v>
      </c>
      <c r="I26" s="103"/>
      <c r="J26" s="16">
        <v>62</v>
      </c>
      <c r="K26" s="16">
        <v>162</v>
      </c>
      <c r="L26" s="16">
        <v>74</v>
      </c>
      <c r="M26" s="16">
        <v>88</v>
      </c>
      <c r="N26" s="3"/>
      <c r="O26" s="12"/>
      <c r="P26" s="13"/>
      <c r="Q26" s="14"/>
      <c r="R26" s="13"/>
      <c r="S26" s="14"/>
      <c r="T26" s="13"/>
      <c r="U26" s="14"/>
      <c r="V26" s="13"/>
    </row>
    <row r="27" spans="1:22" ht="13.5" customHeight="1" x14ac:dyDescent="0.15">
      <c r="A27" s="76"/>
      <c r="B27" s="53" t="s">
        <v>54</v>
      </c>
      <c r="C27" s="16">
        <v>9</v>
      </c>
      <c r="D27" s="16">
        <v>15</v>
      </c>
      <c r="E27" s="16">
        <v>12</v>
      </c>
      <c r="F27" s="16">
        <v>3</v>
      </c>
      <c r="G27" s="76"/>
      <c r="H27" s="102" t="s">
        <v>55</v>
      </c>
      <c r="I27" s="103"/>
      <c r="J27" s="16">
        <v>10</v>
      </c>
      <c r="K27" s="16">
        <v>20</v>
      </c>
      <c r="L27" s="16">
        <v>11</v>
      </c>
      <c r="M27" s="16">
        <v>9</v>
      </c>
      <c r="N27" s="3"/>
      <c r="O27" s="12"/>
      <c r="P27" s="13"/>
      <c r="Q27" s="14"/>
      <c r="R27" s="13"/>
      <c r="S27" s="14"/>
      <c r="T27" s="13"/>
      <c r="U27" s="14"/>
      <c r="V27" s="13"/>
    </row>
    <row r="28" spans="1:22" ht="13.5" customHeight="1" x14ac:dyDescent="0.15">
      <c r="A28" s="76"/>
      <c r="B28" s="52" t="s">
        <v>56</v>
      </c>
      <c r="C28" s="16">
        <v>225</v>
      </c>
      <c r="D28" s="16">
        <v>533</v>
      </c>
      <c r="E28" s="16">
        <v>265</v>
      </c>
      <c r="F28" s="16">
        <v>268</v>
      </c>
      <c r="G28" s="76"/>
      <c r="H28" s="102" t="s">
        <v>57</v>
      </c>
      <c r="I28" s="103"/>
      <c r="J28" s="16">
        <v>90</v>
      </c>
      <c r="K28" s="16">
        <v>208</v>
      </c>
      <c r="L28" s="16">
        <v>104</v>
      </c>
      <c r="M28" s="16">
        <v>104</v>
      </c>
      <c r="N28" s="3"/>
      <c r="O28" s="12"/>
      <c r="P28" s="13"/>
      <c r="Q28" s="14"/>
      <c r="R28" s="13"/>
      <c r="S28" s="14"/>
      <c r="T28" s="13"/>
      <c r="U28" s="14"/>
      <c r="V28" s="13"/>
    </row>
    <row r="29" spans="1:22" ht="13.5" customHeight="1" x14ac:dyDescent="0.15">
      <c r="A29" s="76"/>
      <c r="B29" s="21" t="s">
        <v>192</v>
      </c>
      <c r="C29" s="16">
        <v>10</v>
      </c>
      <c r="D29" s="16">
        <v>16</v>
      </c>
      <c r="E29" s="16">
        <v>4</v>
      </c>
      <c r="F29" s="16">
        <v>12</v>
      </c>
      <c r="G29" s="76"/>
      <c r="H29" s="102" t="s">
        <v>58</v>
      </c>
      <c r="I29" s="103"/>
      <c r="J29" s="16">
        <v>119</v>
      </c>
      <c r="K29" s="16">
        <v>292</v>
      </c>
      <c r="L29" s="16">
        <v>141</v>
      </c>
      <c r="M29" s="16">
        <v>151</v>
      </c>
      <c r="N29" s="3"/>
      <c r="O29" s="12"/>
      <c r="P29" s="13"/>
      <c r="Q29" s="14"/>
      <c r="R29" s="13"/>
      <c r="S29" s="14"/>
      <c r="T29" s="13"/>
      <c r="U29" s="14"/>
      <c r="V29" s="13"/>
    </row>
    <row r="30" spans="1:22" ht="13.5" customHeight="1" x14ac:dyDescent="0.15">
      <c r="A30" s="76"/>
      <c r="B30" s="52" t="s">
        <v>59</v>
      </c>
      <c r="C30" s="16">
        <v>10</v>
      </c>
      <c r="D30" s="16">
        <v>22</v>
      </c>
      <c r="E30" s="16">
        <v>12</v>
      </c>
      <c r="F30" s="16">
        <v>10</v>
      </c>
      <c r="G30" s="76"/>
      <c r="H30" s="102" t="s">
        <v>27</v>
      </c>
      <c r="I30" s="103"/>
      <c r="J30" s="16">
        <v>115</v>
      </c>
      <c r="K30" s="16">
        <v>319</v>
      </c>
      <c r="L30" s="16">
        <v>170</v>
      </c>
      <c r="M30" s="16">
        <v>149</v>
      </c>
      <c r="N30" s="3"/>
      <c r="O30" s="12"/>
      <c r="P30" s="13"/>
      <c r="Q30" s="14"/>
      <c r="R30" s="13"/>
      <c r="S30" s="14"/>
      <c r="T30" s="13"/>
      <c r="U30" s="14"/>
      <c r="V30" s="13"/>
    </row>
    <row r="31" spans="1:22" ht="13.5" customHeight="1" x14ac:dyDescent="0.15">
      <c r="A31" s="76"/>
      <c r="B31" s="52" t="s">
        <v>60</v>
      </c>
      <c r="C31" s="16">
        <v>23</v>
      </c>
      <c r="D31" s="16">
        <v>30</v>
      </c>
      <c r="E31" s="16">
        <v>18</v>
      </c>
      <c r="F31" s="16">
        <v>12</v>
      </c>
      <c r="G31" s="76"/>
      <c r="H31" s="102" t="s">
        <v>61</v>
      </c>
      <c r="I31" s="103"/>
      <c r="J31" s="16">
        <v>40</v>
      </c>
      <c r="K31" s="16">
        <v>125</v>
      </c>
      <c r="L31" s="16">
        <v>60</v>
      </c>
      <c r="M31" s="16">
        <v>65</v>
      </c>
      <c r="N31" s="3"/>
      <c r="O31" s="12"/>
      <c r="P31" s="13"/>
      <c r="Q31" s="14"/>
      <c r="R31" s="13"/>
      <c r="S31" s="14"/>
      <c r="T31" s="13"/>
      <c r="U31" s="14"/>
      <c r="V31" s="13"/>
    </row>
    <row r="32" spans="1:22" ht="13.5" customHeight="1" x14ac:dyDescent="0.15">
      <c r="A32" s="76"/>
      <c r="B32" s="17" t="s">
        <v>193</v>
      </c>
      <c r="C32" s="18">
        <v>38</v>
      </c>
      <c r="D32" s="18">
        <v>64</v>
      </c>
      <c r="E32" s="18">
        <v>34</v>
      </c>
      <c r="F32" s="18">
        <v>30</v>
      </c>
      <c r="G32" s="76"/>
      <c r="H32" s="102" t="s">
        <v>62</v>
      </c>
      <c r="I32" s="103"/>
      <c r="J32" s="16">
        <v>87</v>
      </c>
      <c r="K32" s="16">
        <v>224</v>
      </c>
      <c r="L32" s="16">
        <v>112</v>
      </c>
      <c r="M32" s="16">
        <v>112</v>
      </c>
      <c r="N32" s="3"/>
      <c r="O32" s="12"/>
      <c r="P32" s="13"/>
      <c r="Q32" s="14"/>
      <c r="R32" s="13"/>
      <c r="S32" s="14"/>
      <c r="T32" s="13"/>
      <c r="U32" s="14"/>
      <c r="V32" s="13"/>
    </row>
    <row r="33" spans="1:22" ht="13.5" customHeight="1" x14ac:dyDescent="0.15">
      <c r="A33" s="77"/>
      <c r="B33" s="19" t="s">
        <v>22</v>
      </c>
      <c r="C33" s="22">
        <v>4714</v>
      </c>
      <c r="D33" s="22">
        <v>11722</v>
      </c>
      <c r="E33" s="22">
        <v>5675</v>
      </c>
      <c r="F33" s="22">
        <v>6047</v>
      </c>
      <c r="G33" s="76"/>
      <c r="H33" s="102" t="s">
        <v>63</v>
      </c>
      <c r="I33" s="103"/>
      <c r="J33" s="16">
        <v>115</v>
      </c>
      <c r="K33" s="16">
        <v>285</v>
      </c>
      <c r="L33" s="16">
        <v>132</v>
      </c>
      <c r="M33" s="16">
        <v>153</v>
      </c>
      <c r="N33" s="3"/>
      <c r="O33" s="12"/>
      <c r="P33" s="13"/>
      <c r="Q33" s="14"/>
      <c r="R33" s="13"/>
      <c r="S33" s="14"/>
      <c r="T33" s="13"/>
      <c r="U33" s="14"/>
      <c r="V33" s="13"/>
    </row>
    <row r="34" spans="1:22" ht="13.5" customHeight="1" x14ac:dyDescent="0.15">
      <c r="A34" s="75" t="s">
        <v>64</v>
      </c>
      <c r="B34" s="51" t="s">
        <v>65</v>
      </c>
      <c r="C34" s="15">
        <v>284</v>
      </c>
      <c r="D34" s="15">
        <v>649</v>
      </c>
      <c r="E34" s="15">
        <v>321</v>
      </c>
      <c r="F34" s="15">
        <v>328</v>
      </c>
      <c r="G34" s="76"/>
      <c r="H34" s="102" t="s">
        <v>66</v>
      </c>
      <c r="I34" s="103"/>
      <c r="J34" s="16">
        <v>65</v>
      </c>
      <c r="K34" s="16">
        <v>139</v>
      </c>
      <c r="L34" s="16">
        <v>70</v>
      </c>
      <c r="M34" s="16">
        <v>69</v>
      </c>
      <c r="N34" s="3"/>
      <c r="O34" s="12"/>
      <c r="P34" s="13"/>
      <c r="Q34" s="14"/>
      <c r="R34" s="13"/>
      <c r="S34" s="14"/>
      <c r="T34" s="13"/>
      <c r="U34" s="14"/>
      <c r="V34" s="13"/>
    </row>
    <row r="35" spans="1:22" ht="13.5" customHeight="1" x14ac:dyDescent="0.15">
      <c r="A35" s="76"/>
      <c r="B35" s="52" t="s">
        <v>67</v>
      </c>
      <c r="C35" s="16">
        <v>117</v>
      </c>
      <c r="D35" s="16">
        <v>279</v>
      </c>
      <c r="E35" s="16">
        <v>130</v>
      </c>
      <c r="F35" s="16">
        <v>149</v>
      </c>
      <c r="G35" s="76"/>
      <c r="H35" s="106" t="s">
        <v>68</v>
      </c>
      <c r="I35" s="107"/>
      <c r="J35" s="18">
        <v>32</v>
      </c>
      <c r="K35" s="18">
        <v>76</v>
      </c>
      <c r="L35" s="18">
        <v>31</v>
      </c>
      <c r="M35" s="18">
        <v>45</v>
      </c>
      <c r="N35" s="3"/>
      <c r="O35" s="12"/>
      <c r="P35" s="13"/>
      <c r="Q35" s="14"/>
      <c r="R35" s="13"/>
      <c r="S35" s="14"/>
      <c r="T35" s="13"/>
      <c r="U35" s="14"/>
      <c r="V35" s="13"/>
    </row>
    <row r="36" spans="1:22" ht="13.5" customHeight="1" x14ac:dyDescent="0.15">
      <c r="A36" s="76"/>
      <c r="B36" s="52" t="s">
        <v>69</v>
      </c>
      <c r="C36" s="16">
        <v>452</v>
      </c>
      <c r="D36" s="16">
        <v>1219</v>
      </c>
      <c r="E36" s="16">
        <v>588</v>
      </c>
      <c r="F36" s="16">
        <v>631</v>
      </c>
      <c r="G36" s="77"/>
      <c r="H36" s="100" t="s">
        <v>22</v>
      </c>
      <c r="I36" s="101"/>
      <c r="J36" s="20">
        <v>1142</v>
      </c>
      <c r="K36" s="20">
        <v>2958</v>
      </c>
      <c r="L36" s="20">
        <v>1445</v>
      </c>
      <c r="M36" s="20">
        <v>1513</v>
      </c>
      <c r="N36" s="3"/>
      <c r="O36" s="12"/>
      <c r="P36" s="13"/>
      <c r="Q36" s="14"/>
      <c r="R36" s="13"/>
      <c r="S36" s="14"/>
      <c r="T36" s="13"/>
      <c r="U36" s="14"/>
      <c r="V36" s="13"/>
    </row>
    <row r="37" spans="1:22" ht="13.5" customHeight="1" x14ac:dyDescent="0.15">
      <c r="A37" s="76"/>
      <c r="B37" s="52" t="s">
        <v>70</v>
      </c>
      <c r="C37" s="16">
        <v>168</v>
      </c>
      <c r="D37" s="16">
        <v>440</v>
      </c>
      <c r="E37" s="16">
        <v>208</v>
      </c>
      <c r="F37" s="16">
        <v>232</v>
      </c>
      <c r="G37" s="75" t="s">
        <v>71</v>
      </c>
      <c r="H37" s="108" t="s">
        <v>72</v>
      </c>
      <c r="I37" s="109"/>
      <c r="J37" s="15">
        <v>133</v>
      </c>
      <c r="K37" s="15">
        <v>296</v>
      </c>
      <c r="L37" s="15">
        <v>141</v>
      </c>
      <c r="M37" s="15">
        <v>155</v>
      </c>
      <c r="N37" s="3"/>
      <c r="O37" s="12"/>
      <c r="P37" s="13"/>
      <c r="Q37" s="14"/>
      <c r="R37" s="13"/>
      <c r="S37" s="14"/>
      <c r="T37" s="13"/>
      <c r="U37" s="14"/>
      <c r="V37" s="13"/>
    </row>
    <row r="38" spans="1:22" ht="13.5" customHeight="1" x14ac:dyDescent="0.15">
      <c r="A38" s="76"/>
      <c r="B38" s="17" t="s">
        <v>73</v>
      </c>
      <c r="C38" s="18">
        <v>133</v>
      </c>
      <c r="D38" s="18">
        <v>321</v>
      </c>
      <c r="E38" s="18">
        <v>163</v>
      </c>
      <c r="F38" s="18">
        <v>158</v>
      </c>
      <c r="G38" s="76"/>
      <c r="H38" s="102" t="s">
        <v>74</v>
      </c>
      <c r="I38" s="103"/>
      <c r="J38" s="16">
        <v>212</v>
      </c>
      <c r="K38" s="16">
        <v>542</v>
      </c>
      <c r="L38" s="16">
        <v>260</v>
      </c>
      <c r="M38" s="16">
        <v>282</v>
      </c>
      <c r="N38" s="3"/>
      <c r="O38" s="12"/>
      <c r="P38" s="13"/>
      <c r="Q38" s="14"/>
      <c r="R38" s="13"/>
      <c r="S38" s="14"/>
      <c r="T38" s="13"/>
      <c r="U38" s="14"/>
      <c r="V38" s="13"/>
    </row>
    <row r="39" spans="1:22" ht="13.5" customHeight="1" x14ac:dyDescent="0.15">
      <c r="A39" s="77"/>
      <c r="B39" s="19" t="s">
        <v>22</v>
      </c>
      <c r="C39" s="20">
        <v>1154</v>
      </c>
      <c r="D39" s="20">
        <v>2908</v>
      </c>
      <c r="E39" s="20">
        <v>1410</v>
      </c>
      <c r="F39" s="20">
        <v>1498</v>
      </c>
      <c r="G39" s="76"/>
      <c r="H39" s="102" t="s">
        <v>75</v>
      </c>
      <c r="I39" s="103"/>
      <c r="J39" s="16">
        <v>291</v>
      </c>
      <c r="K39" s="16">
        <v>734</v>
      </c>
      <c r="L39" s="16">
        <v>345</v>
      </c>
      <c r="M39" s="16">
        <v>389</v>
      </c>
      <c r="N39" s="3"/>
      <c r="O39" s="12"/>
      <c r="P39" s="13"/>
      <c r="Q39" s="14"/>
      <c r="R39" s="13"/>
      <c r="S39" s="14"/>
      <c r="T39" s="13"/>
      <c r="U39" s="14"/>
      <c r="V39" s="13"/>
    </row>
    <row r="40" spans="1:22" ht="13.5" customHeight="1" x14ac:dyDescent="0.15">
      <c r="A40" s="75" t="s">
        <v>76</v>
      </c>
      <c r="B40" s="51" t="s">
        <v>77</v>
      </c>
      <c r="C40" s="15">
        <v>727</v>
      </c>
      <c r="D40" s="15">
        <v>1480</v>
      </c>
      <c r="E40" s="15">
        <v>789</v>
      </c>
      <c r="F40" s="15">
        <v>691</v>
      </c>
      <c r="G40" s="76"/>
      <c r="H40" s="102" t="s">
        <v>78</v>
      </c>
      <c r="I40" s="103"/>
      <c r="J40" s="16">
        <v>85</v>
      </c>
      <c r="K40" s="16">
        <v>223</v>
      </c>
      <c r="L40" s="16">
        <v>99</v>
      </c>
      <c r="M40" s="16">
        <v>124</v>
      </c>
      <c r="N40" s="3"/>
      <c r="O40" s="12"/>
      <c r="P40" s="13"/>
      <c r="Q40" s="14"/>
      <c r="R40" s="13"/>
      <c r="S40" s="14"/>
      <c r="T40" s="13"/>
      <c r="U40" s="14"/>
      <c r="V40" s="13"/>
    </row>
    <row r="41" spans="1:22" ht="13.5" customHeight="1" x14ac:dyDescent="0.15">
      <c r="A41" s="76"/>
      <c r="B41" s="52" t="s">
        <v>79</v>
      </c>
      <c r="C41" s="16">
        <v>86</v>
      </c>
      <c r="D41" s="16">
        <v>184</v>
      </c>
      <c r="E41" s="16">
        <v>91</v>
      </c>
      <c r="F41" s="16">
        <v>93</v>
      </c>
      <c r="G41" s="76"/>
      <c r="H41" s="102" t="s">
        <v>80</v>
      </c>
      <c r="I41" s="103"/>
      <c r="J41" s="16">
        <v>5</v>
      </c>
      <c r="K41" s="16">
        <v>10</v>
      </c>
      <c r="L41" s="16">
        <v>6</v>
      </c>
      <c r="M41" s="16">
        <v>4</v>
      </c>
      <c r="N41" s="3"/>
      <c r="O41" s="12"/>
      <c r="P41" s="13"/>
      <c r="Q41" s="14"/>
      <c r="R41" s="13"/>
      <c r="S41" s="14"/>
      <c r="T41" s="13"/>
      <c r="U41" s="14"/>
      <c r="V41" s="13"/>
    </row>
    <row r="42" spans="1:22" ht="13.5" customHeight="1" x14ac:dyDescent="0.15">
      <c r="A42" s="76"/>
      <c r="B42" s="52" t="s">
        <v>81</v>
      </c>
      <c r="C42" s="16">
        <v>416</v>
      </c>
      <c r="D42" s="16">
        <v>764</v>
      </c>
      <c r="E42" s="16">
        <v>444</v>
      </c>
      <c r="F42" s="16">
        <v>320</v>
      </c>
      <c r="G42" s="76"/>
      <c r="H42" s="102" t="s">
        <v>82</v>
      </c>
      <c r="I42" s="103"/>
      <c r="J42" s="16">
        <v>116</v>
      </c>
      <c r="K42" s="16">
        <v>198</v>
      </c>
      <c r="L42" s="16">
        <v>116</v>
      </c>
      <c r="M42" s="16">
        <v>82</v>
      </c>
      <c r="N42" s="3"/>
      <c r="O42" s="12"/>
      <c r="P42" s="13"/>
      <c r="Q42" s="14"/>
      <c r="R42" s="13"/>
      <c r="S42" s="14"/>
      <c r="T42" s="13"/>
      <c r="U42" s="14"/>
      <c r="V42" s="13"/>
    </row>
    <row r="43" spans="1:22" ht="13.5" customHeight="1" x14ac:dyDescent="0.15">
      <c r="A43" s="76"/>
      <c r="B43" s="52" t="s">
        <v>83</v>
      </c>
      <c r="C43" s="16">
        <v>198</v>
      </c>
      <c r="D43" s="16">
        <v>440</v>
      </c>
      <c r="E43" s="16">
        <v>245</v>
      </c>
      <c r="F43" s="16">
        <v>195</v>
      </c>
      <c r="G43" s="76"/>
      <c r="H43" s="102" t="s">
        <v>84</v>
      </c>
      <c r="I43" s="103"/>
      <c r="J43" s="16">
        <v>389</v>
      </c>
      <c r="K43" s="16">
        <v>572</v>
      </c>
      <c r="L43" s="16">
        <v>315</v>
      </c>
      <c r="M43" s="16">
        <v>257</v>
      </c>
      <c r="N43" s="3"/>
      <c r="O43" s="12"/>
      <c r="P43" s="13"/>
      <c r="Q43" s="14"/>
      <c r="R43" s="13"/>
      <c r="S43" s="14"/>
      <c r="T43" s="13"/>
      <c r="U43" s="14"/>
      <c r="V43" s="13"/>
    </row>
    <row r="44" spans="1:22" ht="13.5" customHeight="1" x14ac:dyDescent="0.15">
      <c r="A44" s="76"/>
      <c r="B44" s="52" t="s">
        <v>85</v>
      </c>
      <c r="C44" s="16">
        <v>92</v>
      </c>
      <c r="D44" s="16">
        <v>260</v>
      </c>
      <c r="E44" s="16">
        <v>139</v>
      </c>
      <c r="F44" s="16">
        <v>121</v>
      </c>
      <c r="G44" s="76"/>
      <c r="H44" s="102" t="s">
        <v>86</v>
      </c>
      <c r="I44" s="103"/>
      <c r="J44" s="16">
        <v>42</v>
      </c>
      <c r="K44" s="16">
        <v>63</v>
      </c>
      <c r="L44" s="16">
        <v>32</v>
      </c>
      <c r="M44" s="16">
        <v>31</v>
      </c>
      <c r="N44" s="3"/>
      <c r="O44" s="12"/>
      <c r="P44" s="13"/>
      <c r="Q44" s="14"/>
      <c r="R44" s="13"/>
      <c r="S44" s="14"/>
      <c r="T44" s="13"/>
      <c r="U44" s="14"/>
      <c r="V44" s="13"/>
    </row>
    <row r="45" spans="1:22" ht="13.5" customHeight="1" x14ac:dyDescent="0.15">
      <c r="A45" s="76"/>
      <c r="B45" s="52" t="s">
        <v>87</v>
      </c>
      <c r="C45" s="16">
        <v>43</v>
      </c>
      <c r="D45" s="16">
        <v>128</v>
      </c>
      <c r="E45" s="16">
        <v>63</v>
      </c>
      <c r="F45" s="16">
        <v>65</v>
      </c>
      <c r="G45" s="76"/>
      <c r="H45" s="96" t="s">
        <v>88</v>
      </c>
      <c r="I45" s="97"/>
      <c r="J45" s="16">
        <v>98</v>
      </c>
      <c r="K45" s="16">
        <v>168</v>
      </c>
      <c r="L45" s="16">
        <v>96</v>
      </c>
      <c r="M45" s="16">
        <v>72</v>
      </c>
      <c r="N45" s="3"/>
      <c r="O45" s="12"/>
      <c r="P45" s="13"/>
      <c r="Q45" s="14"/>
      <c r="R45" s="13"/>
      <c r="S45" s="14"/>
      <c r="T45" s="13"/>
      <c r="U45" s="14"/>
      <c r="V45" s="13"/>
    </row>
    <row r="46" spans="1:22" ht="13.5" customHeight="1" x14ac:dyDescent="0.15">
      <c r="A46" s="76"/>
      <c r="B46" s="21" t="s">
        <v>89</v>
      </c>
      <c r="C46" s="16">
        <v>317</v>
      </c>
      <c r="D46" s="16">
        <v>742</v>
      </c>
      <c r="E46" s="16">
        <v>381</v>
      </c>
      <c r="F46" s="16">
        <v>361</v>
      </c>
      <c r="G46" s="76"/>
      <c r="H46" s="98" t="s">
        <v>136</v>
      </c>
      <c r="I46" s="99"/>
      <c r="J46" s="18">
        <v>219</v>
      </c>
      <c r="K46" s="18">
        <v>399</v>
      </c>
      <c r="L46" s="18">
        <v>181</v>
      </c>
      <c r="M46" s="18">
        <v>218</v>
      </c>
      <c r="N46" s="3"/>
      <c r="O46" s="12"/>
      <c r="P46" s="13"/>
      <c r="Q46" s="14"/>
      <c r="R46" s="13"/>
      <c r="S46" s="14"/>
      <c r="T46" s="13"/>
      <c r="U46" s="14"/>
      <c r="V46" s="13"/>
    </row>
    <row r="47" spans="1:22" ht="13.5" customHeight="1" x14ac:dyDescent="0.15">
      <c r="A47" s="76"/>
      <c r="B47" s="52" t="s">
        <v>90</v>
      </c>
      <c r="C47" s="16">
        <v>91</v>
      </c>
      <c r="D47" s="16">
        <v>281</v>
      </c>
      <c r="E47" s="16">
        <v>144</v>
      </c>
      <c r="F47" s="16">
        <v>137</v>
      </c>
      <c r="G47" s="77"/>
      <c r="H47" s="104" t="s">
        <v>22</v>
      </c>
      <c r="I47" s="105"/>
      <c r="J47" s="20">
        <v>1590</v>
      </c>
      <c r="K47" s="20">
        <v>3205</v>
      </c>
      <c r="L47" s="20">
        <v>1591</v>
      </c>
      <c r="M47" s="20">
        <v>1614</v>
      </c>
      <c r="N47" s="3"/>
      <c r="O47" s="12"/>
      <c r="P47" s="13"/>
      <c r="Q47" s="14"/>
      <c r="R47" s="13"/>
      <c r="S47" s="14"/>
      <c r="T47" s="13"/>
      <c r="U47" s="14"/>
      <c r="V47" s="13"/>
    </row>
    <row r="48" spans="1:22" ht="13.5" customHeight="1" x14ac:dyDescent="0.15">
      <c r="A48" s="76"/>
      <c r="B48" s="52" t="s">
        <v>91</v>
      </c>
      <c r="C48" s="16">
        <v>225</v>
      </c>
      <c r="D48" s="16">
        <v>444</v>
      </c>
      <c r="E48" s="16">
        <v>216</v>
      </c>
      <c r="F48" s="16">
        <v>228</v>
      </c>
      <c r="G48" s="75" t="s">
        <v>92</v>
      </c>
      <c r="H48" s="94" t="s">
        <v>194</v>
      </c>
      <c r="I48" s="95"/>
      <c r="J48" s="15">
        <v>319</v>
      </c>
      <c r="K48" s="15">
        <v>812</v>
      </c>
      <c r="L48" s="15">
        <v>390</v>
      </c>
      <c r="M48" s="15">
        <v>422</v>
      </c>
      <c r="N48" s="3"/>
      <c r="O48" s="12"/>
      <c r="P48" s="13"/>
      <c r="Q48" s="14"/>
      <c r="R48" s="13"/>
      <c r="S48" s="14"/>
      <c r="T48" s="13"/>
      <c r="U48" s="14"/>
      <c r="V48" s="13"/>
    </row>
    <row r="49" spans="1:22" ht="13.5" customHeight="1" x14ac:dyDescent="0.15">
      <c r="A49" s="76"/>
      <c r="B49" s="52" t="s">
        <v>93</v>
      </c>
      <c r="C49" s="16">
        <v>29</v>
      </c>
      <c r="D49" s="16">
        <v>46</v>
      </c>
      <c r="E49" s="16">
        <v>25</v>
      </c>
      <c r="F49" s="16">
        <v>21</v>
      </c>
      <c r="G49" s="76"/>
      <c r="H49" s="96" t="s">
        <v>94</v>
      </c>
      <c r="I49" s="97"/>
      <c r="J49" s="16">
        <v>222</v>
      </c>
      <c r="K49" s="16">
        <v>532</v>
      </c>
      <c r="L49" s="16">
        <v>251</v>
      </c>
      <c r="M49" s="16">
        <v>281</v>
      </c>
      <c r="N49" s="3"/>
      <c r="O49" s="12"/>
      <c r="P49" s="13"/>
      <c r="Q49" s="14"/>
      <c r="R49" s="13"/>
      <c r="S49" s="14"/>
      <c r="T49" s="13"/>
      <c r="U49" s="14"/>
      <c r="V49" s="13"/>
    </row>
    <row r="50" spans="1:22" ht="13.5" customHeight="1" x14ac:dyDescent="0.15">
      <c r="A50" s="76"/>
      <c r="B50" s="52" t="s">
        <v>95</v>
      </c>
      <c r="C50" s="16">
        <v>46</v>
      </c>
      <c r="D50" s="16">
        <v>112</v>
      </c>
      <c r="E50" s="16">
        <v>66</v>
      </c>
      <c r="F50" s="16">
        <v>46</v>
      </c>
      <c r="G50" s="76"/>
      <c r="H50" s="96" t="s">
        <v>96</v>
      </c>
      <c r="I50" s="97"/>
      <c r="J50" s="16">
        <v>348</v>
      </c>
      <c r="K50" s="16">
        <v>771</v>
      </c>
      <c r="L50" s="16">
        <v>374</v>
      </c>
      <c r="M50" s="16">
        <v>397</v>
      </c>
      <c r="N50" s="3"/>
      <c r="O50" s="12"/>
      <c r="P50" s="13"/>
      <c r="Q50" s="14"/>
      <c r="R50" s="13"/>
      <c r="S50" s="14"/>
      <c r="T50" s="13"/>
      <c r="U50" s="14"/>
      <c r="V50" s="13"/>
    </row>
    <row r="51" spans="1:22" ht="13.5" customHeight="1" x14ac:dyDescent="0.15">
      <c r="A51" s="76"/>
      <c r="B51" s="23" t="s">
        <v>195</v>
      </c>
      <c r="C51" s="18">
        <v>93</v>
      </c>
      <c r="D51" s="18">
        <v>215</v>
      </c>
      <c r="E51" s="18">
        <v>107</v>
      </c>
      <c r="F51" s="18">
        <v>108</v>
      </c>
      <c r="G51" s="76"/>
      <c r="H51" s="98" t="s">
        <v>97</v>
      </c>
      <c r="I51" s="99"/>
      <c r="J51" s="18">
        <v>286</v>
      </c>
      <c r="K51" s="18">
        <v>629</v>
      </c>
      <c r="L51" s="18">
        <v>297</v>
      </c>
      <c r="M51" s="18">
        <v>332</v>
      </c>
      <c r="N51" s="3"/>
      <c r="O51" s="12"/>
      <c r="P51" s="13"/>
      <c r="Q51" s="14"/>
      <c r="R51" s="13"/>
      <c r="S51" s="14"/>
      <c r="T51" s="13"/>
      <c r="U51" s="14"/>
      <c r="V51" s="13"/>
    </row>
    <row r="52" spans="1:22" ht="13.5" customHeight="1" x14ac:dyDescent="0.15">
      <c r="A52" s="77"/>
      <c r="B52" s="19" t="s">
        <v>22</v>
      </c>
      <c r="C52" s="20">
        <v>2363</v>
      </c>
      <c r="D52" s="20">
        <v>5096</v>
      </c>
      <c r="E52" s="20">
        <v>2710</v>
      </c>
      <c r="F52" s="20">
        <v>2386</v>
      </c>
      <c r="G52" s="77"/>
      <c r="H52" s="100" t="s">
        <v>22</v>
      </c>
      <c r="I52" s="101"/>
      <c r="J52" s="20">
        <v>1175</v>
      </c>
      <c r="K52" s="20">
        <v>2744</v>
      </c>
      <c r="L52" s="20">
        <v>1312</v>
      </c>
      <c r="M52" s="20">
        <v>1432</v>
      </c>
      <c r="N52" s="3"/>
      <c r="O52" s="12"/>
      <c r="P52" s="13"/>
      <c r="Q52" s="14"/>
      <c r="R52" s="13"/>
      <c r="S52" s="14"/>
      <c r="T52" s="13"/>
      <c r="U52" s="14"/>
      <c r="V52" s="13"/>
    </row>
    <row r="53" spans="1:22" ht="13.5" customHeight="1" x14ac:dyDescent="0.15">
      <c r="A53" s="75" t="s">
        <v>98</v>
      </c>
      <c r="B53" s="51" t="s">
        <v>99</v>
      </c>
      <c r="C53" s="15">
        <v>166</v>
      </c>
      <c r="D53" s="15">
        <v>458</v>
      </c>
      <c r="E53" s="15">
        <v>224</v>
      </c>
      <c r="F53" s="15">
        <v>234</v>
      </c>
      <c r="G53" s="78" t="s">
        <v>196</v>
      </c>
      <c r="H53" s="79"/>
      <c r="I53" s="79"/>
      <c r="J53" s="82">
        <v>23379</v>
      </c>
      <c r="K53" s="82">
        <v>55578</v>
      </c>
      <c r="L53" s="82">
        <v>27796</v>
      </c>
      <c r="M53" s="82">
        <v>27782</v>
      </c>
      <c r="N53" s="3"/>
      <c r="O53" s="12"/>
      <c r="P53" s="13"/>
      <c r="Q53" s="14"/>
      <c r="R53" s="13"/>
      <c r="S53" s="14"/>
      <c r="T53" s="13"/>
      <c r="U53" s="14"/>
      <c r="V53" s="13"/>
    </row>
    <row r="54" spans="1:22" ht="13.5" customHeight="1" x14ac:dyDescent="0.15">
      <c r="A54" s="76"/>
      <c r="B54" s="52" t="s">
        <v>101</v>
      </c>
      <c r="C54" s="16">
        <v>183</v>
      </c>
      <c r="D54" s="16">
        <v>454</v>
      </c>
      <c r="E54" s="16">
        <v>228</v>
      </c>
      <c r="F54" s="16">
        <v>226</v>
      </c>
      <c r="G54" s="80"/>
      <c r="H54" s="81"/>
      <c r="I54" s="81"/>
      <c r="J54" s="83">
        <v>0</v>
      </c>
      <c r="K54" s="83">
        <v>0</v>
      </c>
      <c r="L54" s="83">
        <v>0</v>
      </c>
      <c r="M54" s="83">
        <v>0</v>
      </c>
      <c r="N54" s="3"/>
      <c r="O54" s="12"/>
      <c r="P54" s="13"/>
      <c r="Q54" s="14"/>
      <c r="R54" s="13"/>
      <c r="S54" s="14"/>
      <c r="T54" s="13"/>
      <c r="U54" s="14"/>
      <c r="V54" s="13"/>
    </row>
    <row r="55" spans="1:22" ht="13.5" customHeight="1" x14ac:dyDescent="0.15">
      <c r="A55" s="76"/>
      <c r="B55" s="52" t="s">
        <v>102</v>
      </c>
      <c r="C55" s="16">
        <v>93</v>
      </c>
      <c r="D55" s="16">
        <v>263</v>
      </c>
      <c r="E55" s="16">
        <v>134</v>
      </c>
      <c r="F55" s="16">
        <v>129</v>
      </c>
      <c r="J55" s="25"/>
      <c r="K55" s="25"/>
      <c r="L55" s="25"/>
      <c r="M55" s="36"/>
      <c r="N55" s="3"/>
      <c r="O55" s="12"/>
      <c r="P55" s="13"/>
      <c r="Q55" s="14"/>
      <c r="R55" s="13"/>
      <c r="S55" s="14"/>
      <c r="T55" s="13"/>
      <c r="U55" s="14"/>
      <c r="V55" s="13"/>
    </row>
    <row r="56" spans="1:22" ht="13.5" customHeight="1" x14ac:dyDescent="0.15">
      <c r="A56" s="76"/>
      <c r="B56" s="21" t="s">
        <v>103</v>
      </c>
      <c r="C56" s="16">
        <v>345</v>
      </c>
      <c r="D56" s="16">
        <v>976</v>
      </c>
      <c r="E56" s="16">
        <v>524</v>
      </c>
      <c r="F56" s="16">
        <v>452</v>
      </c>
      <c r="G56" s="90" t="s">
        <v>104</v>
      </c>
      <c r="H56" s="91"/>
      <c r="I56" s="91"/>
      <c r="J56" s="26" t="s">
        <v>197</v>
      </c>
      <c r="K56" s="26" t="s">
        <v>5</v>
      </c>
      <c r="L56" s="26" t="s">
        <v>3</v>
      </c>
      <c r="M56" s="26" t="s">
        <v>4</v>
      </c>
      <c r="N56" s="3"/>
      <c r="O56" s="12"/>
      <c r="P56" s="13"/>
      <c r="Q56" s="14"/>
      <c r="R56" s="13"/>
      <c r="S56" s="14"/>
      <c r="T56" s="13"/>
      <c r="U56" s="14"/>
      <c r="V56" s="13"/>
    </row>
    <row r="57" spans="1:22" ht="13.5" customHeight="1" x14ac:dyDescent="0.15">
      <c r="A57" s="76"/>
      <c r="B57" s="52" t="s">
        <v>105</v>
      </c>
      <c r="C57" s="16">
        <v>1353</v>
      </c>
      <c r="D57" s="16">
        <v>3427</v>
      </c>
      <c r="E57" s="16">
        <v>1673</v>
      </c>
      <c r="F57" s="16">
        <v>1754</v>
      </c>
      <c r="G57" s="92" t="s">
        <v>106</v>
      </c>
      <c r="H57" s="93"/>
      <c r="I57" s="93"/>
      <c r="J57" s="27">
        <v>5053</v>
      </c>
      <c r="K57" s="27">
        <v>10944</v>
      </c>
      <c r="L57" s="27">
        <v>5618</v>
      </c>
      <c r="M57" s="27">
        <v>5326</v>
      </c>
      <c r="N57" s="3"/>
      <c r="O57" s="12"/>
      <c r="P57" s="13"/>
      <c r="Q57" s="14"/>
      <c r="R57" s="13"/>
      <c r="S57" s="14"/>
      <c r="T57" s="13"/>
      <c r="U57" s="14"/>
      <c r="V57" s="13"/>
    </row>
    <row r="58" spans="1:22" ht="13.5" customHeight="1" x14ac:dyDescent="0.15">
      <c r="A58" s="76"/>
      <c r="B58" s="52" t="s">
        <v>107</v>
      </c>
      <c r="C58" s="16">
        <v>83</v>
      </c>
      <c r="D58" s="16">
        <v>181</v>
      </c>
      <c r="E58" s="16">
        <v>84</v>
      </c>
      <c r="F58" s="16">
        <v>97</v>
      </c>
      <c r="G58" s="88" t="s">
        <v>108</v>
      </c>
      <c r="H58" s="89"/>
      <c r="I58" s="89"/>
      <c r="J58" s="28">
        <v>4714</v>
      </c>
      <c r="K58" s="28">
        <v>11722</v>
      </c>
      <c r="L58" s="28">
        <v>5675</v>
      </c>
      <c r="M58" s="28">
        <v>6047</v>
      </c>
      <c r="N58" s="3"/>
      <c r="O58" s="12"/>
      <c r="P58" s="13"/>
      <c r="Q58" s="14"/>
      <c r="R58" s="13"/>
      <c r="S58" s="14"/>
      <c r="T58" s="13"/>
      <c r="U58" s="14"/>
      <c r="V58" s="13"/>
    </row>
    <row r="59" spans="1:22" ht="13.5" customHeight="1" x14ac:dyDescent="0.15">
      <c r="A59" s="76"/>
      <c r="B59" s="53" t="s">
        <v>109</v>
      </c>
      <c r="C59" s="16">
        <v>82</v>
      </c>
      <c r="D59" s="16">
        <v>242</v>
      </c>
      <c r="E59" s="16">
        <v>122</v>
      </c>
      <c r="F59" s="16">
        <v>120</v>
      </c>
      <c r="G59" s="88" t="s">
        <v>110</v>
      </c>
      <c r="H59" s="89"/>
      <c r="I59" s="89"/>
      <c r="J59" s="28">
        <v>1154</v>
      </c>
      <c r="K59" s="28">
        <v>2908</v>
      </c>
      <c r="L59" s="28">
        <v>1410</v>
      </c>
      <c r="M59" s="28">
        <v>1498</v>
      </c>
      <c r="N59" s="3"/>
      <c r="O59" s="12"/>
      <c r="P59" s="13"/>
      <c r="Q59" s="14"/>
      <c r="R59" s="13"/>
      <c r="S59" s="14"/>
      <c r="T59" s="13"/>
      <c r="U59" s="14"/>
      <c r="V59" s="13"/>
    </row>
    <row r="60" spans="1:22" ht="13.5" customHeight="1" x14ac:dyDescent="0.15">
      <c r="A60" s="76"/>
      <c r="B60" s="52" t="s">
        <v>111</v>
      </c>
      <c r="C60" s="16">
        <v>188</v>
      </c>
      <c r="D60" s="16">
        <v>509</v>
      </c>
      <c r="E60" s="16">
        <v>262</v>
      </c>
      <c r="F60" s="16">
        <v>247</v>
      </c>
      <c r="G60" s="88" t="s">
        <v>112</v>
      </c>
      <c r="H60" s="89"/>
      <c r="I60" s="89"/>
      <c r="J60" s="28">
        <v>2363</v>
      </c>
      <c r="K60" s="28">
        <v>5096</v>
      </c>
      <c r="L60" s="28">
        <v>2710</v>
      </c>
      <c r="M60" s="28">
        <v>2386</v>
      </c>
      <c r="N60" s="3"/>
      <c r="O60" s="12"/>
      <c r="P60" s="13"/>
      <c r="Q60" s="14"/>
      <c r="R60" s="13"/>
      <c r="S60" s="14"/>
      <c r="T60" s="13"/>
      <c r="U60" s="14"/>
      <c r="V60" s="13"/>
    </row>
    <row r="61" spans="1:22" ht="13.5" customHeight="1" x14ac:dyDescent="0.15">
      <c r="A61" s="76"/>
      <c r="B61" s="52" t="s">
        <v>113</v>
      </c>
      <c r="C61" s="16">
        <v>230</v>
      </c>
      <c r="D61" s="16">
        <v>676</v>
      </c>
      <c r="E61" s="16">
        <v>321</v>
      </c>
      <c r="F61" s="16">
        <v>355</v>
      </c>
      <c r="G61" s="88" t="s">
        <v>114</v>
      </c>
      <c r="H61" s="89"/>
      <c r="I61" s="89"/>
      <c r="J61" s="28">
        <v>4375</v>
      </c>
      <c r="K61" s="28">
        <v>11426</v>
      </c>
      <c r="L61" s="28">
        <v>5710</v>
      </c>
      <c r="M61" s="28">
        <v>5716</v>
      </c>
      <c r="N61" s="3"/>
      <c r="O61" s="12"/>
      <c r="P61" s="13"/>
      <c r="Q61" s="14"/>
      <c r="R61" s="13"/>
      <c r="S61" s="14"/>
      <c r="T61" s="13"/>
      <c r="U61" s="14"/>
      <c r="V61" s="13"/>
    </row>
    <row r="62" spans="1:22" ht="13.5" customHeight="1" x14ac:dyDescent="0.15">
      <c r="A62" s="76"/>
      <c r="B62" s="52" t="s">
        <v>115</v>
      </c>
      <c r="C62" s="16">
        <v>176</v>
      </c>
      <c r="D62" s="16">
        <v>486</v>
      </c>
      <c r="E62" s="16">
        <v>229</v>
      </c>
      <c r="F62" s="16">
        <v>257</v>
      </c>
      <c r="G62" s="88" t="s">
        <v>116</v>
      </c>
      <c r="H62" s="89"/>
      <c r="I62" s="89"/>
      <c r="J62" s="28">
        <v>754</v>
      </c>
      <c r="K62" s="28">
        <v>1928</v>
      </c>
      <c r="L62" s="28">
        <v>927</v>
      </c>
      <c r="M62" s="28">
        <v>1001</v>
      </c>
      <c r="N62" s="3"/>
      <c r="O62" s="12"/>
      <c r="P62" s="13"/>
      <c r="Q62" s="14"/>
      <c r="R62" s="13"/>
      <c r="S62" s="14"/>
      <c r="T62" s="13"/>
      <c r="U62" s="14"/>
      <c r="V62" s="13"/>
    </row>
    <row r="63" spans="1:22" ht="13.5" customHeight="1" x14ac:dyDescent="0.15">
      <c r="A63" s="76"/>
      <c r="B63" s="52" t="s">
        <v>117</v>
      </c>
      <c r="C63" s="16">
        <v>33</v>
      </c>
      <c r="D63" s="16">
        <v>70</v>
      </c>
      <c r="E63" s="16">
        <v>40</v>
      </c>
      <c r="F63" s="16">
        <v>30</v>
      </c>
      <c r="G63" s="88" t="s">
        <v>118</v>
      </c>
      <c r="H63" s="89"/>
      <c r="I63" s="89"/>
      <c r="J63" s="28">
        <v>1059</v>
      </c>
      <c r="K63" s="28">
        <v>2647</v>
      </c>
      <c r="L63" s="28">
        <v>1398</v>
      </c>
      <c r="M63" s="28">
        <v>1249</v>
      </c>
      <c r="N63" s="3"/>
      <c r="O63" s="12"/>
      <c r="P63" s="13"/>
      <c r="Q63" s="14"/>
      <c r="R63" s="13"/>
      <c r="S63" s="14"/>
      <c r="T63" s="13"/>
      <c r="U63" s="14"/>
      <c r="V63" s="13"/>
    </row>
    <row r="64" spans="1:22" ht="13.5" customHeight="1" x14ac:dyDescent="0.15">
      <c r="A64" s="76"/>
      <c r="B64" s="52" t="s">
        <v>119</v>
      </c>
      <c r="C64" s="16">
        <v>429</v>
      </c>
      <c r="D64" s="16">
        <v>1013</v>
      </c>
      <c r="E64" s="16">
        <v>509</v>
      </c>
      <c r="F64" s="16">
        <v>504</v>
      </c>
      <c r="G64" s="88" t="s">
        <v>120</v>
      </c>
      <c r="H64" s="89"/>
      <c r="I64" s="89"/>
      <c r="J64" s="28">
        <v>1142</v>
      </c>
      <c r="K64" s="28">
        <v>2958</v>
      </c>
      <c r="L64" s="28">
        <v>1445</v>
      </c>
      <c r="M64" s="28">
        <v>1513</v>
      </c>
      <c r="N64" s="3"/>
      <c r="O64" s="12"/>
      <c r="P64" s="13"/>
      <c r="Q64" s="14"/>
      <c r="R64" s="13"/>
      <c r="S64" s="14"/>
      <c r="T64" s="13"/>
      <c r="U64" s="14"/>
      <c r="V64" s="13"/>
    </row>
    <row r="65" spans="1:22" ht="13.5" customHeight="1" x14ac:dyDescent="0.15">
      <c r="A65" s="76"/>
      <c r="B65" s="52" t="s">
        <v>121</v>
      </c>
      <c r="C65" s="16">
        <v>186</v>
      </c>
      <c r="D65" s="16">
        <v>530</v>
      </c>
      <c r="E65" s="16">
        <v>268</v>
      </c>
      <c r="F65" s="16">
        <v>262</v>
      </c>
      <c r="G65" s="88" t="s">
        <v>122</v>
      </c>
      <c r="H65" s="89"/>
      <c r="I65" s="89"/>
      <c r="J65" s="28">
        <v>1590</v>
      </c>
      <c r="K65" s="28">
        <v>3205</v>
      </c>
      <c r="L65" s="28">
        <v>1591</v>
      </c>
      <c r="M65" s="28">
        <v>1614</v>
      </c>
      <c r="N65" s="3"/>
      <c r="O65" s="12"/>
      <c r="P65" s="13"/>
      <c r="Q65" s="14"/>
      <c r="R65" s="13"/>
      <c r="S65" s="14"/>
      <c r="T65" s="13"/>
      <c r="U65" s="14"/>
      <c r="V65" s="13"/>
    </row>
    <row r="66" spans="1:22" ht="13.5" customHeight="1" x14ac:dyDescent="0.15">
      <c r="A66" s="76"/>
      <c r="B66" s="52" t="s">
        <v>123</v>
      </c>
      <c r="C66" s="16">
        <v>623</v>
      </c>
      <c r="D66" s="16">
        <v>1683</v>
      </c>
      <c r="E66" s="16">
        <v>851</v>
      </c>
      <c r="F66" s="16">
        <v>832</v>
      </c>
      <c r="G66" s="84" t="s">
        <v>124</v>
      </c>
      <c r="H66" s="85"/>
      <c r="I66" s="85"/>
      <c r="J66" s="29">
        <v>1175</v>
      </c>
      <c r="K66" s="29">
        <v>2744</v>
      </c>
      <c r="L66" s="29">
        <v>1312</v>
      </c>
      <c r="M66" s="29">
        <v>1432</v>
      </c>
      <c r="N66" s="3"/>
      <c r="O66" s="12"/>
      <c r="P66" s="13"/>
      <c r="Q66" s="14"/>
      <c r="R66" s="13"/>
      <c r="S66" s="14"/>
      <c r="T66" s="13"/>
      <c r="U66" s="14"/>
      <c r="V66" s="13"/>
    </row>
    <row r="67" spans="1:22" ht="13.5" customHeight="1" x14ac:dyDescent="0.15">
      <c r="A67" s="76"/>
      <c r="B67" s="52" t="s">
        <v>125</v>
      </c>
      <c r="C67" s="16">
        <v>157</v>
      </c>
      <c r="D67" s="16">
        <v>375</v>
      </c>
      <c r="E67" s="16">
        <v>199</v>
      </c>
      <c r="F67" s="16">
        <v>176</v>
      </c>
      <c r="G67" s="86" t="s">
        <v>126</v>
      </c>
      <c r="H67" s="87"/>
      <c r="I67" s="30">
        <v>266.58999999999997</v>
      </c>
      <c r="J67" s="31" t="s">
        <v>198</v>
      </c>
      <c r="K67" s="30" t="s">
        <v>128</v>
      </c>
      <c r="L67" s="31">
        <f>ROUND(K53/I67,1)</f>
        <v>208.5</v>
      </c>
      <c r="M67" s="31" t="s">
        <v>129</v>
      </c>
      <c r="N67" s="3"/>
      <c r="O67" s="12"/>
      <c r="P67" s="13"/>
      <c r="Q67" s="14"/>
      <c r="R67" s="13"/>
      <c r="S67" s="14"/>
      <c r="T67" s="13"/>
      <c r="U67" s="14"/>
      <c r="V67" s="13"/>
    </row>
    <row r="68" spans="1:22" ht="13.5" customHeight="1" x14ac:dyDescent="0.15">
      <c r="A68" s="76"/>
      <c r="B68" s="17" t="s">
        <v>130</v>
      </c>
      <c r="C68" s="18">
        <v>48</v>
      </c>
      <c r="D68" s="18">
        <v>83</v>
      </c>
      <c r="E68" s="18">
        <v>42</v>
      </c>
      <c r="F68" s="18">
        <v>41</v>
      </c>
      <c r="G68" s="32" t="s">
        <v>131</v>
      </c>
      <c r="H68" s="33" t="s">
        <v>132</v>
      </c>
      <c r="I68" s="33"/>
      <c r="J68" s="33"/>
      <c r="K68" s="33"/>
      <c r="L68" s="33"/>
      <c r="M68" s="33"/>
      <c r="N68" s="3"/>
      <c r="O68" s="12"/>
      <c r="P68" s="13"/>
      <c r="Q68" s="14"/>
      <c r="R68" s="13"/>
      <c r="S68" s="14"/>
      <c r="T68" s="13"/>
      <c r="U68" s="14"/>
      <c r="V68" s="13"/>
    </row>
    <row r="69" spans="1:22" ht="13.5" customHeight="1" x14ac:dyDescent="0.15">
      <c r="A69" s="77"/>
      <c r="B69" s="19" t="s">
        <v>22</v>
      </c>
      <c r="C69" s="20">
        <v>4375</v>
      </c>
      <c r="D69" s="20">
        <v>11426</v>
      </c>
      <c r="E69" s="20">
        <v>5710</v>
      </c>
      <c r="F69" s="20">
        <v>5716</v>
      </c>
      <c r="G69" s="34"/>
      <c r="H69" s="33"/>
      <c r="I69" s="33"/>
      <c r="J69" s="33"/>
      <c r="K69" s="33"/>
      <c r="L69" s="33"/>
      <c r="M69" s="33"/>
      <c r="N69" s="3"/>
      <c r="O69" s="12"/>
      <c r="P69" s="13"/>
      <c r="Q69" s="14"/>
      <c r="R69" s="13"/>
      <c r="S69" s="14"/>
      <c r="T69" s="13"/>
      <c r="U69" s="14"/>
      <c r="V69" s="13"/>
    </row>
    <row r="70" spans="1:22" x14ac:dyDescent="0.15">
      <c r="N70" s="3"/>
      <c r="O70" s="12"/>
      <c r="P70" s="13"/>
      <c r="Q70" s="14"/>
      <c r="R70" s="13"/>
      <c r="S70" s="14"/>
      <c r="T70" s="13"/>
      <c r="U70" s="14"/>
      <c r="V70" s="13"/>
    </row>
    <row r="71" spans="1:22" x14ac:dyDescent="0.15">
      <c r="N71" s="3"/>
      <c r="O71" s="12"/>
      <c r="P71" s="13"/>
      <c r="Q71" s="14"/>
      <c r="R71" s="13"/>
      <c r="S71" s="14"/>
      <c r="T71" s="13"/>
      <c r="U71" s="14"/>
      <c r="V71" s="13"/>
    </row>
    <row r="72" spans="1:22" x14ac:dyDescent="0.15">
      <c r="N72" s="3"/>
      <c r="O72" s="3"/>
      <c r="P72" s="3"/>
      <c r="Q72" s="3"/>
      <c r="R72" s="3"/>
      <c r="S72" s="3"/>
      <c r="T72" s="3"/>
      <c r="U72" s="3"/>
    </row>
    <row r="73" spans="1:22" x14ac:dyDescent="0.15">
      <c r="N73" s="3"/>
      <c r="O73" s="3"/>
      <c r="P73" s="3"/>
      <c r="Q73" s="3"/>
      <c r="R73" s="3"/>
      <c r="S73" s="3"/>
      <c r="T73" s="3"/>
      <c r="U73" s="3"/>
    </row>
    <row r="74" spans="1:22" x14ac:dyDescent="0.15">
      <c r="N74" s="3"/>
      <c r="O74" s="3"/>
      <c r="P74" s="3"/>
      <c r="Q74" s="3"/>
      <c r="R74" s="3"/>
      <c r="S74" s="3"/>
      <c r="T74" s="3"/>
      <c r="U74" s="3"/>
    </row>
    <row r="75" spans="1:22" x14ac:dyDescent="0.15">
      <c r="N75" s="3"/>
      <c r="O75" s="3"/>
      <c r="P75" s="3"/>
      <c r="Q75" s="3"/>
      <c r="R75" s="3"/>
      <c r="S75" s="3"/>
      <c r="T75" s="3"/>
      <c r="U75" s="3"/>
    </row>
    <row r="76" spans="1:22" x14ac:dyDescent="0.15">
      <c r="N76" s="3"/>
      <c r="O76" s="3"/>
      <c r="P76" s="3"/>
      <c r="Q76" s="3"/>
      <c r="R76" s="3"/>
      <c r="S76" s="3"/>
      <c r="T76" s="3"/>
      <c r="U76" s="3"/>
    </row>
    <row r="77" spans="1:22" x14ac:dyDescent="0.15">
      <c r="N77" s="3"/>
      <c r="O77" s="3"/>
      <c r="P77" s="3"/>
      <c r="Q77" s="3"/>
      <c r="R77" s="3"/>
      <c r="S77" s="3"/>
      <c r="T77" s="3"/>
      <c r="U77" s="3"/>
    </row>
    <row r="78" spans="1:22" x14ac:dyDescent="0.15">
      <c r="N78" s="3"/>
      <c r="O78" s="3"/>
      <c r="P78" s="3"/>
      <c r="Q78" s="3"/>
      <c r="R78" s="3"/>
      <c r="S78" s="3"/>
      <c r="T78" s="3"/>
      <c r="U78" s="3"/>
    </row>
    <row r="79" spans="1:22" x14ac:dyDescent="0.15">
      <c r="N79" s="3"/>
      <c r="O79" s="3"/>
      <c r="P79" s="3"/>
      <c r="Q79" s="3"/>
      <c r="R79" s="3"/>
      <c r="S79" s="3"/>
      <c r="T79" s="3"/>
      <c r="U79" s="3"/>
    </row>
    <row r="80" spans="1:22" x14ac:dyDescent="0.15">
      <c r="N80" s="3"/>
      <c r="O80" s="3"/>
      <c r="P80" s="3"/>
      <c r="Q80" s="3"/>
      <c r="R80" s="3"/>
      <c r="S80" s="3"/>
      <c r="T80" s="3"/>
      <c r="U80" s="3"/>
    </row>
    <row r="81" spans="14:21" x14ac:dyDescent="0.15">
      <c r="N81" s="3"/>
      <c r="O81" s="3"/>
      <c r="P81" s="3"/>
      <c r="Q81" s="3"/>
      <c r="R81" s="3"/>
      <c r="S81" s="3"/>
      <c r="T81" s="3"/>
      <c r="U81" s="3"/>
    </row>
    <row r="82" spans="14:21" x14ac:dyDescent="0.15">
      <c r="N82" s="3"/>
      <c r="O82" s="3"/>
      <c r="P82" s="3"/>
      <c r="Q82" s="3"/>
      <c r="R82" s="3"/>
      <c r="S82" s="3"/>
      <c r="T82" s="3"/>
      <c r="U82" s="3"/>
    </row>
    <row r="83" spans="14:21" x14ac:dyDescent="0.15">
      <c r="N83" s="3"/>
      <c r="O83" s="3"/>
      <c r="P83" s="3"/>
      <c r="Q83" s="3"/>
      <c r="R83" s="3"/>
      <c r="S83" s="3"/>
      <c r="T83" s="3"/>
      <c r="U83" s="3"/>
    </row>
    <row r="84" spans="14:21" x14ac:dyDescent="0.15">
      <c r="N84" s="3"/>
      <c r="O84" s="3"/>
      <c r="P84" s="3"/>
      <c r="Q84" s="3"/>
      <c r="R84" s="3"/>
      <c r="S84" s="3"/>
      <c r="T84" s="3"/>
      <c r="U84" s="3"/>
    </row>
    <row r="85" spans="14:21" x14ac:dyDescent="0.15">
      <c r="N85" s="3"/>
      <c r="O85" s="3"/>
      <c r="P85" s="3"/>
      <c r="Q85" s="3"/>
      <c r="R85" s="3"/>
      <c r="S85" s="3"/>
      <c r="T85" s="3"/>
      <c r="U85" s="3"/>
    </row>
    <row r="86" spans="14:21" x14ac:dyDescent="0.15">
      <c r="N86" s="3"/>
      <c r="O86" s="3"/>
      <c r="P86" s="3"/>
      <c r="Q86" s="3"/>
      <c r="R86" s="3"/>
      <c r="S86" s="3"/>
      <c r="T86" s="3"/>
      <c r="U86" s="3"/>
    </row>
    <row r="87" spans="14:21" x14ac:dyDescent="0.15">
      <c r="N87" s="3"/>
      <c r="O87" s="3"/>
      <c r="P87" s="3"/>
      <c r="Q87" s="3"/>
      <c r="R87" s="3"/>
      <c r="S87" s="3"/>
      <c r="T87" s="3"/>
      <c r="U87" s="3"/>
    </row>
    <row r="88" spans="14:21" x14ac:dyDescent="0.15">
      <c r="N88" s="3"/>
      <c r="O88" s="3"/>
      <c r="P88" s="3"/>
      <c r="Q88" s="3"/>
      <c r="R88" s="3"/>
      <c r="S88" s="3"/>
      <c r="T88" s="3"/>
      <c r="U88" s="3"/>
    </row>
    <row r="89" spans="14:21" x14ac:dyDescent="0.15">
      <c r="N89" s="3"/>
      <c r="O89" s="3"/>
      <c r="P89" s="3"/>
      <c r="Q89" s="3"/>
      <c r="R89" s="3"/>
      <c r="S89" s="3"/>
      <c r="T89" s="3"/>
      <c r="U89" s="3"/>
    </row>
    <row r="90" spans="14:21" x14ac:dyDescent="0.15">
      <c r="N90" s="3"/>
      <c r="O90" s="3"/>
      <c r="P90" s="3"/>
      <c r="Q90" s="3"/>
      <c r="R90" s="3"/>
      <c r="S90" s="3"/>
      <c r="T90" s="3"/>
      <c r="U90" s="3"/>
    </row>
    <row r="91" spans="14:21" x14ac:dyDescent="0.15">
      <c r="N91" s="3"/>
      <c r="O91" s="3"/>
      <c r="P91" s="3"/>
      <c r="Q91" s="3"/>
      <c r="R91" s="3"/>
      <c r="S91" s="3"/>
      <c r="T91" s="3"/>
      <c r="U91" s="3"/>
    </row>
    <row r="92" spans="14:21" x14ac:dyDescent="0.15">
      <c r="N92" s="3"/>
      <c r="O92" s="3"/>
      <c r="P92" s="3"/>
      <c r="Q92" s="3"/>
      <c r="R92" s="3"/>
      <c r="S92" s="3"/>
      <c r="T92" s="3"/>
      <c r="U92" s="3"/>
    </row>
    <row r="93" spans="14:21" x14ac:dyDescent="0.15">
      <c r="N93" s="3"/>
      <c r="O93" s="3"/>
      <c r="P93" s="3"/>
      <c r="Q93" s="3"/>
      <c r="R93" s="3"/>
      <c r="S93" s="3"/>
      <c r="T93" s="3"/>
      <c r="U93" s="3"/>
    </row>
    <row r="94" spans="14:21" x14ac:dyDescent="0.15">
      <c r="N94" s="3"/>
      <c r="O94" s="3"/>
      <c r="P94" s="3"/>
      <c r="Q94" s="3"/>
      <c r="R94" s="3"/>
      <c r="S94" s="3"/>
      <c r="T94" s="3"/>
      <c r="U94" s="3"/>
    </row>
    <row r="95" spans="14:21" x14ac:dyDescent="0.15">
      <c r="N95" s="3"/>
      <c r="O95" s="3"/>
      <c r="P95" s="3"/>
      <c r="Q95" s="3"/>
      <c r="R95" s="3"/>
      <c r="S95" s="3"/>
      <c r="T95" s="3"/>
      <c r="U95" s="3"/>
    </row>
    <row r="96" spans="14:21" x14ac:dyDescent="0.15">
      <c r="N96" s="3"/>
      <c r="O96" s="3"/>
      <c r="P96" s="3"/>
      <c r="Q96" s="3"/>
      <c r="R96" s="3"/>
      <c r="S96" s="3"/>
      <c r="T96" s="3"/>
      <c r="U96" s="3"/>
    </row>
    <row r="97" spans="14:21" x14ac:dyDescent="0.15">
      <c r="N97" s="3"/>
      <c r="O97" s="3"/>
      <c r="P97" s="3"/>
      <c r="Q97" s="3"/>
      <c r="R97" s="3"/>
      <c r="S97" s="3"/>
      <c r="T97" s="3"/>
      <c r="U97" s="3"/>
    </row>
    <row r="98" spans="14:21" x14ac:dyDescent="0.15">
      <c r="N98" s="3"/>
      <c r="O98" s="3"/>
      <c r="P98" s="3"/>
      <c r="Q98" s="3"/>
      <c r="R98" s="3"/>
      <c r="S98" s="3"/>
      <c r="T98" s="3"/>
      <c r="U98" s="3"/>
    </row>
    <row r="99" spans="14:21" x14ac:dyDescent="0.15">
      <c r="N99" s="3"/>
      <c r="O99" s="3"/>
      <c r="P99" s="3"/>
      <c r="Q99" s="3"/>
      <c r="R99" s="3"/>
      <c r="S99" s="3"/>
      <c r="T99" s="3"/>
      <c r="U99" s="3"/>
    </row>
    <row r="100" spans="14:21" x14ac:dyDescent="0.15">
      <c r="N100" s="3"/>
      <c r="O100" s="3"/>
      <c r="P100" s="3"/>
      <c r="Q100" s="3"/>
      <c r="R100" s="3"/>
      <c r="S100" s="3"/>
      <c r="T100" s="3"/>
      <c r="U100" s="3"/>
    </row>
    <row r="101" spans="14:21" x14ac:dyDescent="0.15">
      <c r="N101" s="3"/>
      <c r="O101" s="3"/>
      <c r="P101" s="3"/>
      <c r="Q101" s="3"/>
      <c r="R101" s="3"/>
      <c r="S101" s="3"/>
      <c r="T101" s="3"/>
      <c r="U101" s="3"/>
    </row>
    <row r="102" spans="14:21" x14ac:dyDescent="0.15">
      <c r="N102" s="3"/>
      <c r="O102" s="3"/>
      <c r="P102" s="3"/>
      <c r="Q102" s="3"/>
      <c r="R102" s="3"/>
      <c r="S102" s="3"/>
      <c r="T102" s="3"/>
      <c r="U102" s="3"/>
    </row>
    <row r="103" spans="14:21" x14ac:dyDescent="0.15">
      <c r="N103" s="3"/>
      <c r="O103" s="3"/>
      <c r="P103" s="3"/>
      <c r="Q103" s="3"/>
      <c r="R103" s="3"/>
      <c r="S103" s="3"/>
      <c r="T103" s="3"/>
      <c r="U103" s="3"/>
    </row>
    <row r="104" spans="14:21" x14ac:dyDescent="0.15">
      <c r="N104" s="3"/>
      <c r="O104" s="3"/>
      <c r="P104" s="3"/>
      <c r="Q104" s="3"/>
      <c r="R104" s="3"/>
      <c r="S104" s="3"/>
      <c r="T104" s="3"/>
      <c r="U104" s="3"/>
    </row>
    <row r="105" spans="14:21" x14ac:dyDescent="0.15">
      <c r="N105" s="3"/>
      <c r="O105" s="3"/>
      <c r="P105" s="3"/>
      <c r="Q105" s="3"/>
      <c r="R105" s="3"/>
      <c r="S105" s="3"/>
      <c r="T105" s="3"/>
      <c r="U105" s="3"/>
    </row>
    <row r="106" spans="14:21" x14ac:dyDescent="0.15">
      <c r="N106" s="3"/>
      <c r="O106" s="3"/>
      <c r="P106" s="3"/>
      <c r="Q106" s="3"/>
      <c r="R106" s="3"/>
      <c r="S106" s="3"/>
      <c r="T106" s="3"/>
      <c r="U106" s="3"/>
    </row>
    <row r="107" spans="14:21" x14ac:dyDescent="0.15">
      <c r="N107" s="3"/>
      <c r="O107" s="3"/>
      <c r="P107" s="3"/>
      <c r="Q107" s="3"/>
      <c r="R107" s="3"/>
      <c r="S107" s="3"/>
      <c r="T107" s="3"/>
      <c r="U107" s="3"/>
    </row>
    <row r="108" spans="14:21" x14ac:dyDescent="0.15">
      <c r="N108" s="3"/>
      <c r="O108" s="3"/>
      <c r="P108" s="3"/>
      <c r="Q108" s="3"/>
      <c r="R108" s="3"/>
      <c r="S108" s="3"/>
      <c r="T108" s="3"/>
      <c r="U108" s="3"/>
    </row>
    <row r="109" spans="14:21" x14ac:dyDescent="0.15">
      <c r="N109" s="3"/>
      <c r="O109" s="3"/>
      <c r="P109" s="3"/>
      <c r="Q109" s="3"/>
      <c r="R109" s="3"/>
      <c r="S109" s="3"/>
      <c r="T109" s="3"/>
      <c r="U109" s="3"/>
    </row>
    <row r="110" spans="14:21" x14ac:dyDescent="0.15">
      <c r="N110" s="3"/>
      <c r="O110" s="3"/>
      <c r="P110" s="3"/>
      <c r="Q110" s="3"/>
      <c r="R110" s="3"/>
      <c r="S110" s="3"/>
      <c r="T110" s="3"/>
      <c r="U110" s="3"/>
    </row>
    <row r="111" spans="14:21" x14ac:dyDescent="0.15">
      <c r="N111" s="3"/>
      <c r="O111" s="3"/>
      <c r="P111" s="3"/>
      <c r="Q111" s="3"/>
      <c r="R111" s="3"/>
      <c r="S111" s="3"/>
      <c r="T111" s="3"/>
      <c r="U111" s="3"/>
    </row>
    <row r="112" spans="14:21" x14ac:dyDescent="0.15">
      <c r="N112" s="3"/>
      <c r="O112" s="3"/>
      <c r="P112" s="3"/>
      <c r="Q112" s="3"/>
      <c r="R112" s="3"/>
      <c r="S112" s="3"/>
      <c r="T112" s="3"/>
      <c r="U112" s="3"/>
    </row>
    <row r="113" spans="14:21" x14ac:dyDescent="0.15">
      <c r="N113" s="3"/>
      <c r="O113" s="3"/>
      <c r="P113" s="3"/>
      <c r="Q113" s="3"/>
      <c r="R113" s="3"/>
      <c r="S113" s="3"/>
      <c r="T113" s="3"/>
      <c r="U113" s="3"/>
    </row>
    <row r="114" spans="14:21" x14ac:dyDescent="0.15">
      <c r="N114" s="3"/>
      <c r="O114" s="3"/>
      <c r="P114" s="3"/>
      <c r="Q114" s="3"/>
      <c r="R114" s="3"/>
      <c r="S114" s="3"/>
      <c r="T114" s="3"/>
      <c r="U114" s="3"/>
    </row>
    <row r="115" spans="14:21" x14ac:dyDescent="0.15">
      <c r="N115" s="3"/>
      <c r="O115" s="3"/>
      <c r="P115" s="3"/>
      <c r="Q115" s="3"/>
      <c r="R115" s="3"/>
      <c r="S115" s="3"/>
      <c r="T115" s="3"/>
      <c r="U115" s="3"/>
    </row>
    <row r="116" spans="14:21" x14ac:dyDescent="0.15">
      <c r="N116" s="3"/>
      <c r="O116" s="3"/>
      <c r="P116" s="3"/>
      <c r="Q116" s="3"/>
      <c r="R116" s="3"/>
      <c r="S116" s="3"/>
      <c r="T116" s="3"/>
      <c r="U116" s="3"/>
    </row>
    <row r="117" spans="14:21" x14ac:dyDescent="0.15">
      <c r="N117" s="3"/>
      <c r="O117" s="3"/>
      <c r="P117" s="3"/>
      <c r="Q117" s="3"/>
      <c r="R117" s="3"/>
      <c r="S117" s="3"/>
      <c r="T117" s="3"/>
      <c r="U117" s="3"/>
    </row>
    <row r="118" spans="14:21" x14ac:dyDescent="0.15">
      <c r="N118" s="3"/>
      <c r="O118" s="3"/>
      <c r="P118" s="3"/>
      <c r="Q118" s="3"/>
      <c r="R118" s="3"/>
      <c r="S118" s="3"/>
      <c r="T118" s="3"/>
      <c r="U118" s="3"/>
    </row>
    <row r="119" spans="14:21" x14ac:dyDescent="0.15">
      <c r="N119" s="3"/>
      <c r="O119" s="3"/>
      <c r="P119" s="3"/>
      <c r="Q119" s="3"/>
      <c r="R119" s="3"/>
      <c r="S119" s="3"/>
      <c r="T119" s="3"/>
      <c r="U119" s="3"/>
    </row>
    <row r="120" spans="14:21" x14ac:dyDescent="0.15">
      <c r="N120" s="3"/>
      <c r="O120" s="3"/>
      <c r="P120" s="3"/>
      <c r="Q120" s="3"/>
      <c r="R120" s="3"/>
      <c r="S120" s="3"/>
      <c r="T120" s="3"/>
      <c r="U120" s="3"/>
    </row>
    <row r="121" spans="14:21" x14ac:dyDescent="0.15">
      <c r="N121" s="3"/>
      <c r="O121" s="3"/>
      <c r="P121" s="3"/>
      <c r="Q121" s="3"/>
      <c r="R121" s="3"/>
      <c r="S121" s="3"/>
      <c r="T121" s="3"/>
      <c r="U121" s="3"/>
    </row>
  </sheetData>
  <mergeCells count="77">
    <mergeCell ref="H3:I3"/>
    <mergeCell ref="A4:A11"/>
    <mergeCell ref="G4:G11"/>
    <mergeCell ref="H4:I4"/>
    <mergeCell ref="H5:I5"/>
    <mergeCell ref="H6:I6"/>
    <mergeCell ref="H7:I7"/>
    <mergeCell ref="H8:I8"/>
    <mergeCell ref="H9:I9"/>
    <mergeCell ref="H10:I10"/>
    <mergeCell ref="H11:I11"/>
    <mergeCell ref="A12:A33"/>
    <mergeCell ref="G12:G23"/>
    <mergeCell ref="H12:I12"/>
    <mergeCell ref="H13:I13"/>
    <mergeCell ref="H14:I14"/>
    <mergeCell ref="H15:I15"/>
    <mergeCell ref="H16:I16"/>
    <mergeCell ref="H17:I17"/>
    <mergeCell ref="H18:I18"/>
    <mergeCell ref="H33:I33"/>
    <mergeCell ref="H19:I19"/>
    <mergeCell ref="H20:I20"/>
    <mergeCell ref="H21:I21"/>
    <mergeCell ref="H22:I22"/>
    <mergeCell ref="H23:I23"/>
    <mergeCell ref="H24:I24"/>
    <mergeCell ref="H25:I25"/>
    <mergeCell ref="H26:I26"/>
    <mergeCell ref="H27:I27"/>
    <mergeCell ref="H28:I28"/>
    <mergeCell ref="H29:I29"/>
    <mergeCell ref="H30:I30"/>
    <mergeCell ref="H31:I31"/>
    <mergeCell ref="H32:I32"/>
    <mergeCell ref="H46:I46"/>
    <mergeCell ref="A34:A39"/>
    <mergeCell ref="H34:I34"/>
    <mergeCell ref="H35:I35"/>
    <mergeCell ref="H36:I36"/>
    <mergeCell ref="G37:G47"/>
    <mergeCell ref="H37:I37"/>
    <mergeCell ref="H38:I38"/>
    <mergeCell ref="H39:I39"/>
    <mergeCell ref="A40:A52"/>
    <mergeCell ref="H40:I40"/>
    <mergeCell ref="G24:G36"/>
    <mergeCell ref="H41:I41"/>
    <mergeCell ref="H42:I42"/>
    <mergeCell ref="H43:I43"/>
    <mergeCell ref="H44:I44"/>
    <mergeCell ref="H45:I45"/>
    <mergeCell ref="H47:I47"/>
    <mergeCell ref="G48:G52"/>
    <mergeCell ref="H48:I48"/>
    <mergeCell ref="H49:I49"/>
    <mergeCell ref="H50:I50"/>
    <mergeCell ref="H51:I51"/>
    <mergeCell ref="H52:I52"/>
    <mergeCell ref="M53:M54"/>
    <mergeCell ref="G56:I56"/>
    <mergeCell ref="G57:I57"/>
    <mergeCell ref="G58:I58"/>
    <mergeCell ref="G59:I59"/>
    <mergeCell ref="A53:A69"/>
    <mergeCell ref="G53:I54"/>
    <mergeCell ref="J53:J54"/>
    <mergeCell ref="K53:K54"/>
    <mergeCell ref="L53:L54"/>
    <mergeCell ref="G66:I66"/>
    <mergeCell ref="G67:H67"/>
    <mergeCell ref="G60:I60"/>
    <mergeCell ref="G61:I61"/>
    <mergeCell ref="G62:I62"/>
    <mergeCell ref="G63:I63"/>
    <mergeCell ref="G64:I64"/>
    <mergeCell ref="G65:I65"/>
  </mergeCells>
  <phoneticPr fontId="1"/>
  <pageMargins left="0.70866141732283472" right="0.70866141732283472" top="0.74803149606299213" bottom="0.74803149606299213" header="0.31496062992125984" footer="0.31496062992125984"/>
  <pageSetup paperSize="9" scale="85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13</vt:i4>
      </vt:variant>
    </vt:vector>
  </HeadingPairs>
  <TitlesOfParts>
    <vt:vector size="13" baseType="lpstr">
      <vt:lpstr>Sheet1</vt:lpstr>
      <vt:lpstr>R1.12.1 </vt:lpstr>
      <vt:lpstr>R1.11.1 </vt:lpstr>
      <vt:lpstr>R1.10.1 </vt:lpstr>
      <vt:lpstr>R1.9.1 </vt:lpstr>
      <vt:lpstr>R1.8.1  </vt:lpstr>
      <vt:lpstr>R1.7.1  </vt:lpstr>
      <vt:lpstr>R1.6.1  </vt:lpstr>
      <vt:lpstr>R1.5.1 </vt:lpstr>
      <vt:lpstr>H31.4.1</vt:lpstr>
      <vt:lpstr>H31.3.1 </vt:lpstr>
      <vt:lpstr>H31.2.1</vt:lpstr>
      <vt:lpstr>H31.1.1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茅野市役所</dc:creator>
  <cp:lastModifiedBy>牛山 菫</cp:lastModifiedBy>
  <cp:lastPrinted>2019-11-29T02:25:33Z</cp:lastPrinted>
  <dcterms:created xsi:type="dcterms:W3CDTF">2018-02-01T06:41:25Z</dcterms:created>
  <dcterms:modified xsi:type="dcterms:W3CDTF">2023-01-23T04:31:48Z</dcterms:modified>
</cp:coreProperties>
</file>