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人口統計\区・自治会別人口世帯数 （R2国調確定値）＊毎月ＨＰ用資料にも有\区・自治会別人口世帯数（R2国調確定値）\R2\"/>
    </mc:Choice>
  </mc:AlternateContent>
  <bookViews>
    <workbookView xWindow="0" yWindow="0" windowWidth="19200" windowHeight="11760"/>
  </bookViews>
  <sheets>
    <sheet name="R2.12.1  " sheetId="15" r:id="rId1"/>
    <sheet name="R2.11.1  " sheetId="14" r:id="rId2"/>
    <sheet name="R2.10.1   " sheetId="1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8" i="13" l="1"/>
  <c r="U59" i="13"/>
  <c r="U60" i="13"/>
  <c r="U61" i="13"/>
  <c r="U62" i="13"/>
  <c r="U63" i="13"/>
  <c r="U64" i="13"/>
  <c r="U65" i="13"/>
  <c r="U66" i="13"/>
  <c r="U57" i="13"/>
  <c r="T58" i="13"/>
  <c r="T59" i="13"/>
  <c r="T60" i="13"/>
  <c r="T61" i="13"/>
  <c r="T62" i="13"/>
  <c r="T63" i="13"/>
  <c r="T64" i="13"/>
  <c r="T65" i="13"/>
  <c r="T66" i="13"/>
  <c r="T57" i="13"/>
  <c r="S67" i="13"/>
  <c r="R67" i="13"/>
  <c r="L67" i="15" l="1"/>
  <c r="L67" i="14"/>
  <c r="L67" i="13" l="1"/>
</calcChain>
</file>

<file path=xl/sharedStrings.xml><?xml version="1.0" encoding="utf-8"?>
<sst xmlns="http://schemas.openxmlformats.org/spreadsheetml/2006/main" count="500" uniqueCount="147">
  <si>
    <t>上原</t>
  </si>
  <si>
    <t>埴原田</t>
  </si>
  <si>
    <t>横内</t>
  </si>
  <si>
    <t>鋳物師屋</t>
  </si>
  <si>
    <t>茅野町</t>
  </si>
  <si>
    <t>北大塩</t>
  </si>
  <si>
    <t>仲町</t>
  </si>
  <si>
    <t>塩沢</t>
  </si>
  <si>
    <t>塚原</t>
  </si>
  <si>
    <t>米沢台</t>
  </si>
  <si>
    <t>本町</t>
  </si>
  <si>
    <t>計</t>
  </si>
  <si>
    <t>城山</t>
  </si>
  <si>
    <t>大日影</t>
  </si>
  <si>
    <t>下槻木</t>
  </si>
  <si>
    <t>高部</t>
  </si>
  <si>
    <t>上槻木</t>
  </si>
  <si>
    <t>新井</t>
  </si>
  <si>
    <t>小屋場</t>
  </si>
  <si>
    <t>安国寺</t>
  </si>
  <si>
    <t>中道</t>
  </si>
  <si>
    <t>中河原</t>
  </si>
  <si>
    <t>南蓼科台</t>
  </si>
  <si>
    <t>茅野</t>
  </si>
  <si>
    <t>若葉台</t>
  </si>
  <si>
    <t>西茅野</t>
  </si>
  <si>
    <t>坂室</t>
  </si>
  <si>
    <t>大沢</t>
  </si>
  <si>
    <t>両久保</t>
  </si>
  <si>
    <t>青柳</t>
  </si>
  <si>
    <t>田沢</t>
  </si>
  <si>
    <t>御狩野</t>
  </si>
  <si>
    <t>丸山</t>
  </si>
  <si>
    <t>金沢上</t>
  </si>
  <si>
    <t>ひばりヶ丘</t>
  </si>
  <si>
    <t>金沢下</t>
  </si>
  <si>
    <t>みどりヶ丘</t>
  </si>
  <si>
    <t>大池</t>
  </si>
  <si>
    <t>西山</t>
  </si>
  <si>
    <t>木舟</t>
  </si>
  <si>
    <t>金沢台</t>
  </si>
  <si>
    <t>長峰</t>
  </si>
  <si>
    <t>新金沢</t>
  </si>
  <si>
    <t>雇用促進住宅</t>
  </si>
  <si>
    <t>東向ヶ丘</t>
  </si>
  <si>
    <t>赤田</t>
  </si>
  <si>
    <t>上菅沢</t>
  </si>
  <si>
    <t>中村</t>
  </si>
  <si>
    <t>山口</t>
  </si>
  <si>
    <t>南大塩</t>
  </si>
  <si>
    <t>松原</t>
  </si>
  <si>
    <t>下菅沢</t>
  </si>
  <si>
    <t>花蒔</t>
  </si>
  <si>
    <t>福沢</t>
  </si>
  <si>
    <t>堀</t>
  </si>
  <si>
    <t>下古田</t>
  </si>
  <si>
    <t>上古田</t>
  </si>
  <si>
    <t>金山</t>
  </si>
  <si>
    <t>御作田</t>
  </si>
  <si>
    <t>須栗平</t>
  </si>
  <si>
    <t>塩之目</t>
  </si>
  <si>
    <t>笹原</t>
  </si>
  <si>
    <t>上場沢</t>
  </si>
  <si>
    <t>白井出</t>
  </si>
  <si>
    <t>広見</t>
  </si>
  <si>
    <t>東平</t>
  </si>
  <si>
    <t>奥蓼科</t>
  </si>
  <si>
    <t>山寺団地</t>
  </si>
  <si>
    <t>柏原</t>
  </si>
  <si>
    <t>湯川</t>
  </si>
  <si>
    <t>芹ヶ沢</t>
  </si>
  <si>
    <t>山田</t>
  </si>
  <si>
    <t>糸萱</t>
  </si>
  <si>
    <t>中沢</t>
  </si>
  <si>
    <t>鉄山</t>
  </si>
  <si>
    <t>田道</t>
  </si>
  <si>
    <t>白樺湖</t>
  </si>
  <si>
    <t>粟沢</t>
  </si>
  <si>
    <t>蓼科</t>
  </si>
  <si>
    <t>神之原</t>
  </si>
  <si>
    <t>緑の村</t>
  </si>
  <si>
    <t>北久保</t>
  </si>
  <si>
    <t>車山</t>
  </si>
  <si>
    <t>上北久保</t>
  </si>
  <si>
    <t>子之神</t>
  </si>
  <si>
    <t>菊沢</t>
  </si>
  <si>
    <t>穴山</t>
  </si>
  <si>
    <t>中大塩2区</t>
  </si>
  <si>
    <t>農場</t>
  </si>
  <si>
    <t>中大塩3区</t>
  </si>
  <si>
    <t>小泉</t>
  </si>
  <si>
    <t>中大塩4区</t>
  </si>
  <si>
    <t>南小泉</t>
  </si>
  <si>
    <t>小堂見</t>
  </si>
  <si>
    <t>中沖</t>
  </si>
  <si>
    <t>緑</t>
  </si>
  <si>
    <t>美濃戸</t>
  </si>
  <si>
    <t>地区</t>
    <phoneticPr fontId="6"/>
  </si>
  <si>
    <t>区･自治会</t>
    <phoneticPr fontId="6"/>
  </si>
  <si>
    <t>世帯数</t>
    <phoneticPr fontId="6"/>
  </si>
  <si>
    <t>向ヶ丘</t>
    <phoneticPr fontId="7"/>
  </si>
  <si>
    <t>旭ヶ丘</t>
    <phoneticPr fontId="6"/>
  </si>
  <si>
    <t>ｻﾝ･ｺｰﾎﾟﾗｽ旭ヶ丘</t>
    <phoneticPr fontId="6"/>
  </si>
  <si>
    <t>墨筋内</t>
    <phoneticPr fontId="7"/>
  </si>
  <si>
    <t>堤久保</t>
    <phoneticPr fontId="7"/>
  </si>
  <si>
    <t>グリーンヒルズ</t>
    <phoneticPr fontId="6"/>
  </si>
  <si>
    <t>蓼科中央高原</t>
    <phoneticPr fontId="6"/>
  </si>
  <si>
    <t>茅野市総計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</si>
  <si>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</si>
  <si>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</si>
  <si>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人口計</t>
    <rPh sb="0" eb="2">
      <t>ジンコウ</t>
    </rPh>
    <rPh sb="2" eb="3">
      <t>ケイ</t>
    </rPh>
    <phoneticPr fontId="6"/>
  </si>
  <si>
    <t>人口計</t>
    <rPh sb="2" eb="3">
      <t>ケイ</t>
    </rPh>
    <phoneticPr fontId="6"/>
  </si>
  <si>
    <t>中大塩1区</t>
    <phoneticPr fontId="4"/>
  </si>
  <si>
    <t>ちの地区計</t>
    <rPh sb="2" eb="4">
      <t>チク</t>
    </rPh>
    <rPh sb="4" eb="5">
      <t>ケイ</t>
    </rPh>
    <phoneticPr fontId="4"/>
  </si>
  <si>
    <t>宮川地区計</t>
    <rPh sb="0" eb="2">
      <t>ミヤガワ</t>
    </rPh>
    <rPh sb="2" eb="4">
      <t>チク</t>
    </rPh>
    <rPh sb="4" eb="5">
      <t>ケイ</t>
    </rPh>
    <phoneticPr fontId="4"/>
  </si>
  <si>
    <t>米沢地区計</t>
    <rPh sb="0" eb="2">
      <t>ヨネザワ</t>
    </rPh>
    <rPh sb="2" eb="4">
      <t>チク</t>
    </rPh>
    <rPh sb="4" eb="5">
      <t>ケイ</t>
    </rPh>
    <phoneticPr fontId="4"/>
  </si>
  <si>
    <t>豊平地区計</t>
    <rPh sb="0" eb="2">
      <t>トヨヒラ</t>
    </rPh>
    <rPh sb="2" eb="4">
      <t>チク</t>
    </rPh>
    <rPh sb="4" eb="5">
      <t>ケイ</t>
    </rPh>
    <phoneticPr fontId="4"/>
  </si>
  <si>
    <t>泉野地区計</t>
    <rPh sb="0" eb="2">
      <t>イズミノ</t>
    </rPh>
    <rPh sb="2" eb="4">
      <t>チク</t>
    </rPh>
    <rPh sb="4" eb="5">
      <t>ケイ</t>
    </rPh>
    <phoneticPr fontId="4"/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</si>
  <si>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4"/>
  </si>
  <si>
    <t>金沢地区計</t>
    <rPh sb="0" eb="2">
      <t>カナザワ</t>
    </rPh>
    <rPh sb="2" eb="4">
      <t>チク</t>
    </rPh>
    <rPh sb="4" eb="5">
      <t>ケイ</t>
    </rPh>
    <phoneticPr fontId="4"/>
  </si>
  <si>
    <t>北山地区計</t>
    <rPh sb="0" eb="2">
      <t>キタヤマ</t>
    </rPh>
    <rPh sb="2" eb="4">
      <t>チク</t>
    </rPh>
    <rPh sb="4" eb="5">
      <t>ケイ</t>
    </rPh>
    <phoneticPr fontId="4"/>
  </si>
  <si>
    <t>地区別（再掲）</t>
    <rPh sb="2" eb="3">
      <t>ベツ</t>
    </rPh>
    <rPh sb="4" eb="6">
      <t>サイケイ</t>
    </rPh>
    <phoneticPr fontId="6"/>
  </si>
  <si>
    <t>人口密度</t>
    <rPh sb="0" eb="2">
      <t>ジンコウ</t>
    </rPh>
    <rPh sb="2" eb="4">
      <t>ミツド</t>
    </rPh>
    <phoneticPr fontId="4"/>
  </si>
  <si>
    <t>面積</t>
    <rPh sb="0" eb="2">
      <t>メンセキ</t>
    </rPh>
    <phoneticPr fontId="4"/>
  </si>
  <si>
    <t>人/㎢</t>
    <rPh sb="0" eb="1">
      <t>ニン</t>
    </rPh>
    <phoneticPr fontId="4"/>
  </si>
  <si>
    <t>㎢</t>
    <phoneticPr fontId="4"/>
  </si>
  <si>
    <t>玉川地区計</t>
    <rPh sb="0" eb="2">
      <t>タマガワ</t>
    </rPh>
    <rPh sb="2" eb="4">
      <t>チク</t>
    </rPh>
    <rPh sb="4" eb="5">
      <t>ケイ</t>
    </rPh>
    <phoneticPr fontId="4"/>
  </si>
  <si>
    <t>中大塩地区計</t>
    <rPh sb="0" eb="3">
      <t>ナカオオシオ</t>
    </rPh>
    <rPh sb="3" eb="5">
      <t>チク</t>
    </rPh>
    <rPh sb="5" eb="6">
      <t>ケイ</t>
    </rPh>
    <phoneticPr fontId="4"/>
  </si>
  <si>
    <t xml:space="preserve">  茅野市 地区別、区・自治会別人口及び世帯数</t>
    <rPh sb="6" eb="8">
      <t>チク</t>
    </rPh>
    <rPh sb="8" eb="9">
      <t>ベツ</t>
    </rPh>
    <rPh sb="10" eb="11">
      <t>ク</t>
    </rPh>
    <rPh sb="12" eb="15">
      <t>ジチカイ</t>
    </rPh>
    <rPh sb="15" eb="16">
      <t>ベツ</t>
    </rPh>
    <rPh sb="18" eb="19">
      <t>オヨ</t>
    </rPh>
    <phoneticPr fontId="2"/>
  </si>
  <si>
    <t>宮川</t>
    <rPh sb="0" eb="1">
      <t>ミヤ</t>
    </rPh>
    <rPh sb="1" eb="2">
      <t>カワ</t>
    </rPh>
    <phoneticPr fontId="4"/>
  </si>
  <si>
    <t>米沢</t>
    <rPh sb="0" eb="1">
      <t>コメ</t>
    </rPh>
    <rPh sb="1" eb="2">
      <t>サワ</t>
    </rPh>
    <phoneticPr fontId="4"/>
  </si>
  <si>
    <t>豊平</t>
    <rPh sb="0" eb="1">
      <t>トヨ</t>
    </rPh>
    <rPh sb="1" eb="2">
      <t>ヒラ</t>
    </rPh>
    <phoneticPr fontId="4"/>
  </si>
  <si>
    <t>玉川</t>
    <rPh sb="0" eb="1">
      <t>タマ</t>
    </rPh>
    <rPh sb="1" eb="2">
      <t>カワ</t>
    </rPh>
    <phoneticPr fontId="4"/>
  </si>
  <si>
    <t>泉野</t>
    <rPh sb="0" eb="1">
      <t>イズミ</t>
    </rPh>
    <rPh sb="1" eb="2">
      <t>ノ</t>
    </rPh>
    <phoneticPr fontId="4"/>
  </si>
  <si>
    <t>金沢</t>
    <rPh sb="0" eb="1">
      <t>カネ</t>
    </rPh>
    <rPh sb="1" eb="2">
      <t>サワ</t>
    </rPh>
    <phoneticPr fontId="4"/>
  </si>
  <si>
    <t>湖東</t>
    <rPh sb="0" eb="1">
      <t>コ</t>
    </rPh>
    <rPh sb="1" eb="2">
      <t>ヒガシ</t>
    </rPh>
    <phoneticPr fontId="4"/>
  </si>
  <si>
    <t>北山</t>
    <rPh sb="0" eb="1">
      <t>キタ</t>
    </rPh>
    <rPh sb="1" eb="2">
      <t>ヤマ</t>
    </rPh>
    <phoneticPr fontId="4"/>
  </si>
  <si>
    <t>中大塩</t>
    <rPh sb="0" eb="1">
      <t>ナカ</t>
    </rPh>
    <rPh sb="1" eb="3">
      <t>オオシオ</t>
    </rPh>
    <phoneticPr fontId="4"/>
  </si>
  <si>
    <t>企画部地域戦略課広報戦略係</t>
    <rPh sb="0" eb="2">
      <t>キカク</t>
    </rPh>
    <rPh sb="2" eb="3">
      <t>ブ</t>
    </rPh>
    <rPh sb="3" eb="5">
      <t>チイキ</t>
    </rPh>
    <rPh sb="5" eb="7">
      <t>センリャク</t>
    </rPh>
    <rPh sb="7" eb="8">
      <t>カ</t>
    </rPh>
    <rPh sb="8" eb="10">
      <t>コウホウ</t>
    </rPh>
    <rPh sb="10" eb="12">
      <t>センリャク</t>
    </rPh>
    <rPh sb="12" eb="13">
      <t>カカリ</t>
    </rPh>
    <phoneticPr fontId="4"/>
  </si>
  <si>
    <t>ちの</t>
    <phoneticPr fontId="4"/>
  </si>
  <si>
    <t>※</t>
    <phoneticPr fontId="3"/>
  </si>
  <si>
    <t>令和2年国勢調査に基づく推計結果。（茅野市独自集計）</t>
    <rPh sb="0" eb="2">
      <t>レイワ</t>
    </rPh>
    <rPh sb="3" eb="4">
      <t>ネン</t>
    </rPh>
    <rPh sb="4" eb="6">
      <t>コクセイ</t>
    </rPh>
    <rPh sb="6" eb="8">
      <t>チョウサ</t>
    </rPh>
    <rPh sb="9" eb="10">
      <t>モト</t>
    </rPh>
    <rPh sb="12" eb="14">
      <t>スイケイ</t>
    </rPh>
    <rPh sb="14" eb="16">
      <t>ケッカ</t>
    </rPh>
    <rPh sb="18" eb="21">
      <t>チノシ</t>
    </rPh>
    <rPh sb="21" eb="23">
      <t>ドクジ</t>
    </rPh>
    <rPh sb="23" eb="25">
      <t>シュウケイ</t>
    </rPh>
    <phoneticPr fontId="4"/>
  </si>
  <si>
    <t>令和2年国勢調査に基づく推計結果。（茅野市独自集計）</t>
    <rPh sb="0" eb="1">
      <t>レイ</t>
    </rPh>
    <rPh sb="1" eb="2">
      <t>ワ</t>
    </rPh>
    <rPh sb="3" eb="4">
      <t>ネン</t>
    </rPh>
    <rPh sb="4" eb="6">
      <t>コクセイ</t>
    </rPh>
    <rPh sb="6" eb="8">
      <t>チョウサ</t>
    </rPh>
    <rPh sb="9" eb="10">
      <t>モト</t>
    </rPh>
    <rPh sb="12" eb="14">
      <t>スイケイ</t>
    </rPh>
    <rPh sb="14" eb="16">
      <t>ケッカ</t>
    </rPh>
    <rPh sb="18" eb="21">
      <t>チノシ</t>
    </rPh>
    <rPh sb="21" eb="23">
      <t>ドクジ</t>
    </rPh>
    <rPh sb="23" eb="25">
      <t>シュウケイ</t>
    </rPh>
    <phoneticPr fontId="4"/>
  </si>
  <si>
    <t>令和2年10月1日現在</t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</si>
  <si>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4"/>
  </si>
  <si>
    <t>令和2年11月1日現在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</si>
  <si>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令和2年12月1日現在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</si>
</sst>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\+#,##0;\-#,##0;&quot;±&quot;0"/>
    <numFmt numFmtId="178" formatCode="0_ ;[Red]\-0\ "/>
    <numFmt numFmtId="179" formatCode="#,##0_);[Red]\(#,##0\)"/>
    <numFmt numFmtId="180" formatCode="#,##0.0_ ;[Red]\-#,##0.0\ "/>
    <numFmt numFmtId="181" formatCode="#,##0.0_ "/>
    <numFmt numFmtId="182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8" fillId="0" borderId="0" xfId="2" applyFont="1"/>
    <xf numFmtId="0" fontId="8" fillId="0" borderId="0" xfId="2" applyNumberFormat="1" applyFont="1"/>
    <xf numFmtId="177" fontId="8" fillId="0" borderId="0" xfId="2" applyNumberFormat="1" applyFont="1"/>
    <xf numFmtId="178" fontId="8" fillId="0" borderId="0" xfId="2" applyNumberFormat="1" applyFont="1"/>
    <xf numFmtId="179" fontId="8" fillId="0" borderId="0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176" fontId="14" fillId="0" borderId="0" xfId="1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8" fontId="8" fillId="0" borderId="8" xfId="2" applyFont="1" applyBorder="1" applyAlignment="1">
      <alignment horizontal="center" vertical="center" shrinkToFit="1"/>
    </xf>
    <xf numFmtId="176" fontId="8" fillId="0" borderId="8" xfId="2" applyNumberFormat="1" applyFont="1" applyBorder="1" applyAlignment="1">
      <alignment horizontal="center" vertical="center"/>
    </xf>
    <xf numFmtId="38" fontId="8" fillId="0" borderId="2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9" fillId="0" borderId="6" xfId="2" applyFont="1" applyBorder="1" applyAlignment="1">
      <alignment horizontal="distributed"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8" fontId="11" fillId="0" borderId="0" xfId="1" applyFont="1">
      <alignment vertical="center"/>
    </xf>
    <xf numFmtId="38" fontId="8" fillId="0" borderId="8" xfId="1" applyFont="1" applyBorder="1" applyAlignment="1">
      <alignment horizontal="center" vertical="center"/>
    </xf>
    <xf numFmtId="38" fontId="11" fillId="0" borderId="21" xfId="1" applyFont="1" applyBorder="1">
      <alignment vertical="center"/>
    </xf>
    <xf numFmtId="38" fontId="11" fillId="0" borderId="12" xfId="1" applyFont="1" applyBorder="1">
      <alignment vertical="center"/>
    </xf>
    <xf numFmtId="38" fontId="11" fillId="0" borderId="15" xfId="1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8" fillId="0" borderId="19" xfId="2" applyFont="1" applyBorder="1" applyAlignment="1">
      <alignment horizontal="left" vertical="center"/>
    </xf>
    <xf numFmtId="38" fontId="8" fillId="0" borderId="13" xfId="2" quotePrefix="1" applyFont="1" applyBorder="1" applyAlignment="1">
      <alignment horizontal="left" vertical="center"/>
    </xf>
    <xf numFmtId="38" fontId="8" fillId="0" borderId="19" xfId="2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38" fontId="11" fillId="0" borderId="26" xfId="1" applyFont="1" applyBorder="1">
      <alignment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180" fontId="8" fillId="0" borderId="0" xfId="2" applyNumberFormat="1" applyFont="1"/>
    <xf numFmtId="181" fontId="8" fillId="0" borderId="0" xfId="2" applyNumberFormat="1" applyFont="1"/>
    <xf numFmtId="182" fontId="8" fillId="0" borderId="0" xfId="2" applyNumberFormat="1" applyFont="1"/>
    <xf numFmtId="38" fontId="8" fillId="0" borderId="8" xfId="2" applyFont="1" applyBorder="1" applyAlignment="1">
      <alignment horizontal="center" vertical="distributed" textRotation="255" justifyLastLine="1"/>
    </xf>
    <xf numFmtId="38" fontId="8" fillId="0" borderId="24" xfId="2" applyFont="1" applyBorder="1" applyAlignment="1">
      <alignment horizontal="center" vertical="distributed" textRotation="255" justifyLastLine="1"/>
    </xf>
    <xf numFmtId="38" fontId="8" fillId="0" borderId="2" xfId="2" applyFont="1" applyBorder="1" applyAlignment="1">
      <alignment horizontal="center" vertical="distributed" textRotation="255" justifyLastLine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8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11" fillId="0" borderId="17" xfId="0" applyFont="1" applyBorder="1" applyAlignment="1">
      <alignment horizontal="distributed" vertical="center" justifyLastLine="1" shrinkToFit="1"/>
    </xf>
    <xf numFmtId="0" fontId="11" fillId="0" borderId="16" xfId="0" applyFont="1" applyBorder="1" applyAlignment="1">
      <alignment horizontal="distributed" vertical="center" justifyLastLine="1" shrinkToFit="1"/>
    </xf>
    <xf numFmtId="0" fontId="13" fillId="0" borderId="7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38" fontId="8" fillId="0" borderId="7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38" fontId="9" fillId="0" borderId="4" xfId="2" applyFont="1" applyBorder="1" applyAlignment="1">
      <alignment horizontal="center" vertical="center" shrinkToFit="1"/>
    </xf>
    <xf numFmtId="38" fontId="9" fillId="0" borderId="5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 shrinkToFit="1"/>
    </xf>
    <xf numFmtId="38" fontId="8" fillId="0" borderId="23" xfId="2" applyFont="1" applyBorder="1" applyAlignment="1">
      <alignment horizontal="left" vertical="center" shrinkToFit="1"/>
    </xf>
    <xf numFmtId="38" fontId="8" fillId="0" borderId="13" xfId="2" applyFont="1" applyBorder="1" applyAlignment="1">
      <alignment horizontal="left" vertical="center" shrinkToFit="1"/>
    </xf>
    <xf numFmtId="38" fontId="8" fillId="0" borderId="11" xfId="2" applyFont="1" applyBorder="1" applyAlignment="1">
      <alignment horizontal="left" vertical="center" shrinkToFit="1"/>
    </xf>
    <xf numFmtId="38" fontId="8" fillId="0" borderId="17" xfId="2" applyFont="1" applyBorder="1" applyAlignment="1">
      <alignment horizontal="left" vertical="center" shrinkToFit="1"/>
    </xf>
    <xf numFmtId="38" fontId="8" fillId="0" borderId="18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7" xfId="2" applyFont="1" applyBorder="1" applyAlignment="1">
      <alignment horizontal="left" vertical="center"/>
    </xf>
    <xf numFmtId="38" fontId="8" fillId="0" borderId="18" xfId="2" applyFont="1" applyBorder="1" applyAlignment="1">
      <alignment horizontal="left" vertical="center"/>
    </xf>
    <xf numFmtId="0" fontId="8" fillId="0" borderId="17" xfId="2" quotePrefix="1" applyNumberFormat="1" applyFont="1" applyBorder="1" applyAlignment="1">
      <alignment horizontal="center" vertical="center" shrinkToFit="1"/>
    </xf>
    <xf numFmtId="0" fontId="8" fillId="0" borderId="18" xfId="2" quotePrefix="1" applyNumberFormat="1" applyFont="1" applyBorder="1" applyAlignment="1">
      <alignment horizontal="center" vertical="center" shrinkToFit="1"/>
    </xf>
    <xf numFmtId="38" fontId="8" fillId="0" borderId="25" xfId="2" quotePrefix="1" applyFont="1" applyBorder="1" applyAlignment="1">
      <alignment horizontal="left" vertical="center"/>
    </xf>
    <xf numFmtId="38" fontId="8" fillId="0" borderId="23" xfId="2" quotePrefix="1" applyFont="1" applyBorder="1" applyAlignment="1">
      <alignment horizontal="left" vertical="center"/>
    </xf>
    <xf numFmtId="38" fontId="8" fillId="0" borderId="6" xfId="2" applyFont="1" applyBorder="1" applyAlignment="1">
      <alignment horizontal="center" vertical="center" shrinkToFit="1"/>
    </xf>
    <xf numFmtId="38" fontId="8" fillId="0" borderId="3" xfId="2" applyFont="1" applyBorder="1" applyAlignment="1">
      <alignment horizontal="center" vertical="center" shrinkToFit="1"/>
    </xf>
  </cellXfs>
  <cellStyles count="5">
    <cellStyle name="桁区切り" xfId="1" builtinId="6"/>
    <cellStyle name="桁区切り 2 2" xfId="2"/>
    <cellStyle name="桁区切り 9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146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138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87" t="s">
        <v>98</v>
      </c>
      <c r="I3" s="88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48" t="s">
        <v>139</v>
      </c>
      <c r="B4" s="38" t="s">
        <v>0</v>
      </c>
      <c r="C4" s="16">
        <v>1580</v>
      </c>
      <c r="D4" s="16">
        <v>3150</v>
      </c>
      <c r="E4" s="16">
        <v>1648</v>
      </c>
      <c r="F4" s="16">
        <v>1502</v>
      </c>
      <c r="G4" s="48" t="s">
        <v>133</v>
      </c>
      <c r="H4" s="77" t="s">
        <v>13</v>
      </c>
      <c r="I4" s="78"/>
      <c r="J4" s="16">
        <v>62</v>
      </c>
      <c r="K4" s="16">
        <v>160</v>
      </c>
      <c r="L4" s="16">
        <v>80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49"/>
      <c r="B5" s="40" t="s">
        <v>2</v>
      </c>
      <c r="C5" s="17">
        <v>705</v>
      </c>
      <c r="D5" s="17">
        <v>1548</v>
      </c>
      <c r="E5" s="17">
        <v>828</v>
      </c>
      <c r="F5" s="17">
        <v>720</v>
      </c>
      <c r="G5" s="49"/>
      <c r="H5" s="79" t="s">
        <v>14</v>
      </c>
      <c r="I5" s="80"/>
      <c r="J5" s="17">
        <v>124</v>
      </c>
      <c r="K5" s="17">
        <v>351</v>
      </c>
      <c r="L5" s="17">
        <v>173</v>
      </c>
      <c r="M5" s="17">
        <v>178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49"/>
      <c r="B6" s="40" t="s">
        <v>4</v>
      </c>
      <c r="C6" s="17">
        <v>259</v>
      </c>
      <c r="D6" s="17">
        <v>641</v>
      </c>
      <c r="E6" s="17">
        <v>314</v>
      </c>
      <c r="F6" s="17">
        <v>327</v>
      </c>
      <c r="G6" s="49"/>
      <c r="H6" s="79" t="s">
        <v>16</v>
      </c>
      <c r="I6" s="80"/>
      <c r="J6" s="17">
        <v>104</v>
      </c>
      <c r="K6" s="17">
        <v>292</v>
      </c>
      <c r="L6" s="17">
        <v>136</v>
      </c>
      <c r="M6" s="17">
        <v>156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49"/>
      <c r="B7" s="40" t="s">
        <v>6</v>
      </c>
      <c r="C7" s="17">
        <v>472</v>
      </c>
      <c r="D7" s="17">
        <v>1052</v>
      </c>
      <c r="E7" s="17">
        <v>546</v>
      </c>
      <c r="F7" s="17">
        <v>506</v>
      </c>
      <c r="G7" s="49"/>
      <c r="H7" s="79" t="s">
        <v>18</v>
      </c>
      <c r="I7" s="80"/>
      <c r="J7" s="17">
        <v>59</v>
      </c>
      <c r="K7" s="17">
        <v>146</v>
      </c>
      <c r="L7" s="17">
        <v>70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49"/>
      <c r="B8" s="40" t="s">
        <v>8</v>
      </c>
      <c r="C8" s="17">
        <v>938</v>
      </c>
      <c r="D8" s="17">
        <v>2109</v>
      </c>
      <c r="E8" s="17">
        <v>1046</v>
      </c>
      <c r="F8" s="17">
        <v>1063</v>
      </c>
      <c r="G8" s="49"/>
      <c r="H8" s="79" t="s">
        <v>20</v>
      </c>
      <c r="I8" s="80"/>
      <c r="J8" s="17">
        <v>224</v>
      </c>
      <c r="K8" s="17">
        <v>575</v>
      </c>
      <c r="L8" s="17">
        <v>266</v>
      </c>
      <c r="M8" s="17">
        <v>309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49"/>
      <c r="B9" s="40" t="s">
        <v>10</v>
      </c>
      <c r="C9" s="17">
        <v>1010</v>
      </c>
      <c r="D9" s="17">
        <v>2163</v>
      </c>
      <c r="E9" s="17">
        <v>1147</v>
      </c>
      <c r="F9" s="17">
        <v>1016</v>
      </c>
      <c r="G9" s="49"/>
      <c r="H9" s="71" t="s">
        <v>22</v>
      </c>
      <c r="I9" s="72"/>
      <c r="J9" s="17">
        <v>137</v>
      </c>
      <c r="K9" s="17">
        <v>217</v>
      </c>
      <c r="L9" s="17">
        <v>108</v>
      </c>
      <c r="M9" s="17">
        <v>109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49"/>
      <c r="B10" s="30" t="s">
        <v>12</v>
      </c>
      <c r="C10" s="18">
        <v>230</v>
      </c>
      <c r="D10" s="18">
        <v>562</v>
      </c>
      <c r="E10" s="18">
        <v>291</v>
      </c>
      <c r="F10" s="18">
        <v>271</v>
      </c>
      <c r="G10" s="49"/>
      <c r="H10" s="81" t="s">
        <v>24</v>
      </c>
      <c r="I10" s="82"/>
      <c r="J10" s="18">
        <v>98</v>
      </c>
      <c r="K10" s="18">
        <v>244</v>
      </c>
      <c r="L10" s="18">
        <v>124</v>
      </c>
      <c r="M10" s="18">
        <v>120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50"/>
      <c r="B11" s="19" t="s">
        <v>11</v>
      </c>
      <c r="C11" s="20">
        <v>5194</v>
      </c>
      <c r="D11" s="20">
        <v>11225</v>
      </c>
      <c r="E11" s="20">
        <v>5820</v>
      </c>
      <c r="F11" s="20">
        <v>5405</v>
      </c>
      <c r="G11" s="50"/>
      <c r="H11" s="75" t="s">
        <v>11</v>
      </c>
      <c r="I11" s="76"/>
      <c r="J11" s="20">
        <v>808</v>
      </c>
      <c r="K11" s="20">
        <v>1985</v>
      </c>
      <c r="L11" s="20">
        <v>957</v>
      </c>
      <c r="M11" s="20">
        <v>1028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48" t="s">
        <v>129</v>
      </c>
      <c r="B12" s="38" t="s">
        <v>15</v>
      </c>
      <c r="C12" s="16">
        <v>122</v>
      </c>
      <c r="D12" s="16">
        <v>291</v>
      </c>
      <c r="E12" s="16">
        <v>135</v>
      </c>
      <c r="F12" s="16">
        <v>156</v>
      </c>
      <c r="G12" s="48" t="s">
        <v>134</v>
      </c>
      <c r="H12" s="38" t="s">
        <v>27</v>
      </c>
      <c r="I12" s="39"/>
      <c r="J12" s="16">
        <v>78</v>
      </c>
      <c r="K12" s="16">
        <v>217</v>
      </c>
      <c r="L12" s="16">
        <v>115</v>
      </c>
      <c r="M12" s="16">
        <v>102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49"/>
      <c r="B13" s="40" t="s">
        <v>17</v>
      </c>
      <c r="C13" s="17">
        <v>128</v>
      </c>
      <c r="D13" s="17">
        <v>306</v>
      </c>
      <c r="E13" s="17">
        <v>143</v>
      </c>
      <c r="F13" s="17">
        <v>163</v>
      </c>
      <c r="G13" s="49"/>
      <c r="H13" s="40" t="s">
        <v>29</v>
      </c>
      <c r="I13" s="41"/>
      <c r="J13" s="17">
        <v>64</v>
      </c>
      <c r="K13" s="17">
        <v>141</v>
      </c>
      <c r="L13" s="17">
        <v>76</v>
      </c>
      <c r="M13" s="17">
        <v>65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49"/>
      <c r="B14" s="40" t="s">
        <v>19</v>
      </c>
      <c r="C14" s="17">
        <v>327</v>
      </c>
      <c r="D14" s="17">
        <v>797</v>
      </c>
      <c r="E14" s="17">
        <v>403</v>
      </c>
      <c r="F14" s="17">
        <v>394</v>
      </c>
      <c r="G14" s="49"/>
      <c r="H14" s="40" t="s">
        <v>31</v>
      </c>
      <c r="I14" s="41"/>
      <c r="J14" s="17">
        <v>136</v>
      </c>
      <c r="K14" s="17">
        <v>306</v>
      </c>
      <c r="L14" s="17">
        <v>156</v>
      </c>
      <c r="M14" s="17">
        <v>150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49"/>
      <c r="B15" s="40" t="s">
        <v>21</v>
      </c>
      <c r="C15" s="17">
        <v>330</v>
      </c>
      <c r="D15" s="17">
        <v>675</v>
      </c>
      <c r="E15" s="17">
        <v>351</v>
      </c>
      <c r="F15" s="17">
        <v>324</v>
      </c>
      <c r="G15" s="49"/>
      <c r="H15" s="40" t="s">
        <v>33</v>
      </c>
      <c r="I15" s="41"/>
      <c r="J15" s="17">
        <v>100</v>
      </c>
      <c r="K15" s="17">
        <v>275</v>
      </c>
      <c r="L15" s="17">
        <v>130</v>
      </c>
      <c r="M15" s="17">
        <v>145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49"/>
      <c r="B16" s="40" t="s">
        <v>23</v>
      </c>
      <c r="C16" s="17">
        <v>925</v>
      </c>
      <c r="D16" s="17">
        <v>2171</v>
      </c>
      <c r="E16" s="17">
        <v>1008</v>
      </c>
      <c r="F16" s="17">
        <v>1163</v>
      </c>
      <c r="G16" s="49"/>
      <c r="H16" s="40" t="s">
        <v>35</v>
      </c>
      <c r="I16" s="41"/>
      <c r="J16" s="17">
        <v>169</v>
      </c>
      <c r="K16" s="17">
        <v>583</v>
      </c>
      <c r="L16" s="17">
        <v>298</v>
      </c>
      <c r="M16" s="17">
        <v>285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49"/>
      <c r="B17" s="40" t="s">
        <v>25</v>
      </c>
      <c r="C17" s="17">
        <v>355</v>
      </c>
      <c r="D17" s="17">
        <v>924</v>
      </c>
      <c r="E17" s="17">
        <v>464</v>
      </c>
      <c r="F17" s="17">
        <v>460</v>
      </c>
      <c r="G17" s="49"/>
      <c r="H17" s="40" t="s">
        <v>37</v>
      </c>
      <c r="I17" s="41"/>
      <c r="J17" s="17">
        <v>72</v>
      </c>
      <c r="K17" s="17">
        <v>169</v>
      </c>
      <c r="L17" s="17">
        <v>80</v>
      </c>
      <c r="M17" s="17">
        <v>89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49"/>
      <c r="B18" s="40" t="s">
        <v>26</v>
      </c>
      <c r="C18" s="17">
        <v>162</v>
      </c>
      <c r="D18" s="17">
        <v>447</v>
      </c>
      <c r="E18" s="17">
        <v>205</v>
      </c>
      <c r="F18" s="17">
        <v>242</v>
      </c>
      <c r="G18" s="49"/>
      <c r="H18" s="40" t="s">
        <v>39</v>
      </c>
      <c r="I18" s="41"/>
      <c r="J18" s="17">
        <v>94</v>
      </c>
      <c r="K18" s="17">
        <v>300</v>
      </c>
      <c r="L18" s="17">
        <v>151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49"/>
      <c r="B19" s="40" t="s">
        <v>28</v>
      </c>
      <c r="C19" s="17">
        <v>759</v>
      </c>
      <c r="D19" s="17">
        <v>1966</v>
      </c>
      <c r="E19" s="17">
        <v>941</v>
      </c>
      <c r="F19" s="17">
        <v>1025</v>
      </c>
      <c r="G19" s="49"/>
      <c r="H19" s="40" t="s">
        <v>40</v>
      </c>
      <c r="I19" s="41"/>
      <c r="J19" s="17">
        <v>40</v>
      </c>
      <c r="K19" s="17">
        <v>94</v>
      </c>
      <c r="L19" s="17">
        <v>45</v>
      </c>
      <c r="M19" s="17">
        <v>49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49"/>
      <c r="B20" s="40" t="s">
        <v>30</v>
      </c>
      <c r="C20" s="17">
        <v>128</v>
      </c>
      <c r="D20" s="17">
        <v>369</v>
      </c>
      <c r="E20" s="17">
        <v>176</v>
      </c>
      <c r="F20" s="17">
        <v>193</v>
      </c>
      <c r="G20" s="49"/>
      <c r="H20" s="40" t="s">
        <v>42</v>
      </c>
      <c r="I20" s="41"/>
      <c r="J20" s="17">
        <v>61</v>
      </c>
      <c r="K20" s="17">
        <v>139</v>
      </c>
      <c r="L20" s="17">
        <v>71</v>
      </c>
      <c r="M20" s="17">
        <v>68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49"/>
      <c r="B21" s="40" t="s">
        <v>32</v>
      </c>
      <c r="C21" s="17">
        <v>152</v>
      </c>
      <c r="D21" s="17">
        <v>432</v>
      </c>
      <c r="E21" s="17">
        <v>225</v>
      </c>
      <c r="F21" s="17">
        <v>207</v>
      </c>
      <c r="G21" s="49"/>
      <c r="H21" s="40" t="s">
        <v>101</v>
      </c>
      <c r="I21" s="41"/>
      <c r="J21" s="17">
        <v>51</v>
      </c>
      <c r="K21" s="17">
        <v>139</v>
      </c>
      <c r="L21" s="17">
        <v>71</v>
      </c>
      <c r="M21" s="17">
        <v>68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49"/>
      <c r="B22" s="42" t="s">
        <v>34</v>
      </c>
      <c r="C22" s="17">
        <v>211</v>
      </c>
      <c r="D22" s="17">
        <v>535</v>
      </c>
      <c r="E22" s="17">
        <v>220</v>
      </c>
      <c r="F22" s="17">
        <v>315</v>
      </c>
      <c r="G22" s="49"/>
      <c r="H22" s="83" t="s">
        <v>102</v>
      </c>
      <c r="I22" s="84"/>
      <c r="J22" s="18">
        <v>52</v>
      </c>
      <c r="K22" s="18">
        <v>135</v>
      </c>
      <c r="L22" s="18">
        <v>68</v>
      </c>
      <c r="M22" s="18">
        <v>67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49"/>
      <c r="B23" s="42" t="s">
        <v>36</v>
      </c>
      <c r="C23" s="17">
        <v>164</v>
      </c>
      <c r="D23" s="17">
        <v>331</v>
      </c>
      <c r="E23" s="17">
        <v>166</v>
      </c>
      <c r="F23" s="17">
        <v>165</v>
      </c>
      <c r="G23" s="50"/>
      <c r="H23" s="43" t="s">
        <v>11</v>
      </c>
      <c r="I23" s="44"/>
      <c r="J23" s="20">
        <v>917</v>
      </c>
      <c r="K23" s="20">
        <v>2498</v>
      </c>
      <c r="L23" s="20">
        <v>1261</v>
      </c>
      <c r="M23" s="20">
        <v>1237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49"/>
      <c r="B24" s="40" t="s">
        <v>38</v>
      </c>
      <c r="C24" s="17">
        <v>189</v>
      </c>
      <c r="D24" s="17">
        <v>500</v>
      </c>
      <c r="E24" s="17">
        <v>254</v>
      </c>
      <c r="F24" s="17">
        <v>246</v>
      </c>
      <c r="G24" s="48" t="s">
        <v>135</v>
      </c>
      <c r="H24" s="85" t="s">
        <v>46</v>
      </c>
      <c r="I24" s="86"/>
      <c r="J24" s="16">
        <v>140</v>
      </c>
      <c r="K24" s="16">
        <v>328</v>
      </c>
      <c r="L24" s="16">
        <v>158</v>
      </c>
      <c r="M24" s="16">
        <v>170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49"/>
      <c r="B25" s="40" t="s">
        <v>100</v>
      </c>
      <c r="C25" s="17">
        <v>123</v>
      </c>
      <c r="D25" s="17">
        <v>293</v>
      </c>
      <c r="E25" s="17">
        <v>150</v>
      </c>
      <c r="F25" s="17">
        <v>143</v>
      </c>
      <c r="G25" s="49"/>
      <c r="H25" s="79" t="s">
        <v>47</v>
      </c>
      <c r="I25" s="80"/>
      <c r="J25" s="17">
        <v>268</v>
      </c>
      <c r="K25" s="17">
        <v>790</v>
      </c>
      <c r="L25" s="17">
        <v>393</v>
      </c>
      <c r="M25" s="17">
        <v>397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49"/>
      <c r="B26" s="40" t="s">
        <v>41</v>
      </c>
      <c r="C26" s="17">
        <v>407</v>
      </c>
      <c r="D26" s="17">
        <v>1065</v>
      </c>
      <c r="E26" s="17">
        <v>519</v>
      </c>
      <c r="F26" s="17">
        <v>546</v>
      </c>
      <c r="G26" s="49"/>
      <c r="H26" s="79" t="s">
        <v>48</v>
      </c>
      <c r="I26" s="80"/>
      <c r="J26" s="17">
        <v>67</v>
      </c>
      <c r="K26" s="17">
        <v>164</v>
      </c>
      <c r="L26" s="17">
        <v>78</v>
      </c>
      <c r="M26" s="17">
        <v>86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49"/>
      <c r="B27" s="42" t="s">
        <v>43</v>
      </c>
      <c r="C27" s="17">
        <v>5</v>
      </c>
      <c r="D27" s="17">
        <v>5</v>
      </c>
      <c r="E27" s="17">
        <v>5</v>
      </c>
      <c r="F27" s="17">
        <v>0</v>
      </c>
      <c r="G27" s="49"/>
      <c r="H27" s="79" t="s">
        <v>50</v>
      </c>
      <c r="I27" s="80"/>
      <c r="J27" s="17">
        <v>16</v>
      </c>
      <c r="K27" s="17">
        <v>23</v>
      </c>
      <c r="L27" s="17">
        <v>13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49"/>
      <c r="B28" s="40" t="s">
        <v>44</v>
      </c>
      <c r="C28" s="17">
        <v>215</v>
      </c>
      <c r="D28" s="17">
        <v>542</v>
      </c>
      <c r="E28" s="17">
        <v>261</v>
      </c>
      <c r="F28" s="17">
        <v>281</v>
      </c>
      <c r="G28" s="49"/>
      <c r="H28" s="79" t="s">
        <v>52</v>
      </c>
      <c r="I28" s="80"/>
      <c r="J28" s="17">
        <v>99</v>
      </c>
      <c r="K28" s="17">
        <v>231</v>
      </c>
      <c r="L28" s="17">
        <v>117</v>
      </c>
      <c r="M28" s="17">
        <v>114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49"/>
      <c r="B29" s="31" t="s">
        <v>103</v>
      </c>
      <c r="C29" s="17">
        <v>6</v>
      </c>
      <c r="D29" s="17">
        <v>9</v>
      </c>
      <c r="E29" s="17">
        <v>2</v>
      </c>
      <c r="F29" s="17">
        <v>7</v>
      </c>
      <c r="G29" s="49"/>
      <c r="H29" s="79" t="s">
        <v>54</v>
      </c>
      <c r="I29" s="80"/>
      <c r="J29" s="17">
        <v>113</v>
      </c>
      <c r="K29" s="17">
        <v>289</v>
      </c>
      <c r="L29" s="17">
        <v>149</v>
      </c>
      <c r="M29" s="17">
        <v>140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49"/>
      <c r="B30" s="40" t="s">
        <v>94</v>
      </c>
      <c r="C30" s="17">
        <v>10</v>
      </c>
      <c r="D30" s="17">
        <v>20</v>
      </c>
      <c r="E30" s="17">
        <v>10</v>
      </c>
      <c r="F30" s="17">
        <v>10</v>
      </c>
      <c r="G30" s="49"/>
      <c r="H30" s="79" t="s">
        <v>17</v>
      </c>
      <c r="I30" s="80"/>
      <c r="J30" s="17">
        <v>124</v>
      </c>
      <c r="K30" s="17">
        <v>325</v>
      </c>
      <c r="L30" s="17">
        <v>165</v>
      </c>
      <c r="M30" s="17">
        <v>160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49"/>
      <c r="B31" s="40" t="s">
        <v>45</v>
      </c>
      <c r="C31" s="17">
        <v>21</v>
      </c>
      <c r="D31" s="17">
        <v>27</v>
      </c>
      <c r="E31" s="17">
        <v>19</v>
      </c>
      <c r="F31" s="17">
        <v>8</v>
      </c>
      <c r="G31" s="49"/>
      <c r="H31" s="79" t="s">
        <v>57</v>
      </c>
      <c r="I31" s="80"/>
      <c r="J31" s="17">
        <v>45</v>
      </c>
      <c r="K31" s="17">
        <v>123</v>
      </c>
      <c r="L31" s="17">
        <v>58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49"/>
      <c r="B32" s="30" t="s">
        <v>104</v>
      </c>
      <c r="C32" s="18">
        <v>40</v>
      </c>
      <c r="D32" s="18">
        <v>71</v>
      </c>
      <c r="E32" s="18">
        <v>40</v>
      </c>
      <c r="F32" s="18">
        <v>31</v>
      </c>
      <c r="G32" s="49"/>
      <c r="H32" s="79" t="s">
        <v>59</v>
      </c>
      <c r="I32" s="80"/>
      <c r="J32" s="17">
        <v>86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50"/>
      <c r="B33" s="19" t="s">
        <v>11</v>
      </c>
      <c r="C33" s="21">
        <v>4779</v>
      </c>
      <c r="D33" s="21">
        <v>11776</v>
      </c>
      <c r="E33" s="21">
        <v>5697</v>
      </c>
      <c r="F33" s="21">
        <v>6079</v>
      </c>
      <c r="G33" s="49"/>
      <c r="H33" s="79" t="s">
        <v>61</v>
      </c>
      <c r="I33" s="80"/>
      <c r="J33" s="17">
        <v>112</v>
      </c>
      <c r="K33" s="17">
        <v>271</v>
      </c>
      <c r="L33" s="17">
        <v>126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48" t="s">
        <v>130</v>
      </c>
      <c r="B34" s="38" t="s">
        <v>1</v>
      </c>
      <c r="C34" s="16">
        <v>309</v>
      </c>
      <c r="D34" s="16">
        <v>664</v>
      </c>
      <c r="E34" s="16">
        <v>345</v>
      </c>
      <c r="F34" s="16">
        <v>319</v>
      </c>
      <c r="G34" s="49"/>
      <c r="H34" s="79" t="s">
        <v>63</v>
      </c>
      <c r="I34" s="80"/>
      <c r="J34" s="17">
        <v>70</v>
      </c>
      <c r="K34" s="17">
        <v>146</v>
      </c>
      <c r="L34" s="17">
        <v>74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49"/>
      <c r="B35" s="40" t="s">
        <v>3</v>
      </c>
      <c r="C35" s="17">
        <v>118</v>
      </c>
      <c r="D35" s="17">
        <v>289</v>
      </c>
      <c r="E35" s="17">
        <v>134</v>
      </c>
      <c r="F35" s="17">
        <v>155</v>
      </c>
      <c r="G35" s="49"/>
      <c r="H35" s="81" t="s">
        <v>65</v>
      </c>
      <c r="I35" s="82"/>
      <c r="J35" s="18">
        <v>36</v>
      </c>
      <c r="K35" s="18">
        <v>89</v>
      </c>
      <c r="L35" s="18">
        <v>43</v>
      </c>
      <c r="M35" s="18">
        <v>46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49"/>
      <c r="B36" s="40" t="s">
        <v>5</v>
      </c>
      <c r="C36" s="17">
        <v>467</v>
      </c>
      <c r="D36" s="17">
        <v>1226</v>
      </c>
      <c r="E36" s="17">
        <v>596</v>
      </c>
      <c r="F36" s="17">
        <v>630</v>
      </c>
      <c r="G36" s="50"/>
      <c r="H36" s="75" t="s">
        <v>11</v>
      </c>
      <c r="I36" s="76"/>
      <c r="J36" s="20">
        <v>1176</v>
      </c>
      <c r="K36" s="20">
        <v>2995</v>
      </c>
      <c r="L36" s="20">
        <v>1482</v>
      </c>
      <c r="M36" s="20">
        <v>1513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49"/>
      <c r="B37" s="40" t="s">
        <v>7</v>
      </c>
      <c r="C37" s="17">
        <v>165</v>
      </c>
      <c r="D37" s="17">
        <v>445</v>
      </c>
      <c r="E37" s="17">
        <v>208</v>
      </c>
      <c r="F37" s="17">
        <v>237</v>
      </c>
      <c r="G37" s="48" t="s">
        <v>136</v>
      </c>
      <c r="H37" s="77" t="s">
        <v>68</v>
      </c>
      <c r="I37" s="78"/>
      <c r="J37" s="16">
        <v>138</v>
      </c>
      <c r="K37" s="16">
        <v>310</v>
      </c>
      <c r="L37" s="16">
        <v>154</v>
      </c>
      <c r="M37" s="16">
        <v>156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49"/>
      <c r="B38" s="30" t="s">
        <v>9</v>
      </c>
      <c r="C38" s="18">
        <v>143</v>
      </c>
      <c r="D38" s="18">
        <v>326</v>
      </c>
      <c r="E38" s="18">
        <v>157</v>
      </c>
      <c r="F38" s="18">
        <v>169</v>
      </c>
      <c r="G38" s="49"/>
      <c r="H38" s="79" t="s">
        <v>69</v>
      </c>
      <c r="I38" s="80"/>
      <c r="J38" s="17">
        <v>219</v>
      </c>
      <c r="K38" s="17">
        <v>537</v>
      </c>
      <c r="L38" s="17">
        <v>266</v>
      </c>
      <c r="M38" s="17">
        <v>271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50"/>
      <c r="B39" s="19" t="s">
        <v>11</v>
      </c>
      <c r="C39" s="20">
        <v>1202</v>
      </c>
      <c r="D39" s="20">
        <v>2950</v>
      </c>
      <c r="E39" s="20">
        <v>1440</v>
      </c>
      <c r="F39" s="20">
        <v>1510</v>
      </c>
      <c r="G39" s="49"/>
      <c r="H39" s="79" t="s">
        <v>70</v>
      </c>
      <c r="I39" s="80"/>
      <c r="J39" s="17">
        <v>312</v>
      </c>
      <c r="K39" s="17">
        <v>770</v>
      </c>
      <c r="L39" s="17">
        <v>356</v>
      </c>
      <c r="M39" s="17">
        <v>414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48" t="s">
        <v>131</v>
      </c>
      <c r="B40" s="38" t="s">
        <v>49</v>
      </c>
      <c r="C40" s="16">
        <v>794</v>
      </c>
      <c r="D40" s="16">
        <v>1546</v>
      </c>
      <c r="E40" s="16">
        <v>812</v>
      </c>
      <c r="F40" s="16">
        <v>734</v>
      </c>
      <c r="G40" s="49"/>
      <c r="H40" s="79" t="s">
        <v>72</v>
      </c>
      <c r="I40" s="80"/>
      <c r="J40" s="17">
        <v>85</v>
      </c>
      <c r="K40" s="17">
        <v>216</v>
      </c>
      <c r="L40" s="17">
        <v>96</v>
      </c>
      <c r="M40" s="17">
        <v>120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49"/>
      <c r="B41" s="40" t="s">
        <v>51</v>
      </c>
      <c r="C41" s="17">
        <v>85</v>
      </c>
      <c r="D41" s="17">
        <v>185</v>
      </c>
      <c r="E41" s="17">
        <v>94</v>
      </c>
      <c r="F41" s="17">
        <v>91</v>
      </c>
      <c r="G41" s="49"/>
      <c r="H41" s="79" t="s">
        <v>74</v>
      </c>
      <c r="I41" s="80"/>
      <c r="J41" s="17">
        <v>3</v>
      </c>
      <c r="K41" s="17">
        <v>8</v>
      </c>
      <c r="L41" s="17">
        <v>5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49"/>
      <c r="B42" s="40" t="s">
        <v>53</v>
      </c>
      <c r="C42" s="17">
        <v>384</v>
      </c>
      <c r="D42" s="17">
        <v>705</v>
      </c>
      <c r="E42" s="17">
        <v>408</v>
      </c>
      <c r="F42" s="17">
        <v>297</v>
      </c>
      <c r="G42" s="49"/>
      <c r="H42" s="79" t="s">
        <v>76</v>
      </c>
      <c r="I42" s="80"/>
      <c r="J42" s="17">
        <v>116</v>
      </c>
      <c r="K42" s="17">
        <v>202</v>
      </c>
      <c r="L42" s="17">
        <v>112</v>
      </c>
      <c r="M42" s="17">
        <v>90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49"/>
      <c r="B43" s="40" t="s">
        <v>55</v>
      </c>
      <c r="C43" s="17">
        <v>193</v>
      </c>
      <c r="D43" s="17">
        <v>430</v>
      </c>
      <c r="E43" s="17">
        <v>243</v>
      </c>
      <c r="F43" s="17">
        <v>187</v>
      </c>
      <c r="G43" s="49"/>
      <c r="H43" s="79" t="s">
        <v>78</v>
      </c>
      <c r="I43" s="80"/>
      <c r="J43" s="17">
        <v>445</v>
      </c>
      <c r="K43" s="17">
        <v>670</v>
      </c>
      <c r="L43" s="17">
        <v>364</v>
      </c>
      <c r="M43" s="17">
        <v>306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49"/>
      <c r="B44" s="40" t="s">
        <v>56</v>
      </c>
      <c r="C44" s="17">
        <v>94</v>
      </c>
      <c r="D44" s="17">
        <v>253</v>
      </c>
      <c r="E44" s="17">
        <v>132</v>
      </c>
      <c r="F44" s="17">
        <v>121</v>
      </c>
      <c r="G44" s="49"/>
      <c r="H44" s="79" t="s">
        <v>80</v>
      </c>
      <c r="I44" s="80"/>
      <c r="J44" s="17">
        <v>45</v>
      </c>
      <c r="K44" s="17">
        <v>67</v>
      </c>
      <c r="L44" s="17">
        <v>37</v>
      </c>
      <c r="M44" s="17">
        <v>30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49"/>
      <c r="B45" s="40" t="s">
        <v>58</v>
      </c>
      <c r="C45" s="17">
        <v>39</v>
      </c>
      <c r="D45" s="17">
        <v>116</v>
      </c>
      <c r="E45" s="17">
        <v>58</v>
      </c>
      <c r="F45" s="17">
        <v>58</v>
      </c>
      <c r="G45" s="49"/>
      <c r="H45" s="71" t="s">
        <v>82</v>
      </c>
      <c r="I45" s="72"/>
      <c r="J45" s="17">
        <v>81</v>
      </c>
      <c r="K45" s="17">
        <v>151</v>
      </c>
      <c r="L45" s="17">
        <v>85</v>
      </c>
      <c r="M45" s="17">
        <v>66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49"/>
      <c r="B46" s="31" t="s">
        <v>60</v>
      </c>
      <c r="C46" s="17">
        <v>313</v>
      </c>
      <c r="D46" s="17">
        <v>777</v>
      </c>
      <c r="E46" s="17">
        <v>394</v>
      </c>
      <c r="F46" s="17">
        <v>383</v>
      </c>
      <c r="G46" s="49"/>
      <c r="H46" s="73" t="s">
        <v>106</v>
      </c>
      <c r="I46" s="74"/>
      <c r="J46" s="18">
        <v>253</v>
      </c>
      <c r="K46" s="18">
        <v>500</v>
      </c>
      <c r="L46" s="18">
        <v>240</v>
      </c>
      <c r="M46" s="18">
        <v>260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49"/>
      <c r="B47" s="40" t="s">
        <v>62</v>
      </c>
      <c r="C47" s="17">
        <v>93</v>
      </c>
      <c r="D47" s="17">
        <v>266</v>
      </c>
      <c r="E47" s="17">
        <v>128</v>
      </c>
      <c r="F47" s="17">
        <v>138</v>
      </c>
      <c r="G47" s="50"/>
      <c r="H47" s="67" t="s">
        <v>11</v>
      </c>
      <c r="I47" s="68"/>
      <c r="J47" s="20">
        <v>1697</v>
      </c>
      <c r="K47" s="20">
        <v>3431</v>
      </c>
      <c r="L47" s="20">
        <v>1715</v>
      </c>
      <c r="M47" s="20">
        <v>1716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49"/>
      <c r="B48" s="40" t="s">
        <v>64</v>
      </c>
      <c r="C48" s="17">
        <v>283</v>
      </c>
      <c r="D48" s="17">
        <v>566</v>
      </c>
      <c r="E48" s="17">
        <v>285</v>
      </c>
      <c r="F48" s="17">
        <v>281</v>
      </c>
      <c r="G48" s="48" t="s">
        <v>137</v>
      </c>
      <c r="H48" s="69" t="s">
        <v>112</v>
      </c>
      <c r="I48" s="70"/>
      <c r="J48" s="16">
        <v>323</v>
      </c>
      <c r="K48" s="16">
        <v>809</v>
      </c>
      <c r="L48" s="16">
        <v>392</v>
      </c>
      <c r="M48" s="16">
        <v>417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49"/>
      <c r="B49" s="40" t="s">
        <v>66</v>
      </c>
      <c r="C49" s="17">
        <v>24</v>
      </c>
      <c r="D49" s="17">
        <v>46</v>
      </c>
      <c r="E49" s="17">
        <v>24</v>
      </c>
      <c r="F49" s="17">
        <v>22</v>
      </c>
      <c r="G49" s="49"/>
      <c r="H49" s="71" t="s">
        <v>87</v>
      </c>
      <c r="I49" s="72"/>
      <c r="J49" s="17">
        <v>224</v>
      </c>
      <c r="K49" s="17">
        <v>548</v>
      </c>
      <c r="L49" s="17">
        <v>266</v>
      </c>
      <c r="M49" s="17">
        <v>282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49"/>
      <c r="B50" s="40" t="s">
        <v>67</v>
      </c>
      <c r="C50" s="17">
        <v>38</v>
      </c>
      <c r="D50" s="17">
        <v>114</v>
      </c>
      <c r="E50" s="17">
        <v>60</v>
      </c>
      <c r="F50" s="17">
        <v>54</v>
      </c>
      <c r="G50" s="49"/>
      <c r="H50" s="71" t="s">
        <v>89</v>
      </c>
      <c r="I50" s="72"/>
      <c r="J50" s="17">
        <v>408</v>
      </c>
      <c r="K50" s="17">
        <v>881</v>
      </c>
      <c r="L50" s="17">
        <v>413</v>
      </c>
      <c r="M50" s="17">
        <v>468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49"/>
      <c r="B51" s="32" t="s">
        <v>105</v>
      </c>
      <c r="C51" s="18">
        <v>107</v>
      </c>
      <c r="D51" s="18">
        <v>246</v>
      </c>
      <c r="E51" s="18">
        <v>124</v>
      </c>
      <c r="F51" s="18">
        <v>122</v>
      </c>
      <c r="G51" s="49"/>
      <c r="H51" s="73" t="s">
        <v>91</v>
      </c>
      <c r="I51" s="74"/>
      <c r="J51" s="18">
        <v>270</v>
      </c>
      <c r="K51" s="18">
        <v>571</v>
      </c>
      <c r="L51" s="18">
        <v>282</v>
      </c>
      <c r="M51" s="18">
        <v>289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50"/>
      <c r="B52" s="19" t="s">
        <v>11</v>
      </c>
      <c r="C52" s="20">
        <v>2447</v>
      </c>
      <c r="D52" s="20">
        <v>5250</v>
      </c>
      <c r="E52" s="20">
        <v>2762</v>
      </c>
      <c r="F52" s="20">
        <v>2488</v>
      </c>
      <c r="G52" s="50"/>
      <c r="H52" s="75" t="s">
        <v>11</v>
      </c>
      <c r="I52" s="76"/>
      <c r="J52" s="20">
        <v>1225</v>
      </c>
      <c r="K52" s="20">
        <v>2809</v>
      </c>
      <c r="L52" s="20">
        <v>1353</v>
      </c>
      <c r="M52" s="20">
        <v>1456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48" t="s">
        <v>132</v>
      </c>
      <c r="B53" s="38" t="s">
        <v>71</v>
      </c>
      <c r="C53" s="16">
        <v>172</v>
      </c>
      <c r="D53" s="16">
        <v>460</v>
      </c>
      <c r="E53" s="16">
        <v>229</v>
      </c>
      <c r="F53" s="16">
        <v>231</v>
      </c>
      <c r="G53" s="51" t="s">
        <v>107</v>
      </c>
      <c r="H53" s="52"/>
      <c r="I53" s="52"/>
      <c r="J53" s="55">
        <v>23886</v>
      </c>
      <c r="K53" s="55">
        <v>56386</v>
      </c>
      <c r="L53" s="55">
        <v>28221</v>
      </c>
      <c r="M53" s="55">
        <v>28165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49"/>
      <c r="B54" s="40" t="s">
        <v>73</v>
      </c>
      <c r="C54" s="17">
        <v>184</v>
      </c>
      <c r="D54" s="17">
        <v>457</v>
      </c>
      <c r="E54" s="17">
        <v>231</v>
      </c>
      <c r="F54" s="17">
        <v>226</v>
      </c>
      <c r="G54" s="53"/>
      <c r="H54" s="54"/>
      <c r="I54" s="54"/>
      <c r="J54" s="56">
        <v>0</v>
      </c>
      <c r="K54" s="56">
        <v>0</v>
      </c>
      <c r="L54" s="56">
        <v>0</v>
      </c>
      <c r="M54" s="56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49"/>
      <c r="B55" s="40" t="s">
        <v>75</v>
      </c>
      <c r="C55" s="17">
        <v>95</v>
      </c>
      <c r="D55" s="17">
        <v>269</v>
      </c>
      <c r="E55" s="17">
        <v>133</v>
      </c>
      <c r="F55" s="17">
        <v>136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49"/>
      <c r="B56" s="31" t="s">
        <v>77</v>
      </c>
      <c r="C56" s="17">
        <v>352</v>
      </c>
      <c r="D56" s="17">
        <v>992</v>
      </c>
      <c r="E56" s="17">
        <v>536</v>
      </c>
      <c r="F56" s="17">
        <v>456</v>
      </c>
      <c r="G56" s="63" t="s">
        <v>121</v>
      </c>
      <c r="H56" s="64"/>
      <c r="I56" s="64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49"/>
      <c r="B57" s="40" t="s">
        <v>79</v>
      </c>
      <c r="C57" s="17">
        <v>1398</v>
      </c>
      <c r="D57" s="17">
        <v>3481</v>
      </c>
      <c r="E57" s="17">
        <v>1692</v>
      </c>
      <c r="F57" s="17">
        <v>1789</v>
      </c>
      <c r="G57" s="65" t="s">
        <v>113</v>
      </c>
      <c r="H57" s="66"/>
      <c r="I57" s="66"/>
      <c r="J57" s="25">
        <v>5194</v>
      </c>
      <c r="K57" s="25">
        <v>11225</v>
      </c>
      <c r="L57" s="25">
        <v>5820</v>
      </c>
      <c r="M57" s="25">
        <v>5405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49"/>
      <c r="B58" s="40" t="s">
        <v>81</v>
      </c>
      <c r="C58" s="17">
        <v>75</v>
      </c>
      <c r="D58" s="17">
        <v>172</v>
      </c>
      <c r="E58" s="17">
        <v>87</v>
      </c>
      <c r="F58" s="17">
        <v>85</v>
      </c>
      <c r="G58" s="61" t="s">
        <v>114</v>
      </c>
      <c r="H58" s="62"/>
      <c r="I58" s="62"/>
      <c r="J58" s="26">
        <v>4779</v>
      </c>
      <c r="K58" s="26">
        <v>11776</v>
      </c>
      <c r="L58" s="26">
        <v>5697</v>
      </c>
      <c r="M58" s="26">
        <v>6079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49"/>
      <c r="B59" s="42" t="s">
        <v>83</v>
      </c>
      <c r="C59" s="17">
        <v>77</v>
      </c>
      <c r="D59" s="17">
        <v>254</v>
      </c>
      <c r="E59" s="17">
        <v>130</v>
      </c>
      <c r="F59" s="17">
        <v>124</v>
      </c>
      <c r="G59" s="61" t="s">
        <v>115</v>
      </c>
      <c r="H59" s="62"/>
      <c r="I59" s="62"/>
      <c r="J59" s="26">
        <v>1202</v>
      </c>
      <c r="K59" s="26">
        <v>2950</v>
      </c>
      <c r="L59" s="26">
        <v>1440</v>
      </c>
      <c r="M59" s="26">
        <v>1510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49"/>
      <c r="B60" s="40" t="s">
        <v>84</v>
      </c>
      <c r="C60" s="17">
        <v>184</v>
      </c>
      <c r="D60" s="17">
        <v>486</v>
      </c>
      <c r="E60" s="17">
        <v>249</v>
      </c>
      <c r="F60" s="17">
        <v>237</v>
      </c>
      <c r="G60" s="61" t="s">
        <v>116</v>
      </c>
      <c r="H60" s="62"/>
      <c r="I60" s="62"/>
      <c r="J60" s="26">
        <v>2447</v>
      </c>
      <c r="K60" s="26">
        <v>5250</v>
      </c>
      <c r="L60" s="26">
        <v>2762</v>
      </c>
      <c r="M60" s="26">
        <v>2488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49"/>
      <c r="B61" s="40" t="s">
        <v>85</v>
      </c>
      <c r="C61" s="17">
        <v>234</v>
      </c>
      <c r="D61" s="17">
        <v>685</v>
      </c>
      <c r="E61" s="17">
        <v>325</v>
      </c>
      <c r="F61" s="17">
        <v>360</v>
      </c>
      <c r="G61" s="61" t="s">
        <v>126</v>
      </c>
      <c r="H61" s="62"/>
      <c r="I61" s="62"/>
      <c r="J61" s="26">
        <v>4441</v>
      </c>
      <c r="K61" s="26">
        <v>11467</v>
      </c>
      <c r="L61" s="26">
        <v>5734</v>
      </c>
      <c r="M61" s="26">
        <v>5733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49"/>
      <c r="B62" s="40" t="s">
        <v>86</v>
      </c>
      <c r="C62" s="17">
        <v>178</v>
      </c>
      <c r="D62" s="17">
        <v>482</v>
      </c>
      <c r="E62" s="17">
        <v>226</v>
      </c>
      <c r="F62" s="17">
        <v>256</v>
      </c>
      <c r="G62" s="61" t="s">
        <v>117</v>
      </c>
      <c r="H62" s="62"/>
      <c r="I62" s="62"/>
      <c r="J62" s="26">
        <v>808</v>
      </c>
      <c r="K62" s="26">
        <v>1985</v>
      </c>
      <c r="L62" s="26">
        <v>957</v>
      </c>
      <c r="M62" s="26">
        <v>1028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49"/>
      <c r="B63" s="40" t="s">
        <v>88</v>
      </c>
      <c r="C63" s="17">
        <v>32</v>
      </c>
      <c r="D63" s="17">
        <v>69</v>
      </c>
      <c r="E63" s="17">
        <v>39</v>
      </c>
      <c r="F63" s="17">
        <v>30</v>
      </c>
      <c r="G63" s="61" t="s">
        <v>119</v>
      </c>
      <c r="H63" s="62"/>
      <c r="I63" s="62"/>
      <c r="J63" s="26">
        <v>917</v>
      </c>
      <c r="K63" s="26">
        <v>2498</v>
      </c>
      <c r="L63" s="26">
        <v>1261</v>
      </c>
      <c r="M63" s="26">
        <v>1237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49"/>
      <c r="B64" s="40" t="s">
        <v>90</v>
      </c>
      <c r="C64" s="17">
        <v>436</v>
      </c>
      <c r="D64" s="17">
        <v>1014</v>
      </c>
      <c r="E64" s="17">
        <v>512</v>
      </c>
      <c r="F64" s="17">
        <v>502</v>
      </c>
      <c r="G64" s="61" t="s">
        <v>118</v>
      </c>
      <c r="H64" s="62"/>
      <c r="I64" s="62"/>
      <c r="J64" s="26">
        <v>1176</v>
      </c>
      <c r="K64" s="26">
        <v>2995</v>
      </c>
      <c r="L64" s="26">
        <v>1482</v>
      </c>
      <c r="M64" s="26">
        <v>1513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49"/>
      <c r="B65" s="40" t="s">
        <v>92</v>
      </c>
      <c r="C65" s="17">
        <v>181</v>
      </c>
      <c r="D65" s="17">
        <v>525</v>
      </c>
      <c r="E65" s="17">
        <v>264</v>
      </c>
      <c r="F65" s="17">
        <v>261</v>
      </c>
      <c r="G65" s="61" t="s">
        <v>120</v>
      </c>
      <c r="H65" s="62"/>
      <c r="I65" s="62"/>
      <c r="J65" s="26">
        <v>1697</v>
      </c>
      <c r="K65" s="26">
        <v>3431</v>
      </c>
      <c r="L65" s="26">
        <v>1715</v>
      </c>
      <c r="M65" s="26">
        <v>1716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49"/>
      <c r="B66" s="40" t="s">
        <v>93</v>
      </c>
      <c r="C66" s="17">
        <v>637</v>
      </c>
      <c r="D66" s="17">
        <v>1674</v>
      </c>
      <c r="E66" s="17">
        <v>841</v>
      </c>
      <c r="F66" s="17">
        <v>833</v>
      </c>
      <c r="G66" s="57" t="s">
        <v>127</v>
      </c>
      <c r="H66" s="58"/>
      <c r="I66" s="58"/>
      <c r="J66" s="27">
        <v>1225</v>
      </c>
      <c r="K66" s="27">
        <v>2809</v>
      </c>
      <c r="L66" s="27">
        <v>1353</v>
      </c>
      <c r="M66" s="27">
        <v>1456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49"/>
      <c r="B67" s="40" t="s">
        <v>95</v>
      </c>
      <c r="C67" s="17">
        <v>150</v>
      </c>
      <c r="D67" s="17">
        <v>358</v>
      </c>
      <c r="E67" s="17">
        <v>190</v>
      </c>
      <c r="F67" s="17">
        <v>168</v>
      </c>
      <c r="G67" s="59" t="s">
        <v>123</v>
      </c>
      <c r="H67" s="60"/>
      <c r="I67" s="28">
        <v>266.58999999999997</v>
      </c>
      <c r="J67" s="29" t="s">
        <v>125</v>
      </c>
      <c r="K67" s="28" t="s">
        <v>122</v>
      </c>
      <c r="L67" s="29">
        <f>ROUND(K53/I67,1)</f>
        <v>211.5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49"/>
      <c r="B68" s="30" t="s">
        <v>96</v>
      </c>
      <c r="C68" s="18">
        <v>56</v>
      </c>
      <c r="D68" s="18">
        <v>89</v>
      </c>
      <c r="E68" s="18">
        <v>50</v>
      </c>
      <c r="F68" s="18">
        <v>39</v>
      </c>
      <c r="G68" s="36" t="s">
        <v>140</v>
      </c>
      <c r="H68" s="35" t="s">
        <v>142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50"/>
      <c r="B69" s="19" t="s">
        <v>11</v>
      </c>
      <c r="C69" s="20">
        <v>4441</v>
      </c>
      <c r="D69" s="20">
        <v>11467</v>
      </c>
      <c r="E69" s="20">
        <v>5734</v>
      </c>
      <c r="F69" s="20">
        <v>5733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145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138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87" t="s">
        <v>98</v>
      </c>
      <c r="I3" s="88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48" t="s">
        <v>139</v>
      </c>
      <c r="B4" s="38" t="s">
        <v>0</v>
      </c>
      <c r="C4" s="16">
        <v>1565</v>
      </c>
      <c r="D4" s="16">
        <v>3126</v>
      </c>
      <c r="E4" s="16">
        <v>1636</v>
      </c>
      <c r="F4" s="16">
        <v>1490</v>
      </c>
      <c r="G4" s="48" t="s">
        <v>133</v>
      </c>
      <c r="H4" s="77" t="s">
        <v>13</v>
      </c>
      <c r="I4" s="78"/>
      <c r="J4" s="16">
        <v>62</v>
      </c>
      <c r="K4" s="16">
        <v>160</v>
      </c>
      <c r="L4" s="16">
        <v>80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49"/>
      <c r="B5" s="40" t="s">
        <v>2</v>
      </c>
      <c r="C5" s="17">
        <v>700</v>
      </c>
      <c r="D5" s="17">
        <v>1546</v>
      </c>
      <c r="E5" s="17">
        <v>828</v>
      </c>
      <c r="F5" s="17">
        <v>718</v>
      </c>
      <c r="G5" s="49"/>
      <c r="H5" s="79" t="s">
        <v>14</v>
      </c>
      <c r="I5" s="80"/>
      <c r="J5" s="17">
        <v>126</v>
      </c>
      <c r="K5" s="17">
        <v>355</v>
      </c>
      <c r="L5" s="17">
        <v>176</v>
      </c>
      <c r="M5" s="17">
        <v>179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49"/>
      <c r="B6" s="40" t="s">
        <v>4</v>
      </c>
      <c r="C6" s="17">
        <v>262</v>
      </c>
      <c r="D6" s="17">
        <v>645</v>
      </c>
      <c r="E6" s="17">
        <v>317</v>
      </c>
      <c r="F6" s="17">
        <v>328</v>
      </c>
      <c r="G6" s="49"/>
      <c r="H6" s="79" t="s">
        <v>16</v>
      </c>
      <c r="I6" s="80"/>
      <c r="J6" s="17">
        <v>102</v>
      </c>
      <c r="K6" s="17">
        <v>288</v>
      </c>
      <c r="L6" s="17">
        <v>133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49"/>
      <c r="B7" s="40" t="s">
        <v>6</v>
      </c>
      <c r="C7" s="17">
        <v>473</v>
      </c>
      <c r="D7" s="17">
        <v>1051</v>
      </c>
      <c r="E7" s="17">
        <v>546</v>
      </c>
      <c r="F7" s="17">
        <v>505</v>
      </c>
      <c r="G7" s="49"/>
      <c r="H7" s="79" t="s">
        <v>18</v>
      </c>
      <c r="I7" s="80"/>
      <c r="J7" s="17">
        <v>59</v>
      </c>
      <c r="K7" s="17">
        <v>146</v>
      </c>
      <c r="L7" s="17">
        <v>70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49"/>
      <c r="B8" s="40" t="s">
        <v>8</v>
      </c>
      <c r="C8" s="17">
        <v>942</v>
      </c>
      <c r="D8" s="17">
        <v>2113</v>
      </c>
      <c r="E8" s="17">
        <v>1048</v>
      </c>
      <c r="F8" s="17">
        <v>1065</v>
      </c>
      <c r="G8" s="49"/>
      <c r="H8" s="79" t="s">
        <v>20</v>
      </c>
      <c r="I8" s="80"/>
      <c r="J8" s="17">
        <v>223</v>
      </c>
      <c r="K8" s="17">
        <v>576</v>
      </c>
      <c r="L8" s="17">
        <v>267</v>
      </c>
      <c r="M8" s="17">
        <v>309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49"/>
      <c r="B9" s="40" t="s">
        <v>10</v>
      </c>
      <c r="C9" s="17">
        <v>1013</v>
      </c>
      <c r="D9" s="17">
        <v>2169</v>
      </c>
      <c r="E9" s="17">
        <v>1150</v>
      </c>
      <c r="F9" s="17">
        <v>1019</v>
      </c>
      <c r="G9" s="49"/>
      <c r="H9" s="71" t="s">
        <v>22</v>
      </c>
      <c r="I9" s="72"/>
      <c r="J9" s="17">
        <v>135</v>
      </c>
      <c r="K9" s="17">
        <v>210</v>
      </c>
      <c r="L9" s="17">
        <v>105</v>
      </c>
      <c r="M9" s="17">
        <v>105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49"/>
      <c r="B10" s="30" t="s">
        <v>12</v>
      </c>
      <c r="C10" s="18">
        <v>231</v>
      </c>
      <c r="D10" s="18">
        <v>564</v>
      </c>
      <c r="E10" s="18">
        <v>292</v>
      </c>
      <c r="F10" s="18">
        <v>272</v>
      </c>
      <c r="G10" s="49"/>
      <c r="H10" s="81" t="s">
        <v>24</v>
      </c>
      <c r="I10" s="82"/>
      <c r="J10" s="18">
        <v>98</v>
      </c>
      <c r="K10" s="18">
        <v>244</v>
      </c>
      <c r="L10" s="18">
        <v>124</v>
      </c>
      <c r="M10" s="18">
        <v>120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50"/>
      <c r="B11" s="19" t="s">
        <v>11</v>
      </c>
      <c r="C11" s="20">
        <v>5186</v>
      </c>
      <c r="D11" s="20">
        <v>11214</v>
      </c>
      <c r="E11" s="20">
        <v>5817</v>
      </c>
      <c r="F11" s="20">
        <v>5397</v>
      </c>
      <c r="G11" s="50"/>
      <c r="H11" s="75" t="s">
        <v>11</v>
      </c>
      <c r="I11" s="76"/>
      <c r="J11" s="20">
        <v>805</v>
      </c>
      <c r="K11" s="20">
        <v>1979</v>
      </c>
      <c r="L11" s="20">
        <v>955</v>
      </c>
      <c r="M11" s="20">
        <v>1024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48" t="s">
        <v>129</v>
      </c>
      <c r="B12" s="38" t="s">
        <v>15</v>
      </c>
      <c r="C12" s="16">
        <v>123</v>
      </c>
      <c r="D12" s="16">
        <v>293</v>
      </c>
      <c r="E12" s="16">
        <v>134</v>
      </c>
      <c r="F12" s="16">
        <v>159</v>
      </c>
      <c r="G12" s="48" t="s">
        <v>134</v>
      </c>
      <c r="H12" s="38" t="s">
        <v>27</v>
      </c>
      <c r="I12" s="39"/>
      <c r="J12" s="16">
        <v>78</v>
      </c>
      <c r="K12" s="16">
        <v>216</v>
      </c>
      <c r="L12" s="16">
        <v>114</v>
      </c>
      <c r="M12" s="16">
        <v>102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49"/>
      <c r="B13" s="40" t="s">
        <v>17</v>
      </c>
      <c r="C13" s="17">
        <v>127</v>
      </c>
      <c r="D13" s="17">
        <v>306</v>
      </c>
      <c r="E13" s="17">
        <v>142</v>
      </c>
      <c r="F13" s="17">
        <v>164</v>
      </c>
      <c r="G13" s="49"/>
      <c r="H13" s="40" t="s">
        <v>29</v>
      </c>
      <c r="I13" s="41"/>
      <c r="J13" s="17">
        <v>64</v>
      </c>
      <c r="K13" s="17">
        <v>141</v>
      </c>
      <c r="L13" s="17">
        <v>76</v>
      </c>
      <c r="M13" s="17">
        <v>65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49"/>
      <c r="B14" s="40" t="s">
        <v>19</v>
      </c>
      <c r="C14" s="17">
        <v>328</v>
      </c>
      <c r="D14" s="17">
        <v>798</v>
      </c>
      <c r="E14" s="17">
        <v>403</v>
      </c>
      <c r="F14" s="17">
        <v>395</v>
      </c>
      <c r="G14" s="49"/>
      <c r="H14" s="40" t="s">
        <v>31</v>
      </c>
      <c r="I14" s="41"/>
      <c r="J14" s="17">
        <v>138</v>
      </c>
      <c r="K14" s="17">
        <v>309</v>
      </c>
      <c r="L14" s="17">
        <v>158</v>
      </c>
      <c r="M14" s="17">
        <v>151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49"/>
      <c r="B15" s="40" t="s">
        <v>21</v>
      </c>
      <c r="C15" s="17">
        <v>327</v>
      </c>
      <c r="D15" s="17">
        <v>671</v>
      </c>
      <c r="E15" s="17">
        <v>349</v>
      </c>
      <c r="F15" s="17">
        <v>322</v>
      </c>
      <c r="G15" s="49"/>
      <c r="H15" s="40" t="s">
        <v>33</v>
      </c>
      <c r="I15" s="41"/>
      <c r="J15" s="17">
        <v>99</v>
      </c>
      <c r="K15" s="17">
        <v>275</v>
      </c>
      <c r="L15" s="17">
        <v>130</v>
      </c>
      <c r="M15" s="17">
        <v>145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49"/>
      <c r="B16" s="40" t="s">
        <v>23</v>
      </c>
      <c r="C16" s="17">
        <v>925</v>
      </c>
      <c r="D16" s="17">
        <v>2173</v>
      </c>
      <c r="E16" s="17">
        <v>1009</v>
      </c>
      <c r="F16" s="17">
        <v>1164</v>
      </c>
      <c r="G16" s="49"/>
      <c r="H16" s="40" t="s">
        <v>35</v>
      </c>
      <c r="I16" s="41"/>
      <c r="J16" s="17">
        <v>169</v>
      </c>
      <c r="K16" s="17">
        <v>587</v>
      </c>
      <c r="L16" s="17">
        <v>301</v>
      </c>
      <c r="M16" s="17">
        <v>286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49"/>
      <c r="B17" s="40" t="s">
        <v>25</v>
      </c>
      <c r="C17" s="17">
        <v>354</v>
      </c>
      <c r="D17" s="17">
        <v>924</v>
      </c>
      <c r="E17" s="17">
        <v>465</v>
      </c>
      <c r="F17" s="17">
        <v>459</v>
      </c>
      <c r="G17" s="49"/>
      <c r="H17" s="40" t="s">
        <v>37</v>
      </c>
      <c r="I17" s="41"/>
      <c r="J17" s="17">
        <v>72</v>
      </c>
      <c r="K17" s="17">
        <v>170</v>
      </c>
      <c r="L17" s="17">
        <v>81</v>
      </c>
      <c r="M17" s="17">
        <v>89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49"/>
      <c r="B18" s="40" t="s">
        <v>26</v>
      </c>
      <c r="C18" s="17">
        <v>162</v>
      </c>
      <c r="D18" s="17">
        <v>449</v>
      </c>
      <c r="E18" s="17">
        <v>206</v>
      </c>
      <c r="F18" s="17">
        <v>243</v>
      </c>
      <c r="G18" s="49"/>
      <c r="H18" s="40" t="s">
        <v>39</v>
      </c>
      <c r="I18" s="41"/>
      <c r="J18" s="17">
        <v>95</v>
      </c>
      <c r="K18" s="17">
        <v>301</v>
      </c>
      <c r="L18" s="17">
        <v>152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49"/>
      <c r="B19" s="40" t="s">
        <v>28</v>
      </c>
      <c r="C19" s="17">
        <v>759</v>
      </c>
      <c r="D19" s="17">
        <v>1966</v>
      </c>
      <c r="E19" s="17">
        <v>941</v>
      </c>
      <c r="F19" s="17">
        <v>1025</v>
      </c>
      <c r="G19" s="49"/>
      <c r="H19" s="40" t="s">
        <v>40</v>
      </c>
      <c r="I19" s="41"/>
      <c r="J19" s="17">
        <v>40</v>
      </c>
      <c r="K19" s="17">
        <v>94</v>
      </c>
      <c r="L19" s="17">
        <v>45</v>
      </c>
      <c r="M19" s="17">
        <v>49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49"/>
      <c r="B20" s="40" t="s">
        <v>30</v>
      </c>
      <c r="C20" s="17">
        <v>129</v>
      </c>
      <c r="D20" s="17">
        <v>371</v>
      </c>
      <c r="E20" s="17">
        <v>176</v>
      </c>
      <c r="F20" s="17">
        <v>195</v>
      </c>
      <c r="G20" s="49"/>
      <c r="H20" s="40" t="s">
        <v>42</v>
      </c>
      <c r="I20" s="41"/>
      <c r="J20" s="17">
        <v>62</v>
      </c>
      <c r="K20" s="17">
        <v>142</v>
      </c>
      <c r="L20" s="17">
        <v>72</v>
      </c>
      <c r="M20" s="17">
        <v>70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49"/>
      <c r="B21" s="40" t="s">
        <v>32</v>
      </c>
      <c r="C21" s="17">
        <v>152</v>
      </c>
      <c r="D21" s="17">
        <v>432</v>
      </c>
      <c r="E21" s="17">
        <v>225</v>
      </c>
      <c r="F21" s="17">
        <v>207</v>
      </c>
      <c r="G21" s="49"/>
      <c r="H21" s="40" t="s">
        <v>101</v>
      </c>
      <c r="I21" s="41"/>
      <c r="J21" s="17">
        <v>50</v>
      </c>
      <c r="K21" s="17">
        <v>136</v>
      </c>
      <c r="L21" s="17">
        <v>69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49"/>
      <c r="B22" s="42" t="s">
        <v>34</v>
      </c>
      <c r="C22" s="17">
        <v>212</v>
      </c>
      <c r="D22" s="17">
        <v>540</v>
      </c>
      <c r="E22" s="17">
        <v>225</v>
      </c>
      <c r="F22" s="17">
        <v>315</v>
      </c>
      <c r="G22" s="49"/>
      <c r="H22" s="83" t="s">
        <v>102</v>
      </c>
      <c r="I22" s="84"/>
      <c r="J22" s="18">
        <v>52</v>
      </c>
      <c r="K22" s="18">
        <v>135</v>
      </c>
      <c r="L22" s="18">
        <v>68</v>
      </c>
      <c r="M22" s="18">
        <v>67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49"/>
      <c r="B23" s="42" t="s">
        <v>36</v>
      </c>
      <c r="C23" s="17">
        <v>165</v>
      </c>
      <c r="D23" s="17">
        <v>331</v>
      </c>
      <c r="E23" s="17">
        <v>167</v>
      </c>
      <c r="F23" s="17">
        <v>164</v>
      </c>
      <c r="G23" s="50"/>
      <c r="H23" s="43" t="s">
        <v>11</v>
      </c>
      <c r="I23" s="44"/>
      <c r="J23" s="20">
        <v>919</v>
      </c>
      <c r="K23" s="20">
        <v>2506</v>
      </c>
      <c r="L23" s="20">
        <v>1266</v>
      </c>
      <c r="M23" s="20">
        <v>1240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49"/>
      <c r="B24" s="40" t="s">
        <v>38</v>
      </c>
      <c r="C24" s="17">
        <v>189</v>
      </c>
      <c r="D24" s="17">
        <v>498</v>
      </c>
      <c r="E24" s="17">
        <v>253</v>
      </c>
      <c r="F24" s="17">
        <v>245</v>
      </c>
      <c r="G24" s="48" t="s">
        <v>135</v>
      </c>
      <c r="H24" s="85" t="s">
        <v>46</v>
      </c>
      <c r="I24" s="86"/>
      <c r="J24" s="16">
        <v>139</v>
      </c>
      <c r="K24" s="16">
        <v>328</v>
      </c>
      <c r="L24" s="16">
        <v>159</v>
      </c>
      <c r="M24" s="16">
        <v>169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49"/>
      <c r="B25" s="40" t="s">
        <v>100</v>
      </c>
      <c r="C25" s="17">
        <v>123</v>
      </c>
      <c r="D25" s="17">
        <v>294</v>
      </c>
      <c r="E25" s="17">
        <v>149</v>
      </c>
      <c r="F25" s="17">
        <v>145</v>
      </c>
      <c r="G25" s="49"/>
      <c r="H25" s="79" t="s">
        <v>47</v>
      </c>
      <c r="I25" s="80"/>
      <c r="J25" s="17">
        <v>269</v>
      </c>
      <c r="K25" s="17">
        <v>789</v>
      </c>
      <c r="L25" s="17">
        <v>391</v>
      </c>
      <c r="M25" s="17">
        <v>398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49"/>
      <c r="B26" s="40" t="s">
        <v>41</v>
      </c>
      <c r="C26" s="17">
        <v>410</v>
      </c>
      <c r="D26" s="17">
        <v>1068</v>
      </c>
      <c r="E26" s="17">
        <v>519</v>
      </c>
      <c r="F26" s="17">
        <v>549</v>
      </c>
      <c r="G26" s="49"/>
      <c r="H26" s="79" t="s">
        <v>48</v>
      </c>
      <c r="I26" s="80"/>
      <c r="J26" s="17">
        <v>65</v>
      </c>
      <c r="K26" s="17">
        <v>162</v>
      </c>
      <c r="L26" s="17">
        <v>77</v>
      </c>
      <c r="M26" s="17">
        <v>85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49"/>
      <c r="B27" s="42" t="s">
        <v>43</v>
      </c>
      <c r="C27" s="17">
        <v>5</v>
      </c>
      <c r="D27" s="17">
        <v>5</v>
      </c>
      <c r="E27" s="17">
        <v>5</v>
      </c>
      <c r="F27" s="17">
        <v>0</v>
      </c>
      <c r="G27" s="49"/>
      <c r="H27" s="79" t="s">
        <v>50</v>
      </c>
      <c r="I27" s="80"/>
      <c r="J27" s="17">
        <v>16</v>
      </c>
      <c r="K27" s="17">
        <v>25</v>
      </c>
      <c r="L27" s="17">
        <v>14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49"/>
      <c r="B28" s="40" t="s">
        <v>44</v>
      </c>
      <c r="C28" s="17">
        <v>216</v>
      </c>
      <c r="D28" s="17">
        <v>544</v>
      </c>
      <c r="E28" s="17">
        <v>262</v>
      </c>
      <c r="F28" s="17">
        <v>282</v>
      </c>
      <c r="G28" s="49"/>
      <c r="H28" s="79" t="s">
        <v>52</v>
      </c>
      <c r="I28" s="80"/>
      <c r="J28" s="17">
        <v>98</v>
      </c>
      <c r="K28" s="17">
        <v>230</v>
      </c>
      <c r="L28" s="17">
        <v>116</v>
      </c>
      <c r="M28" s="17">
        <v>114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49"/>
      <c r="B29" s="31" t="s">
        <v>103</v>
      </c>
      <c r="C29" s="17">
        <v>7</v>
      </c>
      <c r="D29" s="17">
        <v>11</v>
      </c>
      <c r="E29" s="17">
        <v>3</v>
      </c>
      <c r="F29" s="17">
        <v>8</v>
      </c>
      <c r="G29" s="49"/>
      <c r="H29" s="79" t="s">
        <v>54</v>
      </c>
      <c r="I29" s="80"/>
      <c r="J29" s="17">
        <v>113</v>
      </c>
      <c r="K29" s="17">
        <v>286</v>
      </c>
      <c r="L29" s="17">
        <v>147</v>
      </c>
      <c r="M29" s="17">
        <v>139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49"/>
      <c r="B30" s="40" t="s">
        <v>94</v>
      </c>
      <c r="C30" s="17">
        <v>10</v>
      </c>
      <c r="D30" s="17">
        <v>20</v>
      </c>
      <c r="E30" s="17">
        <v>10</v>
      </c>
      <c r="F30" s="17">
        <v>10</v>
      </c>
      <c r="G30" s="49"/>
      <c r="H30" s="79" t="s">
        <v>17</v>
      </c>
      <c r="I30" s="80"/>
      <c r="J30" s="17">
        <v>124</v>
      </c>
      <c r="K30" s="17">
        <v>324</v>
      </c>
      <c r="L30" s="17">
        <v>165</v>
      </c>
      <c r="M30" s="17">
        <v>159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49"/>
      <c r="B31" s="40" t="s">
        <v>45</v>
      </c>
      <c r="C31" s="17">
        <v>21</v>
      </c>
      <c r="D31" s="17">
        <v>27</v>
      </c>
      <c r="E31" s="17">
        <v>19</v>
      </c>
      <c r="F31" s="17">
        <v>8</v>
      </c>
      <c r="G31" s="49"/>
      <c r="H31" s="79" t="s">
        <v>57</v>
      </c>
      <c r="I31" s="80"/>
      <c r="J31" s="17">
        <v>45</v>
      </c>
      <c r="K31" s="17">
        <v>123</v>
      </c>
      <c r="L31" s="17">
        <v>58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49"/>
      <c r="B32" s="30" t="s">
        <v>104</v>
      </c>
      <c r="C32" s="18">
        <v>40</v>
      </c>
      <c r="D32" s="18">
        <v>71</v>
      </c>
      <c r="E32" s="18">
        <v>40</v>
      </c>
      <c r="F32" s="18">
        <v>31</v>
      </c>
      <c r="G32" s="49"/>
      <c r="H32" s="79" t="s">
        <v>59</v>
      </c>
      <c r="I32" s="80"/>
      <c r="J32" s="17">
        <v>86</v>
      </c>
      <c r="K32" s="17">
        <v>218</v>
      </c>
      <c r="L32" s="17">
        <v>110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50"/>
      <c r="B33" s="19" t="s">
        <v>11</v>
      </c>
      <c r="C33" s="21">
        <v>4784</v>
      </c>
      <c r="D33" s="21">
        <v>11792</v>
      </c>
      <c r="E33" s="21">
        <v>5702</v>
      </c>
      <c r="F33" s="21">
        <v>6090</v>
      </c>
      <c r="G33" s="49"/>
      <c r="H33" s="79" t="s">
        <v>61</v>
      </c>
      <c r="I33" s="80"/>
      <c r="J33" s="17">
        <v>110</v>
      </c>
      <c r="K33" s="17">
        <v>272</v>
      </c>
      <c r="L33" s="17">
        <v>127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48" t="s">
        <v>130</v>
      </c>
      <c r="B34" s="38" t="s">
        <v>1</v>
      </c>
      <c r="C34" s="16">
        <v>312</v>
      </c>
      <c r="D34" s="16">
        <v>667</v>
      </c>
      <c r="E34" s="16">
        <v>346</v>
      </c>
      <c r="F34" s="16">
        <v>321</v>
      </c>
      <c r="G34" s="49"/>
      <c r="H34" s="79" t="s">
        <v>63</v>
      </c>
      <c r="I34" s="80"/>
      <c r="J34" s="17">
        <v>72</v>
      </c>
      <c r="K34" s="17">
        <v>148</v>
      </c>
      <c r="L34" s="17">
        <v>76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49"/>
      <c r="B35" s="40" t="s">
        <v>3</v>
      </c>
      <c r="C35" s="17">
        <v>118</v>
      </c>
      <c r="D35" s="17">
        <v>289</v>
      </c>
      <c r="E35" s="17">
        <v>134</v>
      </c>
      <c r="F35" s="17">
        <v>155</v>
      </c>
      <c r="G35" s="49"/>
      <c r="H35" s="81" t="s">
        <v>65</v>
      </c>
      <c r="I35" s="82"/>
      <c r="J35" s="18">
        <v>36</v>
      </c>
      <c r="K35" s="18">
        <v>89</v>
      </c>
      <c r="L35" s="18">
        <v>43</v>
      </c>
      <c r="M35" s="18">
        <v>46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49"/>
      <c r="B36" s="40" t="s">
        <v>5</v>
      </c>
      <c r="C36" s="17">
        <v>470</v>
      </c>
      <c r="D36" s="17">
        <v>1239</v>
      </c>
      <c r="E36" s="17">
        <v>603</v>
      </c>
      <c r="F36" s="17">
        <v>636</v>
      </c>
      <c r="G36" s="50"/>
      <c r="H36" s="75" t="s">
        <v>11</v>
      </c>
      <c r="I36" s="76"/>
      <c r="J36" s="20">
        <v>1173</v>
      </c>
      <c r="K36" s="20">
        <v>2994</v>
      </c>
      <c r="L36" s="20">
        <v>1483</v>
      </c>
      <c r="M36" s="20">
        <v>1511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49"/>
      <c r="B37" s="40" t="s">
        <v>7</v>
      </c>
      <c r="C37" s="17">
        <v>165</v>
      </c>
      <c r="D37" s="17">
        <v>446</v>
      </c>
      <c r="E37" s="17">
        <v>209</v>
      </c>
      <c r="F37" s="17">
        <v>237</v>
      </c>
      <c r="G37" s="48" t="s">
        <v>136</v>
      </c>
      <c r="H37" s="77" t="s">
        <v>68</v>
      </c>
      <c r="I37" s="78"/>
      <c r="J37" s="16">
        <v>137</v>
      </c>
      <c r="K37" s="16">
        <v>311</v>
      </c>
      <c r="L37" s="16">
        <v>154</v>
      </c>
      <c r="M37" s="16">
        <v>157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49"/>
      <c r="B38" s="30" t="s">
        <v>9</v>
      </c>
      <c r="C38" s="18">
        <v>144</v>
      </c>
      <c r="D38" s="18">
        <v>327</v>
      </c>
      <c r="E38" s="18">
        <v>157</v>
      </c>
      <c r="F38" s="18">
        <v>170</v>
      </c>
      <c r="G38" s="49"/>
      <c r="H38" s="79" t="s">
        <v>69</v>
      </c>
      <c r="I38" s="80"/>
      <c r="J38" s="17">
        <v>219</v>
      </c>
      <c r="K38" s="17">
        <v>538</v>
      </c>
      <c r="L38" s="17">
        <v>266</v>
      </c>
      <c r="M38" s="17">
        <v>272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50"/>
      <c r="B39" s="19" t="s">
        <v>11</v>
      </c>
      <c r="C39" s="20">
        <v>1209</v>
      </c>
      <c r="D39" s="20">
        <v>2968</v>
      </c>
      <c r="E39" s="20">
        <v>1449</v>
      </c>
      <c r="F39" s="20">
        <v>1519</v>
      </c>
      <c r="G39" s="49"/>
      <c r="H39" s="79" t="s">
        <v>70</v>
      </c>
      <c r="I39" s="80"/>
      <c r="J39" s="17">
        <v>309</v>
      </c>
      <c r="K39" s="17">
        <v>766</v>
      </c>
      <c r="L39" s="17">
        <v>355</v>
      </c>
      <c r="M39" s="17">
        <v>411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48" t="s">
        <v>131</v>
      </c>
      <c r="B40" s="38" t="s">
        <v>49</v>
      </c>
      <c r="C40" s="16">
        <v>795</v>
      </c>
      <c r="D40" s="16">
        <v>1549</v>
      </c>
      <c r="E40" s="16">
        <v>815</v>
      </c>
      <c r="F40" s="16">
        <v>734</v>
      </c>
      <c r="G40" s="49"/>
      <c r="H40" s="79" t="s">
        <v>72</v>
      </c>
      <c r="I40" s="80"/>
      <c r="J40" s="17">
        <v>86</v>
      </c>
      <c r="K40" s="17">
        <v>218</v>
      </c>
      <c r="L40" s="17">
        <v>97</v>
      </c>
      <c r="M40" s="17">
        <v>121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49"/>
      <c r="B41" s="40" t="s">
        <v>51</v>
      </c>
      <c r="C41" s="17">
        <v>85</v>
      </c>
      <c r="D41" s="17">
        <v>187</v>
      </c>
      <c r="E41" s="17">
        <v>95</v>
      </c>
      <c r="F41" s="17">
        <v>92</v>
      </c>
      <c r="G41" s="49"/>
      <c r="H41" s="79" t="s">
        <v>74</v>
      </c>
      <c r="I41" s="80"/>
      <c r="J41" s="17">
        <v>3</v>
      </c>
      <c r="K41" s="17">
        <v>8</v>
      </c>
      <c r="L41" s="17">
        <v>5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49"/>
      <c r="B42" s="40" t="s">
        <v>53</v>
      </c>
      <c r="C42" s="17">
        <v>381</v>
      </c>
      <c r="D42" s="17">
        <v>705</v>
      </c>
      <c r="E42" s="17">
        <v>406</v>
      </c>
      <c r="F42" s="17">
        <v>299</v>
      </c>
      <c r="G42" s="49"/>
      <c r="H42" s="79" t="s">
        <v>76</v>
      </c>
      <c r="I42" s="80"/>
      <c r="J42" s="17">
        <v>116</v>
      </c>
      <c r="K42" s="17">
        <v>201</v>
      </c>
      <c r="L42" s="17">
        <v>111</v>
      </c>
      <c r="M42" s="17">
        <v>90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49"/>
      <c r="B43" s="40" t="s">
        <v>55</v>
      </c>
      <c r="C43" s="17">
        <v>194</v>
      </c>
      <c r="D43" s="17">
        <v>431</v>
      </c>
      <c r="E43" s="17">
        <v>243</v>
      </c>
      <c r="F43" s="17">
        <v>188</v>
      </c>
      <c r="G43" s="49"/>
      <c r="H43" s="79" t="s">
        <v>78</v>
      </c>
      <c r="I43" s="80"/>
      <c r="J43" s="17">
        <v>446</v>
      </c>
      <c r="K43" s="17">
        <v>674</v>
      </c>
      <c r="L43" s="17">
        <v>368</v>
      </c>
      <c r="M43" s="17">
        <v>306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49"/>
      <c r="B44" s="40" t="s">
        <v>56</v>
      </c>
      <c r="C44" s="17">
        <v>93</v>
      </c>
      <c r="D44" s="17">
        <v>252</v>
      </c>
      <c r="E44" s="17">
        <v>132</v>
      </c>
      <c r="F44" s="17">
        <v>120</v>
      </c>
      <c r="G44" s="49"/>
      <c r="H44" s="79" t="s">
        <v>80</v>
      </c>
      <c r="I44" s="80"/>
      <c r="J44" s="17">
        <v>45</v>
      </c>
      <c r="K44" s="17">
        <v>67</v>
      </c>
      <c r="L44" s="17">
        <v>37</v>
      </c>
      <c r="M44" s="17">
        <v>30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49"/>
      <c r="B45" s="40" t="s">
        <v>58</v>
      </c>
      <c r="C45" s="17">
        <v>39</v>
      </c>
      <c r="D45" s="17">
        <v>116</v>
      </c>
      <c r="E45" s="17">
        <v>58</v>
      </c>
      <c r="F45" s="17">
        <v>58</v>
      </c>
      <c r="G45" s="49"/>
      <c r="H45" s="71" t="s">
        <v>82</v>
      </c>
      <c r="I45" s="72"/>
      <c r="J45" s="17">
        <v>84</v>
      </c>
      <c r="K45" s="17">
        <v>154</v>
      </c>
      <c r="L45" s="17">
        <v>87</v>
      </c>
      <c r="M45" s="17">
        <v>67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49"/>
      <c r="B46" s="31" t="s">
        <v>60</v>
      </c>
      <c r="C46" s="17">
        <v>309</v>
      </c>
      <c r="D46" s="17">
        <v>772</v>
      </c>
      <c r="E46" s="17">
        <v>392</v>
      </c>
      <c r="F46" s="17">
        <v>380</v>
      </c>
      <c r="G46" s="49"/>
      <c r="H46" s="73" t="s">
        <v>106</v>
      </c>
      <c r="I46" s="74"/>
      <c r="J46" s="18">
        <v>252</v>
      </c>
      <c r="K46" s="18">
        <v>498</v>
      </c>
      <c r="L46" s="18">
        <v>240</v>
      </c>
      <c r="M46" s="18">
        <v>258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49"/>
      <c r="B47" s="40" t="s">
        <v>62</v>
      </c>
      <c r="C47" s="17">
        <v>93</v>
      </c>
      <c r="D47" s="17">
        <v>266</v>
      </c>
      <c r="E47" s="17">
        <v>129</v>
      </c>
      <c r="F47" s="17">
        <v>137</v>
      </c>
      <c r="G47" s="50"/>
      <c r="H47" s="67" t="s">
        <v>11</v>
      </c>
      <c r="I47" s="68"/>
      <c r="J47" s="20">
        <v>1697</v>
      </c>
      <c r="K47" s="20">
        <v>3435</v>
      </c>
      <c r="L47" s="20">
        <v>1720</v>
      </c>
      <c r="M47" s="20">
        <v>1715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49"/>
      <c r="B48" s="40" t="s">
        <v>64</v>
      </c>
      <c r="C48" s="17">
        <v>281</v>
      </c>
      <c r="D48" s="17">
        <v>562</v>
      </c>
      <c r="E48" s="17">
        <v>282</v>
      </c>
      <c r="F48" s="17">
        <v>280</v>
      </c>
      <c r="G48" s="48" t="s">
        <v>137</v>
      </c>
      <c r="H48" s="69" t="s">
        <v>112</v>
      </c>
      <c r="I48" s="70"/>
      <c r="J48" s="16">
        <v>324</v>
      </c>
      <c r="K48" s="16">
        <v>810</v>
      </c>
      <c r="L48" s="16">
        <v>393</v>
      </c>
      <c r="M48" s="16">
        <v>417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49"/>
      <c r="B49" s="40" t="s">
        <v>66</v>
      </c>
      <c r="C49" s="17">
        <v>24</v>
      </c>
      <c r="D49" s="17">
        <v>46</v>
      </c>
      <c r="E49" s="17">
        <v>24</v>
      </c>
      <c r="F49" s="17">
        <v>22</v>
      </c>
      <c r="G49" s="49"/>
      <c r="H49" s="71" t="s">
        <v>87</v>
      </c>
      <c r="I49" s="72"/>
      <c r="J49" s="17">
        <v>223</v>
      </c>
      <c r="K49" s="17">
        <v>547</v>
      </c>
      <c r="L49" s="17">
        <v>264</v>
      </c>
      <c r="M49" s="17">
        <v>283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49"/>
      <c r="B50" s="40" t="s">
        <v>67</v>
      </c>
      <c r="C50" s="17">
        <v>40</v>
      </c>
      <c r="D50" s="17">
        <v>116</v>
      </c>
      <c r="E50" s="17">
        <v>60</v>
      </c>
      <c r="F50" s="17">
        <v>56</v>
      </c>
      <c r="G50" s="49"/>
      <c r="H50" s="71" t="s">
        <v>89</v>
      </c>
      <c r="I50" s="72"/>
      <c r="J50" s="17">
        <v>407</v>
      </c>
      <c r="K50" s="17">
        <v>881</v>
      </c>
      <c r="L50" s="17">
        <v>412</v>
      </c>
      <c r="M50" s="17">
        <v>469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49"/>
      <c r="B51" s="32" t="s">
        <v>105</v>
      </c>
      <c r="C51" s="18">
        <v>107</v>
      </c>
      <c r="D51" s="18">
        <v>246</v>
      </c>
      <c r="E51" s="18">
        <v>124</v>
      </c>
      <c r="F51" s="18">
        <v>122</v>
      </c>
      <c r="G51" s="49"/>
      <c r="H51" s="73" t="s">
        <v>91</v>
      </c>
      <c r="I51" s="74"/>
      <c r="J51" s="18">
        <v>269</v>
      </c>
      <c r="K51" s="18">
        <v>569</v>
      </c>
      <c r="L51" s="18">
        <v>279</v>
      </c>
      <c r="M51" s="18">
        <v>290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50"/>
      <c r="B52" s="19" t="s">
        <v>11</v>
      </c>
      <c r="C52" s="20">
        <v>2441</v>
      </c>
      <c r="D52" s="20">
        <v>5248</v>
      </c>
      <c r="E52" s="20">
        <v>2760</v>
      </c>
      <c r="F52" s="20">
        <v>2488</v>
      </c>
      <c r="G52" s="50"/>
      <c r="H52" s="75" t="s">
        <v>11</v>
      </c>
      <c r="I52" s="76"/>
      <c r="J52" s="20">
        <v>1223</v>
      </c>
      <c r="K52" s="20">
        <v>2807</v>
      </c>
      <c r="L52" s="20">
        <v>1348</v>
      </c>
      <c r="M52" s="20">
        <v>1459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48" t="s">
        <v>132</v>
      </c>
      <c r="B53" s="38" t="s">
        <v>71</v>
      </c>
      <c r="C53" s="16">
        <v>170</v>
      </c>
      <c r="D53" s="16">
        <v>458</v>
      </c>
      <c r="E53" s="16">
        <v>228</v>
      </c>
      <c r="F53" s="16">
        <v>230</v>
      </c>
      <c r="G53" s="51" t="s">
        <v>107</v>
      </c>
      <c r="H53" s="52"/>
      <c r="I53" s="52"/>
      <c r="J53" s="55">
        <v>23878</v>
      </c>
      <c r="K53" s="55">
        <v>56406</v>
      </c>
      <c r="L53" s="55">
        <v>28234</v>
      </c>
      <c r="M53" s="55">
        <v>28172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49"/>
      <c r="B54" s="40" t="s">
        <v>73</v>
      </c>
      <c r="C54" s="17">
        <v>186</v>
      </c>
      <c r="D54" s="17">
        <v>461</v>
      </c>
      <c r="E54" s="17">
        <v>233</v>
      </c>
      <c r="F54" s="17">
        <v>228</v>
      </c>
      <c r="G54" s="53"/>
      <c r="H54" s="54"/>
      <c r="I54" s="54"/>
      <c r="J54" s="56">
        <v>0</v>
      </c>
      <c r="K54" s="56">
        <v>0</v>
      </c>
      <c r="L54" s="56">
        <v>0</v>
      </c>
      <c r="M54" s="56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49"/>
      <c r="B55" s="40" t="s">
        <v>75</v>
      </c>
      <c r="C55" s="17">
        <v>93</v>
      </c>
      <c r="D55" s="17">
        <v>270</v>
      </c>
      <c r="E55" s="17">
        <v>134</v>
      </c>
      <c r="F55" s="17">
        <v>136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49"/>
      <c r="B56" s="31" t="s">
        <v>77</v>
      </c>
      <c r="C56" s="17">
        <v>350</v>
      </c>
      <c r="D56" s="17">
        <v>987</v>
      </c>
      <c r="E56" s="17">
        <v>532</v>
      </c>
      <c r="F56" s="17">
        <v>455</v>
      </c>
      <c r="G56" s="63" t="s">
        <v>121</v>
      </c>
      <c r="H56" s="64"/>
      <c r="I56" s="64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49"/>
      <c r="B57" s="40" t="s">
        <v>79</v>
      </c>
      <c r="C57" s="17">
        <v>1398</v>
      </c>
      <c r="D57" s="17">
        <v>3474</v>
      </c>
      <c r="E57" s="17">
        <v>1689</v>
      </c>
      <c r="F57" s="17">
        <v>1785</v>
      </c>
      <c r="G57" s="65" t="s">
        <v>113</v>
      </c>
      <c r="H57" s="66"/>
      <c r="I57" s="66"/>
      <c r="J57" s="25">
        <v>5186</v>
      </c>
      <c r="K57" s="25">
        <v>11214</v>
      </c>
      <c r="L57" s="25">
        <v>5817</v>
      </c>
      <c r="M57" s="25">
        <v>5397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49"/>
      <c r="B58" s="40" t="s">
        <v>81</v>
      </c>
      <c r="C58" s="17">
        <v>77</v>
      </c>
      <c r="D58" s="17">
        <v>175</v>
      </c>
      <c r="E58" s="17">
        <v>88</v>
      </c>
      <c r="F58" s="17">
        <v>87</v>
      </c>
      <c r="G58" s="61" t="s">
        <v>114</v>
      </c>
      <c r="H58" s="62"/>
      <c r="I58" s="62"/>
      <c r="J58" s="26">
        <v>4784</v>
      </c>
      <c r="K58" s="26">
        <v>11792</v>
      </c>
      <c r="L58" s="26">
        <v>5702</v>
      </c>
      <c r="M58" s="26">
        <v>6090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49"/>
      <c r="B59" s="42" t="s">
        <v>83</v>
      </c>
      <c r="C59" s="17">
        <v>77</v>
      </c>
      <c r="D59" s="17">
        <v>254</v>
      </c>
      <c r="E59" s="17">
        <v>129</v>
      </c>
      <c r="F59" s="17">
        <v>125</v>
      </c>
      <c r="G59" s="61" t="s">
        <v>115</v>
      </c>
      <c r="H59" s="62"/>
      <c r="I59" s="62"/>
      <c r="J59" s="26">
        <v>1209</v>
      </c>
      <c r="K59" s="26">
        <v>2968</v>
      </c>
      <c r="L59" s="26">
        <v>1449</v>
      </c>
      <c r="M59" s="26">
        <v>1519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49"/>
      <c r="B60" s="40" t="s">
        <v>84</v>
      </c>
      <c r="C60" s="17">
        <v>186</v>
      </c>
      <c r="D60" s="17">
        <v>488</v>
      </c>
      <c r="E60" s="17">
        <v>250</v>
      </c>
      <c r="F60" s="17">
        <v>238</v>
      </c>
      <c r="G60" s="61" t="s">
        <v>116</v>
      </c>
      <c r="H60" s="62"/>
      <c r="I60" s="62"/>
      <c r="J60" s="26">
        <v>2441</v>
      </c>
      <c r="K60" s="26">
        <v>5248</v>
      </c>
      <c r="L60" s="26">
        <v>2760</v>
      </c>
      <c r="M60" s="26">
        <v>2488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49"/>
      <c r="B61" s="40" t="s">
        <v>85</v>
      </c>
      <c r="C61" s="17">
        <v>233</v>
      </c>
      <c r="D61" s="17">
        <v>686</v>
      </c>
      <c r="E61" s="17">
        <v>325</v>
      </c>
      <c r="F61" s="17">
        <v>361</v>
      </c>
      <c r="G61" s="61" t="s">
        <v>126</v>
      </c>
      <c r="H61" s="62"/>
      <c r="I61" s="62"/>
      <c r="J61" s="26">
        <v>4441</v>
      </c>
      <c r="K61" s="26">
        <v>11463</v>
      </c>
      <c r="L61" s="26">
        <v>5734</v>
      </c>
      <c r="M61" s="26">
        <v>5729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49"/>
      <c r="B62" s="40" t="s">
        <v>86</v>
      </c>
      <c r="C62" s="17">
        <v>179</v>
      </c>
      <c r="D62" s="17">
        <v>482</v>
      </c>
      <c r="E62" s="17">
        <v>227</v>
      </c>
      <c r="F62" s="17">
        <v>255</v>
      </c>
      <c r="G62" s="61" t="s">
        <v>117</v>
      </c>
      <c r="H62" s="62"/>
      <c r="I62" s="62"/>
      <c r="J62" s="26">
        <v>805</v>
      </c>
      <c r="K62" s="26">
        <v>1979</v>
      </c>
      <c r="L62" s="26">
        <v>955</v>
      </c>
      <c r="M62" s="26">
        <v>1024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49"/>
      <c r="B63" s="40" t="s">
        <v>88</v>
      </c>
      <c r="C63" s="17">
        <v>33</v>
      </c>
      <c r="D63" s="17">
        <v>70</v>
      </c>
      <c r="E63" s="17">
        <v>40</v>
      </c>
      <c r="F63" s="17">
        <v>30</v>
      </c>
      <c r="G63" s="61" t="s">
        <v>119</v>
      </c>
      <c r="H63" s="62"/>
      <c r="I63" s="62"/>
      <c r="J63" s="26">
        <v>919</v>
      </c>
      <c r="K63" s="26">
        <v>2506</v>
      </c>
      <c r="L63" s="26">
        <v>1266</v>
      </c>
      <c r="M63" s="26">
        <v>1240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49"/>
      <c r="B64" s="40" t="s">
        <v>90</v>
      </c>
      <c r="C64" s="17">
        <v>434</v>
      </c>
      <c r="D64" s="17">
        <v>1013</v>
      </c>
      <c r="E64" s="17">
        <v>512</v>
      </c>
      <c r="F64" s="17">
        <v>501</v>
      </c>
      <c r="G64" s="61" t="s">
        <v>118</v>
      </c>
      <c r="H64" s="62"/>
      <c r="I64" s="62"/>
      <c r="J64" s="26">
        <v>1173</v>
      </c>
      <c r="K64" s="26">
        <v>2994</v>
      </c>
      <c r="L64" s="26">
        <v>1483</v>
      </c>
      <c r="M64" s="26">
        <v>1511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49"/>
      <c r="B65" s="40" t="s">
        <v>92</v>
      </c>
      <c r="C65" s="17">
        <v>181</v>
      </c>
      <c r="D65" s="17">
        <v>525</v>
      </c>
      <c r="E65" s="17">
        <v>264</v>
      </c>
      <c r="F65" s="17">
        <v>261</v>
      </c>
      <c r="G65" s="61" t="s">
        <v>120</v>
      </c>
      <c r="H65" s="62"/>
      <c r="I65" s="62"/>
      <c r="J65" s="26">
        <v>1697</v>
      </c>
      <c r="K65" s="26">
        <v>3435</v>
      </c>
      <c r="L65" s="26">
        <v>1720</v>
      </c>
      <c r="M65" s="26">
        <v>1715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49"/>
      <c r="B66" s="40" t="s">
        <v>93</v>
      </c>
      <c r="C66" s="17">
        <v>638</v>
      </c>
      <c r="D66" s="17">
        <v>1673</v>
      </c>
      <c r="E66" s="17">
        <v>844</v>
      </c>
      <c r="F66" s="17">
        <v>829</v>
      </c>
      <c r="G66" s="57" t="s">
        <v>127</v>
      </c>
      <c r="H66" s="58"/>
      <c r="I66" s="58"/>
      <c r="J66" s="27">
        <v>1223</v>
      </c>
      <c r="K66" s="27">
        <v>2807</v>
      </c>
      <c r="L66" s="27">
        <v>1348</v>
      </c>
      <c r="M66" s="27">
        <v>1459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49"/>
      <c r="B67" s="40" t="s">
        <v>95</v>
      </c>
      <c r="C67" s="17">
        <v>151</v>
      </c>
      <c r="D67" s="17">
        <v>359</v>
      </c>
      <c r="E67" s="17">
        <v>190</v>
      </c>
      <c r="F67" s="17">
        <v>169</v>
      </c>
      <c r="G67" s="59" t="s">
        <v>123</v>
      </c>
      <c r="H67" s="60"/>
      <c r="I67" s="28">
        <v>266.58999999999997</v>
      </c>
      <c r="J67" s="29" t="s">
        <v>125</v>
      </c>
      <c r="K67" s="28" t="s">
        <v>122</v>
      </c>
      <c r="L67" s="29">
        <f>ROUND(K53/I67,1)</f>
        <v>211.6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49"/>
      <c r="B68" s="30" t="s">
        <v>96</v>
      </c>
      <c r="C68" s="18">
        <v>55</v>
      </c>
      <c r="D68" s="18">
        <v>88</v>
      </c>
      <c r="E68" s="18">
        <v>49</v>
      </c>
      <c r="F68" s="18">
        <v>39</v>
      </c>
      <c r="G68" s="36" t="s">
        <v>140</v>
      </c>
      <c r="H68" s="35" t="s">
        <v>141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50"/>
      <c r="B69" s="19" t="s">
        <v>11</v>
      </c>
      <c r="C69" s="20">
        <v>4441</v>
      </c>
      <c r="D69" s="20">
        <v>11463</v>
      </c>
      <c r="E69" s="20">
        <v>5734</v>
      </c>
      <c r="F69" s="20">
        <v>5729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6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H47:I47"/>
    <mergeCell ref="G48:G52"/>
    <mergeCell ref="H48:I48"/>
    <mergeCell ref="H49:I49"/>
    <mergeCell ref="H50:I50"/>
    <mergeCell ref="H51:I51"/>
    <mergeCell ref="H52:I52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9" style="3" customWidth="1"/>
    <col min="19" max="19" width="10.875" style="1" customWidth="1"/>
    <col min="20" max="20" width="6" style="3" customWidth="1"/>
    <col min="21" max="21" width="6.25" style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144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138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87" t="s">
        <v>98</v>
      </c>
      <c r="I3" s="88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48" t="s">
        <v>139</v>
      </c>
      <c r="B4" s="38" t="s">
        <v>0</v>
      </c>
      <c r="C4" s="16">
        <v>1566</v>
      </c>
      <c r="D4" s="16">
        <v>3134</v>
      </c>
      <c r="E4" s="16">
        <v>1639</v>
      </c>
      <c r="F4" s="16">
        <v>1495</v>
      </c>
      <c r="G4" s="48" t="s">
        <v>133</v>
      </c>
      <c r="H4" s="77" t="s">
        <v>13</v>
      </c>
      <c r="I4" s="78"/>
      <c r="J4" s="16">
        <v>62</v>
      </c>
      <c r="K4" s="16">
        <v>160</v>
      </c>
      <c r="L4" s="16">
        <v>80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49"/>
      <c r="B5" s="40" t="s">
        <v>2</v>
      </c>
      <c r="C5" s="17">
        <v>697</v>
      </c>
      <c r="D5" s="17">
        <v>1538</v>
      </c>
      <c r="E5" s="17">
        <v>825</v>
      </c>
      <c r="F5" s="17">
        <v>713</v>
      </c>
      <c r="G5" s="49"/>
      <c r="H5" s="79" t="s">
        <v>14</v>
      </c>
      <c r="I5" s="80"/>
      <c r="J5" s="17">
        <v>126</v>
      </c>
      <c r="K5" s="17">
        <v>352</v>
      </c>
      <c r="L5" s="17">
        <v>174</v>
      </c>
      <c r="M5" s="17">
        <v>178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49"/>
      <c r="B6" s="40" t="s">
        <v>4</v>
      </c>
      <c r="C6" s="17">
        <v>260</v>
      </c>
      <c r="D6" s="17">
        <v>644</v>
      </c>
      <c r="E6" s="17">
        <v>319</v>
      </c>
      <c r="F6" s="17">
        <v>325</v>
      </c>
      <c r="G6" s="49"/>
      <c r="H6" s="79" t="s">
        <v>16</v>
      </c>
      <c r="I6" s="80"/>
      <c r="J6" s="17">
        <v>102</v>
      </c>
      <c r="K6" s="17">
        <v>288</v>
      </c>
      <c r="L6" s="17">
        <v>133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49"/>
      <c r="B7" s="40" t="s">
        <v>6</v>
      </c>
      <c r="C7" s="17">
        <v>474</v>
      </c>
      <c r="D7" s="17">
        <v>1055</v>
      </c>
      <c r="E7" s="17">
        <v>545</v>
      </c>
      <c r="F7" s="17">
        <v>510</v>
      </c>
      <c r="G7" s="49"/>
      <c r="H7" s="79" t="s">
        <v>18</v>
      </c>
      <c r="I7" s="80"/>
      <c r="J7" s="17">
        <v>58</v>
      </c>
      <c r="K7" s="17">
        <v>146</v>
      </c>
      <c r="L7" s="17">
        <v>71</v>
      </c>
      <c r="M7" s="17">
        <v>75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49"/>
      <c r="B8" s="40" t="s">
        <v>8</v>
      </c>
      <c r="C8" s="17">
        <v>938</v>
      </c>
      <c r="D8" s="17">
        <v>2111</v>
      </c>
      <c r="E8" s="17">
        <v>1048</v>
      </c>
      <c r="F8" s="17">
        <v>1063</v>
      </c>
      <c r="G8" s="49"/>
      <c r="H8" s="79" t="s">
        <v>20</v>
      </c>
      <c r="I8" s="80"/>
      <c r="J8" s="17">
        <v>223</v>
      </c>
      <c r="K8" s="17">
        <v>581</v>
      </c>
      <c r="L8" s="17">
        <v>271</v>
      </c>
      <c r="M8" s="17">
        <v>310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49"/>
      <c r="B9" s="40" t="s">
        <v>10</v>
      </c>
      <c r="C9" s="17">
        <v>1015</v>
      </c>
      <c r="D9" s="17">
        <v>2175</v>
      </c>
      <c r="E9" s="17">
        <v>1153</v>
      </c>
      <c r="F9" s="17">
        <v>1022</v>
      </c>
      <c r="G9" s="49"/>
      <c r="H9" s="71" t="s">
        <v>22</v>
      </c>
      <c r="I9" s="72"/>
      <c r="J9" s="17">
        <v>135</v>
      </c>
      <c r="K9" s="17">
        <v>211</v>
      </c>
      <c r="L9" s="17">
        <v>105</v>
      </c>
      <c r="M9" s="17">
        <v>106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49"/>
      <c r="B10" s="30" t="s">
        <v>12</v>
      </c>
      <c r="C10" s="18">
        <v>232</v>
      </c>
      <c r="D10" s="18">
        <v>566</v>
      </c>
      <c r="E10" s="18">
        <v>294</v>
      </c>
      <c r="F10" s="18">
        <v>272</v>
      </c>
      <c r="G10" s="49"/>
      <c r="H10" s="81" t="s">
        <v>24</v>
      </c>
      <c r="I10" s="82"/>
      <c r="J10" s="18">
        <v>97</v>
      </c>
      <c r="K10" s="18">
        <v>240</v>
      </c>
      <c r="L10" s="18">
        <v>122</v>
      </c>
      <c r="M10" s="18">
        <v>118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50"/>
      <c r="B11" s="19" t="s">
        <v>11</v>
      </c>
      <c r="C11" s="20">
        <v>5182</v>
      </c>
      <c r="D11" s="20">
        <v>11223</v>
      </c>
      <c r="E11" s="20">
        <v>5823</v>
      </c>
      <c r="F11" s="20">
        <v>5400</v>
      </c>
      <c r="G11" s="50"/>
      <c r="H11" s="75" t="s">
        <v>11</v>
      </c>
      <c r="I11" s="76"/>
      <c r="J11" s="20">
        <v>803</v>
      </c>
      <c r="K11" s="20">
        <v>1978</v>
      </c>
      <c r="L11" s="20">
        <v>956</v>
      </c>
      <c r="M11" s="20">
        <v>1022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48" t="s">
        <v>129</v>
      </c>
      <c r="B12" s="38" t="s">
        <v>15</v>
      </c>
      <c r="C12" s="16">
        <v>123</v>
      </c>
      <c r="D12" s="16">
        <v>291</v>
      </c>
      <c r="E12" s="16">
        <v>134</v>
      </c>
      <c r="F12" s="16">
        <v>157</v>
      </c>
      <c r="G12" s="48" t="s">
        <v>134</v>
      </c>
      <c r="H12" s="38" t="s">
        <v>27</v>
      </c>
      <c r="I12" s="39"/>
      <c r="J12" s="16">
        <v>79</v>
      </c>
      <c r="K12" s="16">
        <v>217</v>
      </c>
      <c r="L12" s="16">
        <v>114</v>
      </c>
      <c r="M12" s="16">
        <v>103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49"/>
      <c r="B13" s="40" t="s">
        <v>17</v>
      </c>
      <c r="C13" s="17">
        <v>127</v>
      </c>
      <c r="D13" s="17">
        <v>303</v>
      </c>
      <c r="E13" s="17">
        <v>140</v>
      </c>
      <c r="F13" s="17">
        <v>163</v>
      </c>
      <c r="G13" s="49"/>
      <c r="H13" s="40" t="s">
        <v>29</v>
      </c>
      <c r="I13" s="41"/>
      <c r="J13" s="17">
        <v>63</v>
      </c>
      <c r="K13" s="17">
        <v>141</v>
      </c>
      <c r="L13" s="17">
        <v>76</v>
      </c>
      <c r="M13" s="17">
        <v>65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49"/>
      <c r="B14" s="40" t="s">
        <v>19</v>
      </c>
      <c r="C14" s="17">
        <v>329</v>
      </c>
      <c r="D14" s="17">
        <v>795</v>
      </c>
      <c r="E14" s="17">
        <v>402</v>
      </c>
      <c r="F14" s="17">
        <v>393</v>
      </c>
      <c r="G14" s="49"/>
      <c r="H14" s="40" t="s">
        <v>31</v>
      </c>
      <c r="I14" s="41"/>
      <c r="J14" s="17">
        <v>138</v>
      </c>
      <c r="K14" s="17">
        <v>311</v>
      </c>
      <c r="L14" s="17">
        <v>158</v>
      </c>
      <c r="M14" s="17">
        <v>153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49"/>
      <c r="B15" s="40" t="s">
        <v>21</v>
      </c>
      <c r="C15" s="17">
        <v>331</v>
      </c>
      <c r="D15" s="17">
        <v>675</v>
      </c>
      <c r="E15" s="17">
        <v>351</v>
      </c>
      <c r="F15" s="17">
        <v>324</v>
      </c>
      <c r="G15" s="49"/>
      <c r="H15" s="40" t="s">
        <v>33</v>
      </c>
      <c r="I15" s="41"/>
      <c r="J15" s="17">
        <v>99</v>
      </c>
      <c r="K15" s="17">
        <v>274</v>
      </c>
      <c r="L15" s="17">
        <v>130</v>
      </c>
      <c r="M15" s="17">
        <v>144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49"/>
      <c r="B16" s="40" t="s">
        <v>23</v>
      </c>
      <c r="C16" s="17">
        <v>926</v>
      </c>
      <c r="D16" s="17">
        <v>2175</v>
      </c>
      <c r="E16" s="17">
        <v>1012</v>
      </c>
      <c r="F16" s="17">
        <v>1163</v>
      </c>
      <c r="G16" s="49"/>
      <c r="H16" s="40" t="s">
        <v>35</v>
      </c>
      <c r="I16" s="41"/>
      <c r="J16" s="17">
        <v>169</v>
      </c>
      <c r="K16" s="17">
        <v>588</v>
      </c>
      <c r="L16" s="17">
        <v>302</v>
      </c>
      <c r="M16" s="17">
        <v>286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49"/>
      <c r="B17" s="40" t="s">
        <v>25</v>
      </c>
      <c r="C17" s="17">
        <v>348</v>
      </c>
      <c r="D17" s="17">
        <v>910</v>
      </c>
      <c r="E17" s="17">
        <v>457</v>
      </c>
      <c r="F17" s="17">
        <v>453</v>
      </c>
      <c r="G17" s="49"/>
      <c r="H17" s="40" t="s">
        <v>37</v>
      </c>
      <c r="I17" s="41"/>
      <c r="J17" s="17">
        <v>72</v>
      </c>
      <c r="K17" s="17">
        <v>170</v>
      </c>
      <c r="L17" s="17">
        <v>81</v>
      </c>
      <c r="M17" s="17">
        <v>89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49"/>
      <c r="B18" s="40" t="s">
        <v>26</v>
      </c>
      <c r="C18" s="17">
        <v>163</v>
      </c>
      <c r="D18" s="17">
        <v>452</v>
      </c>
      <c r="E18" s="17">
        <v>209</v>
      </c>
      <c r="F18" s="17">
        <v>243</v>
      </c>
      <c r="G18" s="49"/>
      <c r="H18" s="40" t="s">
        <v>39</v>
      </c>
      <c r="I18" s="41"/>
      <c r="J18" s="17">
        <v>95</v>
      </c>
      <c r="K18" s="17">
        <v>301</v>
      </c>
      <c r="L18" s="17">
        <v>152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49"/>
      <c r="B19" s="40" t="s">
        <v>28</v>
      </c>
      <c r="C19" s="17">
        <v>758</v>
      </c>
      <c r="D19" s="17">
        <v>1966</v>
      </c>
      <c r="E19" s="17">
        <v>941</v>
      </c>
      <c r="F19" s="17">
        <v>1025</v>
      </c>
      <c r="G19" s="49"/>
      <c r="H19" s="40" t="s">
        <v>40</v>
      </c>
      <c r="I19" s="41"/>
      <c r="J19" s="17">
        <v>40</v>
      </c>
      <c r="K19" s="17">
        <v>94</v>
      </c>
      <c r="L19" s="17">
        <v>45</v>
      </c>
      <c r="M19" s="17">
        <v>49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49"/>
      <c r="B20" s="40" t="s">
        <v>30</v>
      </c>
      <c r="C20" s="17">
        <v>129</v>
      </c>
      <c r="D20" s="17">
        <v>371</v>
      </c>
      <c r="E20" s="17">
        <v>176</v>
      </c>
      <c r="F20" s="17">
        <v>195</v>
      </c>
      <c r="G20" s="49"/>
      <c r="H20" s="40" t="s">
        <v>42</v>
      </c>
      <c r="I20" s="41"/>
      <c r="J20" s="17">
        <v>63</v>
      </c>
      <c r="K20" s="17">
        <v>143</v>
      </c>
      <c r="L20" s="17">
        <v>73</v>
      </c>
      <c r="M20" s="17">
        <v>70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49"/>
      <c r="B21" s="40" t="s">
        <v>32</v>
      </c>
      <c r="C21" s="17">
        <v>151</v>
      </c>
      <c r="D21" s="17">
        <v>431</v>
      </c>
      <c r="E21" s="17">
        <v>224</v>
      </c>
      <c r="F21" s="17">
        <v>207</v>
      </c>
      <c r="G21" s="49"/>
      <c r="H21" s="40" t="s">
        <v>101</v>
      </c>
      <c r="I21" s="41"/>
      <c r="J21" s="17">
        <v>50</v>
      </c>
      <c r="K21" s="17">
        <v>136</v>
      </c>
      <c r="L21" s="17">
        <v>69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49"/>
      <c r="B22" s="42" t="s">
        <v>34</v>
      </c>
      <c r="C22" s="17">
        <v>216</v>
      </c>
      <c r="D22" s="17">
        <v>546</v>
      </c>
      <c r="E22" s="17">
        <v>225</v>
      </c>
      <c r="F22" s="17">
        <v>321</v>
      </c>
      <c r="G22" s="49"/>
      <c r="H22" s="83" t="s">
        <v>102</v>
      </c>
      <c r="I22" s="84"/>
      <c r="J22" s="18">
        <v>52</v>
      </c>
      <c r="K22" s="18">
        <v>135</v>
      </c>
      <c r="L22" s="18">
        <v>68</v>
      </c>
      <c r="M22" s="18">
        <v>67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49"/>
      <c r="B23" s="42" t="s">
        <v>36</v>
      </c>
      <c r="C23" s="17">
        <v>164</v>
      </c>
      <c r="D23" s="17">
        <v>329</v>
      </c>
      <c r="E23" s="17">
        <v>166</v>
      </c>
      <c r="F23" s="17">
        <v>163</v>
      </c>
      <c r="G23" s="50"/>
      <c r="H23" s="43" t="s">
        <v>11</v>
      </c>
      <c r="I23" s="44"/>
      <c r="J23" s="20">
        <v>920</v>
      </c>
      <c r="K23" s="20">
        <v>2510</v>
      </c>
      <c r="L23" s="20">
        <v>1268</v>
      </c>
      <c r="M23" s="20">
        <v>1242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49"/>
      <c r="B24" s="40" t="s">
        <v>38</v>
      </c>
      <c r="C24" s="17">
        <v>188</v>
      </c>
      <c r="D24" s="17">
        <v>498</v>
      </c>
      <c r="E24" s="17">
        <v>253</v>
      </c>
      <c r="F24" s="17">
        <v>245</v>
      </c>
      <c r="G24" s="48" t="s">
        <v>135</v>
      </c>
      <c r="H24" s="85" t="s">
        <v>46</v>
      </c>
      <c r="I24" s="86"/>
      <c r="J24" s="16">
        <v>132</v>
      </c>
      <c r="K24" s="16">
        <v>322</v>
      </c>
      <c r="L24" s="16">
        <v>156</v>
      </c>
      <c r="M24" s="16">
        <v>166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49"/>
      <c r="B25" s="40" t="s">
        <v>100</v>
      </c>
      <c r="C25" s="17">
        <v>125</v>
      </c>
      <c r="D25" s="17">
        <v>301</v>
      </c>
      <c r="E25" s="17">
        <v>154</v>
      </c>
      <c r="F25" s="17">
        <v>147</v>
      </c>
      <c r="G25" s="49"/>
      <c r="H25" s="79" t="s">
        <v>47</v>
      </c>
      <c r="I25" s="80"/>
      <c r="J25" s="17">
        <v>269</v>
      </c>
      <c r="K25" s="17">
        <v>789</v>
      </c>
      <c r="L25" s="17">
        <v>391</v>
      </c>
      <c r="M25" s="17">
        <v>398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49"/>
      <c r="B26" s="40" t="s">
        <v>41</v>
      </c>
      <c r="C26" s="17">
        <v>411</v>
      </c>
      <c r="D26" s="17">
        <v>1069</v>
      </c>
      <c r="E26" s="17">
        <v>523</v>
      </c>
      <c r="F26" s="17">
        <v>546</v>
      </c>
      <c r="G26" s="49"/>
      <c r="H26" s="79" t="s">
        <v>48</v>
      </c>
      <c r="I26" s="80"/>
      <c r="J26" s="17">
        <v>65</v>
      </c>
      <c r="K26" s="17">
        <v>162</v>
      </c>
      <c r="L26" s="17">
        <v>77</v>
      </c>
      <c r="M26" s="17">
        <v>85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49"/>
      <c r="B27" s="42" t="s">
        <v>43</v>
      </c>
      <c r="C27" s="17">
        <v>5</v>
      </c>
      <c r="D27" s="17">
        <v>5</v>
      </c>
      <c r="E27" s="17">
        <v>5</v>
      </c>
      <c r="F27" s="17">
        <v>0</v>
      </c>
      <c r="G27" s="49"/>
      <c r="H27" s="79" t="s">
        <v>50</v>
      </c>
      <c r="I27" s="80"/>
      <c r="J27" s="17">
        <v>16</v>
      </c>
      <c r="K27" s="17">
        <v>25</v>
      </c>
      <c r="L27" s="17">
        <v>14</v>
      </c>
      <c r="M27" s="17">
        <v>11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49"/>
      <c r="B28" s="40" t="s">
        <v>44</v>
      </c>
      <c r="C28" s="17">
        <v>218</v>
      </c>
      <c r="D28" s="17">
        <v>545</v>
      </c>
      <c r="E28" s="17">
        <v>263</v>
      </c>
      <c r="F28" s="17">
        <v>282</v>
      </c>
      <c r="G28" s="49"/>
      <c r="H28" s="79" t="s">
        <v>52</v>
      </c>
      <c r="I28" s="80"/>
      <c r="J28" s="17">
        <v>97</v>
      </c>
      <c r="K28" s="17">
        <v>227</v>
      </c>
      <c r="L28" s="17">
        <v>114</v>
      </c>
      <c r="M28" s="17">
        <v>113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49"/>
      <c r="B29" s="31" t="s">
        <v>103</v>
      </c>
      <c r="C29" s="17">
        <v>7</v>
      </c>
      <c r="D29" s="17">
        <v>11</v>
      </c>
      <c r="E29" s="17">
        <v>3</v>
      </c>
      <c r="F29" s="17">
        <v>8</v>
      </c>
      <c r="G29" s="49"/>
      <c r="H29" s="79" t="s">
        <v>54</v>
      </c>
      <c r="I29" s="80"/>
      <c r="J29" s="17">
        <v>112</v>
      </c>
      <c r="K29" s="17">
        <v>285</v>
      </c>
      <c r="L29" s="17">
        <v>147</v>
      </c>
      <c r="M29" s="17">
        <v>138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49"/>
      <c r="B30" s="40" t="s">
        <v>94</v>
      </c>
      <c r="C30" s="17">
        <v>11</v>
      </c>
      <c r="D30" s="17">
        <v>21</v>
      </c>
      <c r="E30" s="17">
        <v>10</v>
      </c>
      <c r="F30" s="17">
        <v>11</v>
      </c>
      <c r="G30" s="49"/>
      <c r="H30" s="79" t="s">
        <v>17</v>
      </c>
      <c r="I30" s="80"/>
      <c r="J30" s="17">
        <v>124</v>
      </c>
      <c r="K30" s="17">
        <v>323</v>
      </c>
      <c r="L30" s="17">
        <v>164</v>
      </c>
      <c r="M30" s="17">
        <v>159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49"/>
      <c r="B31" s="40" t="s">
        <v>45</v>
      </c>
      <c r="C31" s="17">
        <v>19</v>
      </c>
      <c r="D31" s="17">
        <v>26</v>
      </c>
      <c r="E31" s="17">
        <v>18</v>
      </c>
      <c r="F31" s="17">
        <v>8</v>
      </c>
      <c r="G31" s="49"/>
      <c r="H31" s="79" t="s">
        <v>57</v>
      </c>
      <c r="I31" s="80"/>
      <c r="J31" s="17">
        <v>45</v>
      </c>
      <c r="K31" s="17">
        <v>123</v>
      </c>
      <c r="L31" s="17">
        <v>58</v>
      </c>
      <c r="M31" s="17">
        <v>65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49"/>
      <c r="B32" s="30" t="s">
        <v>104</v>
      </c>
      <c r="C32" s="18">
        <v>40</v>
      </c>
      <c r="D32" s="18">
        <v>71</v>
      </c>
      <c r="E32" s="18">
        <v>40</v>
      </c>
      <c r="F32" s="18">
        <v>31</v>
      </c>
      <c r="G32" s="49"/>
      <c r="H32" s="79" t="s">
        <v>59</v>
      </c>
      <c r="I32" s="80"/>
      <c r="J32" s="17">
        <v>85</v>
      </c>
      <c r="K32" s="17">
        <v>218</v>
      </c>
      <c r="L32" s="17">
        <v>110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50"/>
      <c r="B33" s="19" t="s">
        <v>11</v>
      </c>
      <c r="C33" s="21">
        <v>4789</v>
      </c>
      <c r="D33" s="21">
        <v>11791</v>
      </c>
      <c r="E33" s="21">
        <v>5706</v>
      </c>
      <c r="F33" s="21">
        <v>6085</v>
      </c>
      <c r="G33" s="49"/>
      <c r="H33" s="79" t="s">
        <v>61</v>
      </c>
      <c r="I33" s="80"/>
      <c r="J33" s="17">
        <v>111</v>
      </c>
      <c r="K33" s="17">
        <v>273</v>
      </c>
      <c r="L33" s="17">
        <v>127</v>
      </c>
      <c r="M33" s="17">
        <v>146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48" t="s">
        <v>130</v>
      </c>
      <c r="B34" s="38" t="s">
        <v>1</v>
      </c>
      <c r="C34" s="16">
        <v>307</v>
      </c>
      <c r="D34" s="16">
        <v>659</v>
      </c>
      <c r="E34" s="16">
        <v>341</v>
      </c>
      <c r="F34" s="16">
        <v>318</v>
      </c>
      <c r="G34" s="49"/>
      <c r="H34" s="79" t="s">
        <v>63</v>
      </c>
      <c r="I34" s="80"/>
      <c r="J34" s="17">
        <v>72</v>
      </c>
      <c r="K34" s="17">
        <v>147</v>
      </c>
      <c r="L34" s="17">
        <v>76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49"/>
      <c r="B35" s="40" t="s">
        <v>3</v>
      </c>
      <c r="C35" s="17">
        <v>117</v>
      </c>
      <c r="D35" s="17">
        <v>282</v>
      </c>
      <c r="E35" s="17">
        <v>132</v>
      </c>
      <c r="F35" s="17">
        <v>150</v>
      </c>
      <c r="G35" s="49"/>
      <c r="H35" s="81" t="s">
        <v>65</v>
      </c>
      <c r="I35" s="82"/>
      <c r="J35" s="18">
        <v>36</v>
      </c>
      <c r="K35" s="18">
        <v>85</v>
      </c>
      <c r="L35" s="18">
        <v>40</v>
      </c>
      <c r="M35" s="18">
        <v>45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49"/>
      <c r="B36" s="40" t="s">
        <v>5</v>
      </c>
      <c r="C36" s="17">
        <v>470</v>
      </c>
      <c r="D36" s="17">
        <v>1238</v>
      </c>
      <c r="E36" s="17">
        <v>601</v>
      </c>
      <c r="F36" s="17">
        <v>637</v>
      </c>
      <c r="G36" s="50"/>
      <c r="H36" s="75" t="s">
        <v>11</v>
      </c>
      <c r="I36" s="76"/>
      <c r="J36" s="20">
        <v>1164</v>
      </c>
      <c r="K36" s="20">
        <v>2979</v>
      </c>
      <c r="L36" s="20">
        <v>1474</v>
      </c>
      <c r="M36" s="20">
        <v>1505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49"/>
      <c r="B37" s="40" t="s">
        <v>7</v>
      </c>
      <c r="C37" s="17">
        <v>166</v>
      </c>
      <c r="D37" s="17">
        <v>447</v>
      </c>
      <c r="E37" s="17">
        <v>211</v>
      </c>
      <c r="F37" s="17">
        <v>236</v>
      </c>
      <c r="G37" s="48" t="s">
        <v>136</v>
      </c>
      <c r="H37" s="77" t="s">
        <v>68</v>
      </c>
      <c r="I37" s="78"/>
      <c r="J37" s="16">
        <v>136</v>
      </c>
      <c r="K37" s="16">
        <v>309</v>
      </c>
      <c r="L37" s="16">
        <v>154</v>
      </c>
      <c r="M37" s="16">
        <v>155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49"/>
      <c r="B38" s="30" t="s">
        <v>9</v>
      </c>
      <c r="C38" s="18">
        <v>144</v>
      </c>
      <c r="D38" s="18">
        <v>329</v>
      </c>
      <c r="E38" s="18">
        <v>157</v>
      </c>
      <c r="F38" s="18">
        <v>172</v>
      </c>
      <c r="G38" s="49"/>
      <c r="H38" s="79" t="s">
        <v>69</v>
      </c>
      <c r="I38" s="80"/>
      <c r="J38" s="17">
        <v>217</v>
      </c>
      <c r="K38" s="17">
        <v>535</v>
      </c>
      <c r="L38" s="17">
        <v>265</v>
      </c>
      <c r="M38" s="17">
        <v>270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50"/>
      <c r="B39" s="19" t="s">
        <v>11</v>
      </c>
      <c r="C39" s="20">
        <v>1204</v>
      </c>
      <c r="D39" s="20">
        <v>2955</v>
      </c>
      <c r="E39" s="20">
        <v>1442</v>
      </c>
      <c r="F39" s="20">
        <v>1513</v>
      </c>
      <c r="G39" s="49"/>
      <c r="H39" s="79" t="s">
        <v>70</v>
      </c>
      <c r="I39" s="80"/>
      <c r="J39" s="17">
        <v>308</v>
      </c>
      <c r="K39" s="17">
        <v>768</v>
      </c>
      <c r="L39" s="17">
        <v>355</v>
      </c>
      <c r="M39" s="17">
        <v>413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48" t="s">
        <v>131</v>
      </c>
      <c r="B40" s="38" t="s">
        <v>49</v>
      </c>
      <c r="C40" s="16">
        <v>792</v>
      </c>
      <c r="D40" s="16">
        <v>1549</v>
      </c>
      <c r="E40" s="16">
        <v>813</v>
      </c>
      <c r="F40" s="16">
        <v>736</v>
      </c>
      <c r="G40" s="49"/>
      <c r="H40" s="79" t="s">
        <v>72</v>
      </c>
      <c r="I40" s="80"/>
      <c r="J40" s="17">
        <v>86</v>
      </c>
      <c r="K40" s="17">
        <v>220</v>
      </c>
      <c r="L40" s="17">
        <v>97</v>
      </c>
      <c r="M40" s="17">
        <v>123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49"/>
      <c r="B41" s="40" t="s">
        <v>51</v>
      </c>
      <c r="C41" s="17">
        <v>84</v>
      </c>
      <c r="D41" s="17">
        <v>186</v>
      </c>
      <c r="E41" s="17">
        <v>94</v>
      </c>
      <c r="F41" s="17">
        <v>92</v>
      </c>
      <c r="G41" s="49"/>
      <c r="H41" s="79" t="s">
        <v>74</v>
      </c>
      <c r="I41" s="80"/>
      <c r="J41" s="17">
        <v>3</v>
      </c>
      <c r="K41" s="17">
        <v>8</v>
      </c>
      <c r="L41" s="17">
        <v>5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49"/>
      <c r="B42" s="40" t="s">
        <v>53</v>
      </c>
      <c r="C42" s="17">
        <v>381</v>
      </c>
      <c r="D42" s="17">
        <v>706</v>
      </c>
      <c r="E42" s="17">
        <v>408</v>
      </c>
      <c r="F42" s="17">
        <v>298</v>
      </c>
      <c r="G42" s="49"/>
      <c r="H42" s="79" t="s">
        <v>76</v>
      </c>
      <c r="I42" s="80"/>
      <c r="J42" s="17">
        <v>116</v>
      </c>
      <c r="K42" s="17">
        <v>202</v>
      </c>
      <c r="L42" s="17">
        <v>112</v>
      </c>
      <c r="M42" s="17">
        <v>90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49"/>
      <c r="B43" s="40" t="s">
        <v>55</v>
      </c>
      <c r="C43" s="17">
        <v>193</v>
      </c>
      <c r="D43" s="17">
        <v>430</v>
      </c>
      <c r="E43" s="17">
        <v>242</v>
      </c>
      <c r="F43" s="17">
        <v>188</v>
      </c>
      <c r="G43" s="49"/>
      <c r="H43" s="79" t="s">
        <v>78</v>
      </c>
      <c r="I43" s="80"/>
      <c r="J43" s="17">
        <v>446</v>
      </c>
      <c r="K43" s="17">
        <v>674</v>
      </c>
      <c r="L43" s="17">
        <v>366</v>
      </c>
      <c r="M43" s="17">
        <v>308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49"/>
      <c r="B44" s="40" t="s">
        <v>56</v>
      </c>
      <c r="C44" s="17">
        <v>93</v>
      </c>
      <c r="D44" s="17">
        <v>252</v>
      </c>
      <c r="E44" s="17">
        <v>132</v>
      </c>
      <c r="F44" s="17">
        <v>120</v>
      </c>
      <c r="G44" s="49"/>
      <c r="H44" s="79" t="s">
        <v>80</v>
      </c>
      <c r="I44" s="80"/>
      <c r="J44" s="17">
        <v>45</v>
      </c>
      <c r="K44" s="17">
        <v>68</v>
      </c>
      <c r="L44" s="17">
        <v>37</v>
      </c>
      <c r="M44" s="17">
        <v>31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49"/>
      <c r="B45" s="40" t="s">
        <v>58</v>
      </c>
      <c r="C45" s="17">
        <v>39</v>
      </c>
      <c r="D45" s="17">
        <v>116</v>
      </c>
      <c r="E45" s="17">
        <v>58</v>
      </c>
      <c r="F45" s="17">
        <v>58</v>
      </c>
      <c r="G45" s="49"/>
      <c r="H45" s="71" t="s">
        <v>82</v>
      </c>
      <c r="I45" s="72"/>
      <c r="J45" s="17">
        <v>83</v>
      </c>
      <c r="K45" s="17">
        <v>153</v>
      </c>
      <c r="L45" s="17">
        <v>86</v>
      </c>
      <c r="M45" s="17">
        <v>67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49"/>
      <c r="B46" s="31" t="s">
        <v>60</v>
      </c>
      <c r="C46" s="17">
        <v>311</v>
      </c>
      <c r="D46" s="17">
        <v>775</v>
      </c>
      <c r="E46" s="17">
        <v>393</v>
      </c>
      <c r="F46" s="17">
        <v>382</v>
      </c>
      <c r="G46" s="49"/>
      <c r="H46" s="73" t="s">
        <v>106</v>
      </c>
      <c r="I46" s="74"/>
      <c r="J46" s="18">
        <v>247</v>
      </c>
      <c r="K46" s="18">
        <v>492</v>
      </c>
      <c r="L46" s="18">
        <v>237</v>
      </c>
      <c r="M46" s="18">
        <v>255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49"/>
      <c r="B47" s="40" t="s">
        <v>62</v>
      </c>
      <c r="C47" s="17">
        <v>93</v>
      </c>
      <c r="D47" s="17">
        <v>265</v>
      </c>
      <c r="E47" s="17">
        <v>129</v>
      </c>
      <c r="F47" s="17">
        <v>136</v>
      </c>
      <c r="G47" s="50"/>
      <c r="H47" s="67" t="s">
        <v>11</v>
      </c>
      <c r="I47" s="68"/>
      <c r="J47" s="20">
        <v>1687</v>
      </c>
      <c r="K47" s="20">
        <v>3429</v>
      </c>
      <c r="L47" s="20">
        <v>1714</v>
      </c>
      <c r="M47" s="20">
        <v>1715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49"/>
      <c r="B48" s="40" t="s">
        <v>64</v>
      </c>
      <c r="C48" s="17">
        <v>279</v>
      </c>
      <c r="D48" s="17">
        <v>559</v>
      </c>
      <c r="E48" s="17">
        <v>279</v>
      </c>
      <c r="F48" s="17">
        <v>280</v>
      </c>
      <c r="G48" s="48" t="s">
        <v>137</v>
      </c>
      <c r="H48" s="69" t="s">
        <v>112</v>
      </c>
      <c r="I48" s="70"/>
      <c r="J48" s="16">
        <v>325</v>
      </c>
      <c r="K48" s="16">
        <v>814</v>
      </c>
      <c r="L48" s="16">
        <v>395</v>
      </c>
      <c r="M48" s="16">
        <v>419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49"/>
      <c r="B49" s="40" t="s">
        <v>66</v>
      </c>
      <c r="C49" s="17">
        <v>24</v>
      </c>
      <c r="D49" s="17">
        <v>46</v>
      </c>
      <c r="E49" s="17">
        <v>24</v>
      </c>
      <c r="F49" s="17">
        <v>22</v>
      </c>
      <c r="G49" s="49"/>
      <c r="H49" s="71" t="s">
        <v>87</v>
      </c>
      <c r="I49" s="72"/>
      <c r="J49" s="17">
        <v>223</v>
      </c>
      <c r="K49" s="17">
        <v>546</v>
      </c>
      <c r="L49" s="17">
        <v>265</v>
      </c>
      <c r="M49" s="17">
        <v>281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49"/>
      <c r="B50" s="40" t="s">
        <v>67</v>
      </c>
      <c r="C50" s="17">
        <v>40</v>
      </c>
      <c r="D50" s="17">
        <v>116</v>
      </c>
      <c r="E50" s="17">
        <v>61</v>
      </c>
      <c r="F50" s="17">
        <v>55</v>
      </c>
      <c r="G50" s="49"/>
      <c r="H50" s="71" t="s">
        <v>89</v>
      </c>
      <c r="I50" s="72"/>
      <c r="J50" s="17">
        <v>409</v>
      </c>
      <c r="K50" s="17">
        <v>888</v>
      </c>
      <c r="L50" s="17">
        <v>417</v>
      </c>
      <c r="M50" s="17">
        <v>471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49"/>
      <c r="B51" s="32" t="s">
        <v>105</v>
      </c>
      <c r="C51" s="18">
        <v>107</v>
      </c>
      <c r="D51" s="18">
        <v>246</v>
      </c>
      <c r="E51" s="18">
        <v>124</v>
      </c>
      <c r="F51" s="18">
        <v>122</v>
      </c>
      <c r="G51" s="49"/>
      <c r="H51" s="73" t="s">
        <v>91</v>
      </c>
      <c r="I51" s="74"/>
      <c r="J51" s="18">
        <v>269</v>
      </c>
      <c r="K51" s="18">
        <v>569</v>
      </c>
      <c r="L51" s="18">
        <v>278</v>
      </c>
      <c r="M51" s="18">
        <v>291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50"/>
      <c r="B52" s="19" t="s">
        <v>11</v>
      </c>
      <c r="C52" s="20">
        <v>2436</v>
      </c>
      <c r="D52" s="20">
        <v>5246</v>
      </c>
      <c r="E52" s="20">
        <v>2757</v>
      </c>
      <c r="F52" s="20">
        <v>2489</v>
      </c>
      <c r="G52" s="50"/>
      <c r="H52" s="75" t="s">
        <v>11</v>
      </c>
      <c r="I52" s="76"/>
      <c r="J52" s="20">
        <v>1226</v>
      </c>
      <c r="K52" s="20">
        <v>2817</v>
      </c>
      <c r="L52" s="20">
        <v>1355</v>
      </c>
      <c r="M52" s="20">
        <v>1462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48" t="s">
        <v>132</v>
      </c>
      <c r="B53" s="38" t="s">
        <v>71</v>
      </c>
      <c r="C53" s="16">
        <v>170</v>
      </c>
      <c r="D53" s="16">
        <v>457</v>
      </c>
      <c r="E53" s="16">
        <v>228</v>
      </c>
      <c r="F53" s="16">
        <v>229</v>
      </c>
      <c r="G53" s="51" t="s">
        <v>107</v>
      </c>
      <c r="H53" s="52"/>
      <c r="I53" s="52"/>
      <c r="J53" s="55">
        <v>23848</v>
      </c>
      <c r="K53" s="55">
        <v>56400</v>
      </c>
      <c r="L53" s="55">
        <v>28241</v>
      </c>
      <c r="M53" s="55">
        <v>28159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49"/>
      <c r="B54" s="40" t="s">
        <v>73</v>
      </c>
      <c r="C54" s="17">
        <v>185</v>
      </c>
      <c r="D54" s="17">
        <v>461</v>
      </c>
      <c r="E54" s="17">
        <v>234</v>
      </c>
      <c r="F54" s="17">
        <v>227</v>
      </c>
      <c r="G54" s="53"/>
      <c r="H54" s="54"/>
      <c r="I54" s="54"/>
      <c r="J54" s="56">
        <v>0</v>
      </c>
      <c r="K54" s="56">
        <v>0</v>
      </c>
      <c r="L54" s="56">
        <v>0</v>
      </c>
      <c r="M54" s="56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49"/>
      <c r="B55" s="40" t="s">
        <v>75</v>
      </c>
      <c r="C55" s="17">
        <v>95</v>
      </c>
      <c r="D55" s="17">
        <v>272</v>
      </c>
      <c r="E55" s="17">
        <v>135</v>
      </c>
      <c r="F55" s="17">
        <v>137</v>
      </c>
      <c r="J55" s="23"/>
      <c r="K55" s="23"/>
      <c r="L55" s="23"/>
      <c r="M55" s="37"/>
      <c r="N55" s="7"/>
      <c r="O55" s="2" t="s">
        <v>143</v>
      </c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49"/>
      <c r="B56" s="31" t="s">
        <v>77</v>
      </c>
      <c r="C56" s="17">
        <v>352</v>
      </c>
      <c r="D56" s="17">
        <v>987</v>
      </c>
      <c r="E56" s="17">
        <v>533</v>
      </c>
      <c r="F56" s="17">
        <v>454</v>
      </c>
      <c r="G56" s="63" t="s">
        <v>121</v>
      </c>
      <c r="H56" s="64"/>
      <c r="I56" s="64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63" t="s">
        <v>121</v>
      </c>
      <c r="P56" s="64"/>
      <c r="Q56" s="64"/>
      <c r="R56" s="24" t="s">
        <v>99</v>
      </c>
      <c r="S56" s="24" t="s">
        <v>111</v>
      </c>
      <c r="T56" s="1"/>
      <c r="U56" s="3"/>
      <c r="V56" s="1"/>
    </row>
    <row r="57" spans="1:22" ht="13.5" customHeight="1" x14ac:dyDescent="0.15">
      <c r="A57" s="49"/>
      <c r="B57" s="40" t="s">
        <v>79</v>
      </c>
      <c r="C57" s="17">
        <v>1389</v>
      </c>
      <c r="D57" s="17">
        <v>3470</v>
      </c>
      <c r="E57" s="17">
        <v>1692</v>
      </c>
      <c r="F57" s="17">
        <v>1778</v>
      </c>
      <c r="G57" s="65" t="s">
        <v>113</v>
      </c>
      <c r="H57" s="66"/>
      <c r="I57" s="66"/>
      <c r="J57" s="25">
        <v>5182</v>
      </c>
      <c r="K57" s="25">
        <v>11223</v>
      </c>
      <c r="L57" s="25">
        <v>5823</v>
      </c>
      <c r="M57" s="25">
        <v>5400</v>
      </c>
      <c r="N57" s="7"/>
      <c r="O57" s="65" t="s">
        <v>113</v>
      </c>
      <c r="P57" s="66"/>
      <c r="Q57" s="66"/>
      <c r="R57" s="25">
        <v>5182</v>
      </c>
      <c r="S57" s="25">
        <v>11223</v>
      </c>
      <c r="T57" s="45">
        <f>R57/$R$67*100</f>
        <v>21.729285474672931</v>
      </c>
      <c r="U57" s="46">
        <f>S57/$S$67*100</f>
        <v>19.898936170212767</v>
      </c>
      <c r="V57" s="1"/>
    </row>
    <row r="58" spans="1:22" ht="13.5" customHeight="1" x14ac:dyDescent="0.15">
      <c r="A58" s="49"/>
      <c r="B58" s="40" t="s">
        <v>81</v>
      </c>
      <c r="C58" s="17">
        <v>78</v>
      </c>
      <c r="D58" s="17">
        <v>179</v>
      </c>
      <c r="E58" s="17">
        <v>89</v>
      </c>
      <c r="F58" s="17">
        <v>90</v>
      </c>
      <c r="G58" s="61" t="s">
        <v>114</v>
      </c>
      <c r="H58" s="62"/>
      <c r="I58" s="62"/>
      <c r="J58" s="26">
        <v>4789</v>
      </c>
      <c r="K58" s="26">
        <v>11791</v>
      </c>
      <c r="L58" s="26">
        <v>5706</v>
      </c>
      <c r="M58" s="26">
        <v>6085</v>
      </c>
      <c r="N58" s="7"/>
      <c r="O58" s="61" t="s">
        <v>114</v>
      </c>
      <c r="P58" s="62"/>
      <c r="Q58" s="62"/>
      <c r="R58" s="26">
        <v>4789</v>
      </c>
      <c r="S58" s="26">
        <v>11791</v>
      </c>
      <c r="T58" s="45">
        <f t="shared" ref="T58:T66" si="0">R58/$R$67*100</f>
        <v>20.081348540758135</v>
      </c>
      <c r="U58" s="46">
        <f t="shared" ref="U58:U66" si="1">S58/$S$67*100</f>
        <v>20.906028368794328</v>
      </c>
      <c r="V58" s="1"/>
    </row>
    <row r="59" spans="1:22" ht="13.5" customHeight="1" x14ac:dyDescent="0.15">
      <c r="A59" s="49"/>
      <c r="B59" s="42" t="s">
        <v>83</v>
      </c>
      <c r="C59" s="17">
        <v>77</v>
      </c>
      <c r="D59" s="17">
        <v>254</v>
      </c>
      <c r="E59" s="17">
        <v>129</v>
      </c>
      <c r="F59" s="17">
        <v>125</v>
      </c>
      <c r="G59" s="61" t="s">
        <v>115</v>
      </c>
      <c r="H59" s="62"/>
      <c r="I59" s="62"/>
      <c r="J59" s="26">
        <v>1204</v>
      </c>
      <c r="K59" s="26">
        <v>2955</v>
      </c>
      <c r="L59" s="26">
        <v>1442</v>
      </c>
      <c r="M59" s="26">
        <v>1513</v>
      </c>
      <c r="N59" s="7"/>
      <c r="O59" s="61" t="s">
        <v>115</v>
      </c>
      <c r="P59" s="62"/>
      <c r="Q59" s="62"/>
      <c r="R59" s="26">
        <v>1204</v>
      </c>
      <c r="S59" s="26">
        <v>2955</v>
      </c>
      <c r="T59" s="45">
        <f t="shared" si="0"/>
        <v>5.0486413955048635</v>
      </c>
      <c r="U59" s="46">
        <f t="shared" si="1"/>
        <v>5.2393617021276597</v>
      </c>
      <c r="V59" s="1"/>
    </row>
    <row r="60" spans="1:22" ht="13.5" customHeight="1" x14ac:dyDescent="0.15">
      <c r="A60" s="49"/>
      <c r="B60" s="40" t="s">
        <v>84</v>
      </c>
      <c r="C60" s="17">
        <v>185</v>
      </c>
      <c r="D60" s="17">
        <v>488</v>
      </c>
      <c r="E60" s="17">
        <v>250</v>
      </c>
      <c r="F60" s="17">
        <v>238</v>
      </c>
      <c r="G60" s="61" t="s">
        <v>116</v>
      </c>
      <c r="H60" s="62"/>
      <c r="I60" s="62"/>
      <c r="J60" s="26">
        <v>2436</v>
      </c>
      <c r="K60" s="26">
        <v>5246</v>
      </c>
      <c r="L60" s="26">
        <v>2757</v>
      </c>
      <c r="M60" s="26">
        <v>2489</v>
      </c>
      <c r="N60" s="7"/>
      <c r="O60" s="61" t="s">
        <v>116</v>
      </c>
      <c r="P60" s="62"/>
      <c r="Q60" s="62"/>
      <c r="R60" s="26">
        <v>2436</v>
      </c>
      <c r="S60" s="26">
        <v>5246</v>
      </c>
      <c r="T60" s="45">
        <f t="shared" si="0"/>
        <v>10.214693056021469</v>
      </c>
      <c r="U60" s="46">
        <f t="shared" si="1"/>
        <v>9.3014184397163113</v>
      </c>
      <c r="V60" s="1"/>
    </row>
    <row r="61" spans="1:22" ht="13.5" customHeight="1" x14ac:dyDescent="0.15">
      <c r="A61" s="49"/>
      <c r="B61" s="40" t="s">
        <v>85</v>
      </c>
      <c r="C61" s="17">
        <v>232</v>
      </c>
      <c r="D61" s="17">
        <v>682</v>
      </c>
      <c r="E61" s="17">
        <v>323</v>
      </c>
      <c r="F61" s="17">
        <v>359</v>
      </c>
      <c r="G61" s="61" t="s">
        <v>126</v>
      </c>
      <c r="H61" s="62"/>
      <c r="I61" s="62"/>
      <c r="J61" s="26">
        <v>4437</v>
      </c>
      <c r="K61" s="26">
        <v>11472</v>
      </c>
      <c r="L61" s="26">
        <v>5746</v>
      </c>
      <c r="M61" s="26">
        <v>5726</v>
      </c>
      <c r="N61" s="7"/>
      <c r="O61" s="61" t="s">
        <v>126</v>
      </c>
      <c r="P61" s="62"/>
      <c r="Q61" s="62"/>
      <c r="R61" s="26">
        <v>4437</v>
      </c>
      <c r="S61" s="26">
        <v>11472</v>
      </c>
      <c r="T61" s="45">
        <f t="shared" si="0"/>
        <v>18.605333780610533</v>
      </c>
      <c r="U61" s="46">
        <f t="shared" si="1"/>
        <v>20.340425531914892</v>
      </c>
      <c r="V61" s="1"/>
    </row>
    <row r="62" spans="1:22" ht="13.5" customHeight="1" x14ac:dyDescent="0.15">
      <c r="A62" s="49"/>
      <c r="B62" s="40" t="s">
        <v>86</v>
      </c>
      <c r="C62" s="17">
        <v>179</v>
      </c>
      <c r="D62" s="17">
        <v>484</v>
      </c>
      <c r="E62" s="17">
        <v>228</v>
      </c>
      <c r="F62" s="17">
        <v>256</v>
      </c>
      <c r="G62" s="61" t="s">
        <v>117</v>
      </c>
      <c r="H62" s="62"/>
      <c r="I62" s="62"/>
      <c r="J62" s="26">
        <v>803</v>
      </c>
      <c r="K62" s="26">
        <v>1978</v>
      </c>
      <c r="L62" s="26">
        <v>956</v>
      </c>
      <c r="M62" s="26">
        <v>1022</v>
      </c>
      <c r="N62" s="7"/>
      <c r="O62" s="61" t="s">
        <v>117</v>
      </c>
      <c r="P62" s="62"/>
      <c r="Q62" s="62"/>
      <c r="R62" s="26">
        <v>803</v>
      </c>
      <c r="S62" s="26">
        <v>1978</v>
      </c>
      <c r="T62" s="45">
        <f t="shared" si="0"/>
        <v>3.3671586715867159</v>
      </c>
      <c r="U62" s="46">
        <f t="shared" si="1"/>
        <v>3.5070921985815602</v>
      </c>
      <c r="V62" s="1"/>
    </row>
    <row r="63" spans="1:22" ht="13.5" customHeight="1" x14ac:dyDescent="0.15">
      <c r="A63" s="49"/>
      <c r="B63" s="40" t="s">
        <v>88</v>
      </c>
      <c r="C63" s="17">
        <v>33</v>
      </c>
      <c r="D63" s="17">
        <v>70</v>
      </c>
      <c r="E63" s="17">
        <v>40</v>
      </c>
      <c r="F63" s="17">
        <v>30</v>
      </c>
      <c r="G63" s="61" t="s">
        <v>119</v>
      </c>
      <c r="H63" s="62"/>
      <c r="I63" s="62"/>
      <c r="J63" s="26">
        <v>920</v>
      </c>
      <c r="K63" s="26">
        <v>2510</v>
      </c>
      <c r="L63" s="26">
        <v>1268</v>
      </c>
      <c r="M63" s="26">
        <v>1242</v>
      </c>
      <c r="N63" s="7"/>
      <c r="O63" s="61" t="s">
        <v>119</v>
      </c>
      <c r="P63" s="62"/>
      <c r="Q63" s="62"/>
      <c r="R63" s="26">
        <v>920</v>
      </c>
      <c r="S63" s="26">
        <v>2510</v>
      </c>
      <c r="T63" s="45">
        <f t="shared" si="0"/>
        <v>3.857765850385777</v>
      </c>
      <c r="U63" s="46">
        <f t="shared" si="1"/>
        <v>4.4503546099290778</v>
      </c>
      <c r="V63" s="1"/>
    </row>
    <row r="64" spans="1:22" ht="13.5" customHeight="1" x14ac:dyDescent="0.15">
      <c r="A64" s="49"/>
      <c r="B64" s="40" t="s">
        <v>90</v>
      </c>
      <c r="C64" s="17">
        <v>437</v>
      </c>
      <c r="D64" s="17">
        <v>1019</v>
      </c>
      <c r="E64" s="17">
        <v>517</v>
      </c>
      <c r="F64" s="17">
        <v>502</v>
      </c>
      <c r="G64" s="61" t="s">
        <v>118</v>
      </c>
      <c r="H64" s="62"/>
      <c r="I64" s="62"/>
      <c r="J64" s="26">
        <v>1164</v>
      </c>
      <c r="K64" s="26">
        <v>2979</v>
      </c>
      <c r="L64" s="26">
        <v>1474</v>
      </c>
      <c r="M64" s="26">
        <v>1505</v>
      </c>
      <c r="N64" s="7"/>
      <c r="O64" s="61" t="s">
        <v>118</v>
      </c>
      <c r="P64" s="62"/>
      <c r="Q64" s="62"/>
      <c r="R64" s="26">
        <v>1164</v>
      </c>
      <c r="S64" s="26">
        <v>2979</v>
      </c>
      <c r="T64" s="45">
        <f t="shared" si="0"/>
        <v>4.8809124454880912</v>
      </c>
      <c r="U64" s="46">
        <f t="shared" si="1"/>
        <v>5.2819148936170217</v>
      </c>
      <c r="V64" s="1"/>
    </row>
    <row r="65" spans="1:22" ht="13.5" customHeight="1" x14ac:dyDescent="0.15">
      <c r="A65" s="49"/>
      <c r="B65" s="40" t="s">
        <v>92</v>
      </c>
      <c r="C65" s="17">
        <v>181</v>
      </c>
      <c r="D65" s="17">
        <v>526</v>
      </c>
      <c r="E65" s="17">
        <v>264</v>
      </c>
      <c r="F65" s="17">
        <v>262</v>
      </c>
      <c r="G65" s="61" t="s">
        <v>120</v>
      </c>
      <c r="H65" s="62"/>
      <c r="I65" s="62"/>
      <c r="J65" s="26">
        <v>1687</v>
      </c>
      <c r="K65" s="26">
        <v>3429</v>
      </c>
      <c r="L65" s="26">
        <v>1714</v>
      </c>
      <c r="M65" s="26">
        <v>1715</v>
      </c>
      <c r="N65" s="7"/>
      <c r="O65" s="61" t="s">
        <v>120</v>
      </c>
      <c r="P65" s="62"/>
      <c r="Q65" s="62"/>
      <c r="R65" s="26">
        <v>1687</v>
      </c>
      <c r="S65" s="26">
        <v>3429</v>
      </c>
      <c r="T65" s="45">
        <f t="shared" si="0"/>
        <v>7.0739684669573961</v>
      </c>
      <c r="U65" s="46">
        <f t="shared" si="1"/>
        <v>6.0797872340425529</v>
      </c>
      <c r="V65" s="1"/>
    </row>
    <row r="66" spans="1:22" ht="13.5" customHeight="1" x14ac:dyDescent="0.15">
      <c r="A66" s="49"/>
      <c r="B66" s="40" t="s">
        <v>93</v>
      </c>
      <c r="C66" s="17">
        <v>636</v>
      </c>
      <c r="D66" s="17">
        <v>1673</v>
      </c>
      <c r="E66" s="17">
        <v>844</v>
      </c>
      <c r="F66" s="17">
        <v>829</v>
      </c>
      <c r="G66" s="57" t="s">
        <v>127</v>
      </c>
      <c r="H66" s="58"/>
      <c r="I66" s="58"/>
      <c r="J66" s="27">
        <v>1226</v>
      </c>
      <c r="K66" s="27">
        <v>2817</v>
      </c>
      <c r="L66" s="27">
        <v>1355</v>
      </c>
      <c r="M66" s="27">
        <v>1462</v>
      </c>
      <c r="N66" s="7"/>
      <c r="O66" s="57" t="s">
        <v>127</v>
      </c>
      <c r="P66" s="58"/>
      <c r="Q66" s="58"/>
      <c r="R66" s="27">
        <v>1226</v>
      </c>
      <c r="S66" s="27">
        <v>2817</v>
      </c>
      <c r="T66" s="45">
        <f t="shared" si="0"/>
        <v>5.1408923180140889</v>
      </c>
      <c r="U66" s="46">
        <f t="shared" si="1"/>
        <v>4.9946808510638299</v>
      </c>
      <c r="V66" s="1"/>
    </row>
    <row r="67" spans="1:22" ht="13.5" customHeight="1" x14ac:dyDescent="0.15">
      <c r="A67" s="49"/>
      <c r="B67" s="40" t="s">
        <v>95</v>
      </c>
      <c r="C67" s="17">
        <v>152</v>
      </c>
      <c r="D67" s="17">
        <v>360</v>
      </c>
      <c r="E67" s="17">
        <v>190</v>
      </c>
      <c r="F67" s="17">
        <v>170</v>
      </c>
      <c r="G67" s="59" t="s">
        <v>123</v>
      </c>
      <c r="H67" s="60"/>
      <c r="I67" s="28">
        <v>266.58999999999997</v>
      </c>
      <c r="J67" s="29" t="s">
        <v>125</v>
      </c>
      <c r="K67" s="28" t="s">
        <v>122</v>
      </c>
      <c r="L67" s="29">
        <f>ROUND(K53/I67,1)</f>
        <v>211.6</v>
      </c>
      <c r="M67" s="29" t="s">
        <v>124</v>
      </c>
      <c r="N67" s="7"/>
      <c r="O67" s="2"/>
      <c r="P67" s="1"/>
      <c r="Q67" s="3"/>
      <c r="R67" s="1">
        <f>SUM(R57:R66)</f>
        <v>23848</v>
      </c>
      <c r="S67" s="47">
        <f>SUM(S57:S66)</f>
        <v>56400</v>
      </c>
      <c r="T67" s="1"/>
      <c r="U67" s="3"/>
      <c r="V67" s="1"/>
    </row>
    <row r="68" spans="1:22" ht="13.5" customHeight="1" x14ac:dyDescent="0.15">
      <c r="A68" s="49"/>
      <c r="B68" s="30" t="s">
        <v>96</v>
      </c>
      <c r="C68" s="18">
        <v>56</v>
      </c>
      <c r="D68" s="18">
        <v>90</v>
      </c>
      <c r="E68" s="18">
        <v>50</v>
      </c>
      <c r="F68" s="18">
        <v>40</v>
      </c>
      <c r="G68" s="36" t="s">
        <v>140</v>
      </c>
      <c r="H68" s="35" t="s">
        <v>141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50"/>
      <c r="B69" s="19" t="s">
        <v>11</v>
      </c>
      <c r="C69" s="20">
        <v>4437</v>
      </c>
      <c r="D69" s="20">
        <v>11472</v>
      </c>
      <c r="E69" s="20">
        <v>5746</v>
      </c>
      <c r="F69" s="20">
        <v>5726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O66:Q66"/>
    <mergeCell ref="O57:Q57"/>
    <mergeCell ref="O58:Q58"/>
    <mergeCell ref="O59:Q59"/>
    <mergeCell ref="O60:Q60"/>
    <mergeCell ref="O61:Q61"/>
    <mergeCell ref="O56:Q56"/>
    <mergeCell ref="O62:Q62"/>
    <mergeCell ref="O63:Q63"/>
    <mergeCell ref="O64:Q64"/>
    <mergeCell ref="O65:Q65"/>
  </mergeCells>
  <phoneticPr fontId="4"/>
  <pageMargins left="0.7" right="0.7" top="0.75" bottom="0.75" header="0.3" footer="0.3"/>
  <pageSetup paperSize="9"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R2.12.1  </vt:lpstr>
      <vt:lpstr>R2.11.1  </vt:lpstr>
      <vt:lpstr>R2.10.1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cp:lastPrinted>2022-11-30T07:17:40Z</cp:lastPrinted>
  <dcterms:created xsi:type="dcterms:W3CDTF">2016-09-15T06:34:35Z</dcterms:created>
  <dcterms:modified xsi:type="dcterms:W3CDTF">2023-01-10T00:48:16Z</dcterms:modified>
</cp:coreProperties>
</file>