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R3(2021)\A2企画部\B企画課\01企画係\統計\統計紹介データ\01_R2国勢調査\諏訪地域の人口集中地区の推移\"/>
    </mc:Choice>
  </mc:AlternateContent>
  <bookViews>
    <workbookView xWindow="0" yWindow="135" windowWidth="9540" windowHeight="5430" activeTab="1"/>
  </bookViews>
  <sheets>
    <sheet name="S35～" sheetId="4" r:id="rId1"/>
    <sheet name="H27地図" sheetId="5" r:id="rId2"/>
  </sheets>
  <definedNames>
    <definedName name="_xlnm.Print_Area" localSheetId="0">'S35～'!$19:$34</definedName>
    <definedName name="_xlnm.Print_Titles" localSheetId="0">'S35～'!$1:$18</definedName>
  </definedNames>
  <calcPr calcId="152511"/>
</workbook>
</file>

<file path=xl/calcChain.xml><?xml version="1.0" encoding="utf-8"?>
<calcChain xmlns="http://schemas.openxmlformats.org/spreadsheetml/2006/main">
  <c r="Q12" i="4" l="1"/>
  <c r="P12" i="4"/>
  <c r="O12" i="4"/>
  <c r="N12" i="4"/>
  <c r="Q11" i="4"/>
  <c r="P11" i="4"/>
  <c r="N11" i="4"/>
  <c r="Q10" i="4"/>
  <c r="P10" i="4"/>
  <c r="O10" i="4"/>
  <c r="N10" i="4"/>
  <c r="Q9" i="4"/>
  <c r="P9" i="4"/>
  <c r="O9" i="4"/>
  <c r="N9" i="4"/>
  <c r="P8" i="4"/>
  <c r="O8" i="4"/>
  <c r="N8" i="4"/>
</calcChain>
</file>

<file path=xl/sharedStrings.xml><?xml version="1.0" encoding="utf-8"?>
<sst xmlns="http://schemas.openxmlformats.org/spreadsheetml/2006/main" count="51" uniqueCount="32">
  <si>
    <t>★人口集中地区の推移</t>
  </si>
  <si>
    <t xml:space="preserve">  年</t>
  </si>
  <si>
    <t>岡谷市</t>
  </si>
  <si>
    <t>諏訪市</t>
  </si>
  <si>
    <t>茅野市</t>
  </si>
  <si>
    <t>下諏訪町</t>
  </si>
  <si>
    <t>◎設定の目的</t>
  </si>
  <si>
    <t>　町村合併が進み田園都市の誕生により</t>
  </si>
  <si>
    <t>都市的地域の特性が薄らいできた。そこ</t>
  </si>
  <si>
    <t>で都市の特質を明らかにし、都市人口の</t>
  </si>
  <si>
    <t>実態をつかむため、統計上の地域単位と</t>
  </si>
  <si>
    <t>◎定　義</t>
  </si>
  <si>
    <t>　人口集中地区とは、「市町村の区域内</t>
  </si>
  <si>
    <t>で人口密度の高い調査区（人口密度が</t>
  </si>
  <si>
    <t>１K㎡当たり約 4,000人以上）が、互いに</t>
  </si>
  <si>
    <t>隣接してその人口が 5,000人以上となる</t>
  </si>
  <si>
    <t>地域」をいう。</t>
  </si>
  <si>
    <t>-</t>
  </si>
  <si>
    <t>人口集中地区</t>
    <rPh sb="0" eb="2">
      <t>ジンコウ</t>
    </rPh>
    <rPh sb="2" eb="4">
      <t>シュウチュウ</t>
    </rPh>
    <rPh sb="4" eb="6">
      <t>チク</t>
    </rPh>
    <phoneticPr fontId="7"/>
  </si>
  <si>
    <t>人口 （人）</t>
    <phoneticPr fontId="7"/>
  </si>
  <si>
    <t>面積 （ｋ㎡）</t>
    <phoneticPr fontId="7"/>
  </si>
  <si>
    <t>世帯 （戸）</t>
    <phoneticPr fontId="7"/>
  </si>
  <si>
    <t>人口密度 1k㎡当たり （人）</t>
    <rPh sb="8" eb="9">
      <t>ア</t>
    </rPh>
    <phoneticPr fontId="1"/>
  </si>
  <si>
    <t>昭和35年</t>
    <phoneticPr fontId="7"/>
  </si>
  <si>
    <t>平成2年</t>
    <phoneticPr fontId="7"/>
  </si>
  <si>
    <t>して、昭和３５年国勢調査より設定された。</t>
    <phoneticPr fontId="1"/>
  </si>
  <si>
    <t>資料：国勢調査</t>
    <rPh sb="0" eb="2">
      <t>シリョウ</t>
    </rPh>
    <rPh sb="3" eb="5">
      <t>コクセイ</t>
    </rPh>
    <rPh sb="5" eb="7">
      <t>チョウサ</t>
    </rPh>
    <phoneticPr fontId="1"/>
  </si>
  <si>
    <t>（各年10月1日現在）</t>
    <rPh sb="5" eb="6">
      <t>ガツ</t>
    </rPh>
    <rPh sb="7" eb="10">
      <t>ニチゲンザイ</t>
    </rPh>
    <phoneticPr fontId="1"/>
  </si>
  <si>
    <t xml:space="preserve">地区 </t>
    <rPh sb="0" eb="2">
      <t>チク</t>
    </rPh>
    <phoneticPr fontId="1"/>
  </si>
  <si>
    <t>【茅野市】</t>
    <rPh sb="1" eb="4">
      <t>チノシ</t>
    </rPh>
    <phoneticPr fontId="2"/>
  </si>
  <si>
    <t>出典：「平成27年国勢調査報告 第2巻人口等基本集計結果 その2都道府県・市区町村編」</t>
    <rPh sb="0" eb="2">
      <t>シュッテン</t>
    </rPh>
    <rPh sb="4" eb="6">
      <t>ヘイセイ</t>
    </rPh>
    <rPh sb="8" eb="9">
      <t>ネン</t>
    </rPh>
    <rPh sb="9" eb="11">
      <t>コクセイ</t>
    </rPh>
    <rPh sb="11" eb="13">
      <t>チョウサ</t>
    </rPh>
    <rPh sb="13" eb="15">
      <t>ホウコク</t>
    </rPh>
    <rPh sb="16" eb="17">
      <t>ダイ</t>
    </rPh>
    <rPh sb="18" eb="19">
      <t>カン</t>
    </rPh>
    <rPh sb="19" eb="22">
      <t>ジンコウトウ</t>
    </rPh>
    <rPh sb="22" eb="24">
      <t>キホン</t>
    </rPh>
    <rPh sb="24" eb="26">
      <t>シュウケイ</t>
    </rPh>
    <rPh sb="26" eb="28">
      <t>ケッカ</t>
    </rPh>
    <rPh sb="32" eb="36">
      <t>トドウフケン</t>
    </rPh>
    <rPh sb="37" eb="42">
      <t>シクチョウソンヘン</t>
    </rPh>
    <phoneticPr fontId="2"/>
  </si>
  <si>
    <t>令和2年</t>
    <rPh sb="0" eb="1">
      <t>レイワ</t>
    </rPh>
    <rPh sb="2" eb="3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</si>
</sst>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176" formatCode="_ * #,##0.0_ ;_ * \-#,##0.0_ ;_ * &quot;-&quot;_ ;_ @_ "/>
  </numFmts>
  <fonts count="8">
    <font>
      <sz val="14"/>
      <name val="明朝"/>
      <family val="1"/>
      <charset val="128"/>
    </font>
    <font>
      <sz val="7"/>
      <name val="ＭＳ Ｐ明朝"/>
      <family val="1"/>
      <charset val="128"/>
    </font>
    <font>
      <sz val="7"/>
      <name val="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7"/>
      <name val="明朝"/>
      <family val="1"/>
      <charset val="128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quotePrefix="1" applyFont="1" applyBorder="1" applyAlignment="1">
      <alignment horizontal="center" vertical="center" shrinkToFit="1"/>
    </xf>
    <xf numFmtId="0" fontId="6" fillId="0" borderId="5" xfId="0" quotePrefix="1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quotePrefix="1" applyFont="1" applyBorder="1" applyAlignment="1">
      <alignment horizontal="center" vertical="center" shrinkToFit="1"/>
    </xf>
    <xf numFmtId="41" fontId="6" fillId="0" borderId="8" xfId="0" applyNumberFormat="1" applyFont="1" applyBorder="1" applyAlignment="1">
      <alignment vertical="center"/>
    </xf>
    <xf numFmtId="41" fontId="6" fillId="0" borderId="9" xfId="0" applyNumberFormat="1" applyFont="1" applyBorder="1" applyAlignment="1">
      <alignment vertical="center"/>
    </xf>
    <xf numFmtId="41" fontId="6" fillId="0" borderId="9" xfId="0" applyNumberFormat="1" applyFont="1" applyBorder="1" applyAlignment="1">
      <alignment horizontal="right" vertical="center"/>
    </xf>
    <xf numFmtId="41" fontId="6" fillId="0" borderId="10" xfId="0" applyNumberFormat="1" applyFont="1" applyBorder="1" applyAlignment="1">
      <alignment vertical="center"/>
    </xf>
    <xf numFmtId="176" fontId="6" fillId="0" borderId="8" xfId="0" applyNumberFormat="1" applyFont="1" applyBorder="1" applyAlignment="1">
      <alignment vertical="center"/>
    </xf>
    <xf numFmtId="176" fontId="6" fillId="0" borderId="9" xfId="0" applyNumberFormat="1" applyFont="1" applyBorder="1" applyAlignment="1">
      <alignment vertical="center"/>
    </xf>
    <xf numFmtId="176" fontId="6" fillId="0" borderId="9" xfId="0" applyNumberFormat="1" applyFont="1" applyBorder="1" applyAlignment="1">
      <alignment horizontal="right" vertical="center"/>
    </xf>
    <xf numFmtId="176" fontId="6" fillId="0" borderId="10" xfId="0" applyNumberFormat="1" applyFont="1" applyBorder="1" applyAlignment="1">
      <alignment vertical="center"/>
    </xf>
    <xf numFmtId="41" fontId="6" fillId="0" borderId="11" xfId="0" applyNumberFormat="1" applyFont="1" applyBorder="1" applyAlignment="1">
      <alignment vertical="center"/>
    </xf>
    <xf numFmtId="41" fontId="6" fillId="0" borderId="12" xfId="0" applyNumberFormat="1" applyFont="1" applyBorder="1" applyAlignment="1">
      <alignment vertical="center"/>
    </xf>
    <xf numFmtId="41" fontId="6" fillId="0" borderId="13" xfId="0" applyNumberFormat="1" applyFont="1" applyBorder="1" applyAlignment="1">
      <alignment vertical="center"/>
    </xf>
    <xf numFmtId="41" fontId="6" fillId="0" borderId="14" xfId="0" applyNumberFormat="1" applyFont="1" applyBorder="1" applyAlignment="1">
      <alignment vertical="center"/>
    </xf>
    <xf numFmtId="41" fontId="6" fillId="0" borderId="15" xfId="0" applyNumberFormat="1" applyFont="1" applyBorder="1" applyAlignment="1">
      <alignment vertical="center"/>
    </xf>
    <xf numFmtId="41" fontId="6" fillId="0" borderId="16" xfId="0" applyNumberFormat="1" applyFont="1" applyBorder="1" applyAlignment="1">
      <alignment vertical="center"/>
    </xf>
    <xf numFmtId="176" fontId="6" fillId="0" borderId="14" xfId="0" applyNumberFormat="1" applyFont="1" applyBorder="1" applyAlignment="1">
      <alignment vertical="center"/>
    </xf>
    <xf numFmtId="176" fontId="6" fillId="0" borderId="15" xfId="0" applyNumberFormat="1" applyFont="1" applyBorder="1" applyAlignment="1">
      <alignment vertical="center"/>
    </xf>
    <xf numFmtId="176" fontId="6" fillId="0" borderId="16" xfId="0" applyNumberFormat="1" applyFont="1" applyBorder="1" applyAlignment="1">
      <alignment vertical="center"/>
    </xf>
    <xf numFmtId="41" fontId="6" fillId="0" borderId="17" xfId="0" applyNumberFormat="1" applyFont="1" applyBorder="1" applyAlignment="1">
      <alignment vertical="center"/>
    </xf>
    <xf numFmtId="41" fontId="6" fillId="0" borderId="18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41" fontId="6" fillId="0" borderId="20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6" fillId="0" borderId="22" xfId="0" applyNumberFormat="1" applyFont="1" applyBorder="1" applyAlignment="1">
      <alignment vertical="center"/>
    </xf>
    <xf numFmtId="176" fontId="6" fillId="0" borderId="20" xfId="0" applyNumberFormat="1" applyFont="1" applyBorder="1" applyAlignment="1">
      <alignment vertical="center"/>
    </xf>
    <xf numFmtId="176" fontId="6" fillId="0" borderId="21" xfId="0" applyNumberFormat="1" applyFont="1" applyBorder="1" applyAlignment="1">
      <alignment vertical="center"/>
    </xf>
    <xf numFmtId="176" fontId="6" fillId="0" borderId="22" xfId="0" applyNumberFormat="1" applyFont="1" applyBorder="1" applyAlignment="1">
      <alignment vertical="center"/>
    </xf>
    <xf numFmtId="41" fontId="6" fillId="0" borderId="23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41" fontId="6" fillId="0" borderId="25" xfId="0" applyNumberFormat="1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26" xfId="0" applyFont="1" applyBorder="1" applyAlignment="1">
      <alignment horizontal="right" vertical="center"/>
    </xf>
    <xf numFmtId="0" fontId="5" fillId="0" borderId="0" xfId="0" applyFont="1" applyAlignment="1">
      <alignment horizontal="right"/>
    </xf>
    <xf numFmtId="0" fontId="3" fillId="0" borderId="0" xfId="0" applyFont="1"/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4" fillId="0" borderId="0" xfId="0" applyFont="1" applyAlignment="1">
      <alignment horizontal="right" vertical="top"/>
    </xf>
    <xf numFmtId="0" fontId="6" fillId="0" borderId="28" xfId="0" quotePrefix="1" applyFont="1" applyBorder="1" applyAlignment="1">
      <alignment horizontal="left" vertical="center"/>
    </xf>
    <xf numFmtId="0" fontId="6" fillId="0" borderId="29" xfId="0" quotePrefix="1" applyFont="1" applyBorder="1" applyAlignment="1">
      <alignment horizontal="center" vertical="center"/>
    </xf>
    <xf numFmtId="0" fontId="6" fillId="0" borderId="30" xfId="0" quotePrefix="1" applyFont="1" applyBorder="1" applyAlignment="1">
      <alignment horizontal="center" vertical="center"/>
    </xf>
    <xf numFmtId="0" fontId="6" fillId="0" borderId="31" xfId="0" quotePrefix="1" applyFont="1" applyBorder="1" applyAlignment="1">
      <alignment horizontal="center" vertical="center"/>
    </xf>
    <xf numFmtId="0" fontId="6" fillId="0" borderId="32" xfId="0" quotePrefix="1" applyFont="1" applyBorder="1" applyAlignment="1">
      <alignment horizontal="center" vertical="center"/>
    </xf>
    <xf numFmtId="0" fontId="6" fillId="0" borderId="0" xfId="0" applyFont="1" applyAlignment="1">
      <alignment horizontal="right" vertical="top"/>
    </xf>
    <xf numFmtId="0" fontId="6" fillId="0" borderId="33" xfId="0" applyFont="1" applyBorder="1" applyAlignment="1">
      <alignment horizontal="distributed" vertical="center" justifyLastLine="1"/>
    </xf>
    <xf numFmtId="0" fontId="6" fillId="0" borderId="34" xfId="0" applyFont="1" applyBorder="1" applyAlignment="1">
      <alignment horizontal="distributed" vertical="center" justifyLastLine="1"/>
    </xf>
    <xf numFmtId="0" fontId="6" fillId="0" borderId="35" xfId="0" applyFont="1" applyBorder="1" applyAlignment="1">
      <alignment horizontal="distributed" vertical="center" justifyLastLine="1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27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</cellXfs>
  <cellStyles count="1">
    <cellStyle name="標準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0</xdr:colOff>
      <xdr:row>5</xdr:row>
      <xdr:rowOff>0</xdr:rowOff>
    </xdr:to>
    <xdr:sp macro="" textlink="">
      <xdr:nvSpPr>
        <xdr:cNvPr id="4105" name="Line 1"/>
        <xdr:cNvSpPr>
          <a:spLocks noChangeShapeType="1"/>
        </xdr:cNvSpPr>
      </xdr:nvSpPr>
      <xdr:spPr bwMode="auto">
        <a:xfrm>
          <a:off x="0" y="381000"/>
          <a:ext cx="704850" cy="647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50800</xdr:colOff>
      <xdr:row>3</xdr:row>
      <xdr:rowOff>304800</xdr:rowOff>
    </xdr:from>
    <xdr:to>
      <xdr:col>13</xdr:col>
      <xdr:colOff>177800</xdr:colOff>
      <xdr:row>22</xdr:row>
      <xdr:rowOff>266700</xdr:rowOff>
    </xdr:to>
    <xdr:pic>
      <xdr:nvPicPr>
        <xdr:cNvPr id="5" name="図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1130300"/>
          <a:ext cx="8382000" cy="599440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3"/>
  <sheetViews>
    <sheetView showGridLines="0" zoomScale="120" zoomScaleNormal="120" workbookViewId="0">
      <selection activeCell="Q19" sqref="Q19"/>
    </sheetView>
  </sheetViews>
  <sheetFormatPr defaultRowHeight="24.95" customHeight="1"/>
  <cols>
    <col min="1" max="1" width="7.3984375" style="1" customWidth="1"/>
    <col min="2" max="4" width="6.69921875" style="1" customWidth="1"/>
    <col min="5" max="5" width="7.3984375" style="1" customWidth="1"/>
    <col min="6" max="8" width="5.8984375" style="1" customWidth="1"/>
    <col min="9" max="9" width="7.3984375" style="1" customWidth="1"/>
    <col min="10" max="10" width="6.69921875" style="1" customWidth="1"/>
    <col min="11" max="12" width="5.8984375" style="1" customWidth="1"/>
    <col min="13" max="13" width="7.3984375" style="1" customWidth="1"/>
    <col min="14" max="16" width="5.8984375" style="1" customWidth="1"/>
    <col min="17" max="17" width="7.3984375" style="1" customWidth="1"/>
    <col min="18" max="16384" width="8.796875" style="1"/>
  </cols>
  <sheetData>
    <row r="1" spans="1:17" ht="17.25">
      <c r="A1" s="1" t="s">
        <v>0</v>
      </c>
      <c r="Q1" s="41"/>
    </row>
    <row r="2" spans="1:17" s="2" customFormat="1" ht="12" thickBot="1">
      <c r="Q2" s="41" t="s">
        <v>27</v>
      </c>
    </row>
    <row r="3" spans="1:17" s="42" customFormat="1" ht="17.25">
      <c r="A3" s="61" t="s">
        <v>28</v>
      </c>
      <c r="B3" s="52" t="s">
        <v>18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4"/>
    </row>
    <row r="4" spans="1:17" s="42" customFormat="1" ht="17.25">
      <c r="A4" s="62"/>
      <c r="B4" s="55" t="s">
        <v>19</v>
      </c>
      <c r="C4" s="56"/>
      <c r="D4" s="56"/>
      <c r="E4" s="57"/>
      <c r="F4" s="55" t="s">
        <v>20</v>
      </c>
      <c r="G4" s="56"/>
      <c r="H4" s="56"/>
      <c r="I4" s="57"/>
      <c r="J4" s="55" t="s">
        <v>21</v>
      </c>
      <c r="K4" s="56"/>
      <c r="L4" s="56"/>
      <c r="M4" s="58"/>
      <c r="N4" s="59" t="s">
        <v>22</v>
      </c>
      <c r="O4" s="56"/>
      <c r="P4" s="56"/>
      <c r="Q4" s="60"/>
    </row>
    <row r="5" spans="1:17" s="42" customFormat="1" ht="17.25">
      <c r="A5" s="46" t="s">
        <v>1</v>
      </c>
      <c r="B5" s="3" t="s">
        <v>2</v>
      </c>
      <c r="C5" s="4" t="s">
        <v>3</v>
      </c>
      <c r="D5" s="4" t="s">
        <v>4</v>
      </c>
      <c r="E5" s="5" t="s">
        <v>5</v>
      </c>
      <c r="F5" s="3" t="s">
        <v>2</v>
      </c>
      <c r="G5" s="4" t="s">
        <v>3</v>
      </c>
      <c r="H5" s="4" t="s">
        <v>4</v>
      </c>
      <c r="I5" s="5" t="s">
        <v>5</v>
      </c>
      <c r="J5" s="3" t="s">
        <v>2</v>
      </c>
      <c r="K5" s="4" t="s">
        <v>3</v>
      </c>
      <c r="L5" s="4" t="s">
        <v>4</v>
      </c>
      <c r="M5" s="6" t="s">
        <v>5</v>
      </c>
      <c r="N5" s="7" t="s">
        <v>2</v>
      </c>
      <c r="O5" s="4" t="s">
        <v>3</v>
      </c>
      <c r="P5" s="4" t="s">
        <v>4</v>
      </c>
      <c r="Q5" s="8" t="s">
        <v>5</v>
      </c>
    </row>
    <row r="6" spans="1:17" s="42" customFormat="1" ht="17.25">
      <c r="A6" s="47" t="s">
        <v>23</v>
      </c>
      <c r="B6" s="9">
        <v>31102</v>
      </c>
      <c r="C6" s="10">
        <v>28423</v>
      </c>
      <c r="D6" s="11" t="s">
        <v>17</v>
      </c>
      <c r="E6" s="12">
        <v>14417</v>
      </c>
      <c r="F6" s="13">
        <v>4.3</v>
      </c>
      <c r="G6" s="14">
        <v>3</v>
      </c>
      <c r="H6" s="15" t="s">
        <v>17</v>
      </c>
      <c r="I6" s="16">
        <v>1.5</v>
      </c>
      <c r="J6" s="9">
        <v>7314</v>
      </c>
      <c r="K6" s="10">
        <v>7278</v>
      </c>
      <c r="L6" s="11" t="s">
        <v>17</v>
      </c>
      <c r="M6" s="17">
        <v>3496</v>
      </c>
      <c r="N6" s="18">
        <v>7233</v>
      </c>
      <c r="O6" s="10">
        <v>9474</v>
      </c>
      <c r="P6" s="11" t="s">
        <v>17</v>
      </c>
      <c r="Q6" s="19">
        <v>9611</v>
      </c>
    </row>
    <row r="7" spans="1:17" s="42" customFormat="1" ht="17.25">
      <c r="A7" s="48">
        <v>40</v>
      </c>
      <c r="B7" s="9">
        <v>34264</v>
      </c>
      <c r="C7" s="10">
        <v>27866</v>
      </c>
      <c r="D7" s="11" t="s">
        <v>17</v>
      </c>
      <c r="E7" s="12">
        <v>15543</v>
      </c>
      <c r="F7" s="13">
        <v>4.7</v>
      </c>
      <c r="G7" s="14">
        <v>2.9</v>
      </c>
      <c r="H7" s="15" t="s">
        <v>17</v>
      </c>
      <c r="I7" s="16">
        <v>1.6</v>
      </c>
      <c r="J7" s="9">
        <v>8545</v>
      </c>
      <c r="K7" s="10">
        <v>7760</v>
      </c>
      <c r="L7" s="11" t="s">
        <v>17</v>
      </c>
      <c r="M7" s="17">
        <v>4098</v>
      </c>
      <c r="N7" s="18">
        <v>7290</v>
      </c>
      <c r="O7" s="10">
        <v>9609</v>
      </c>
      <c r="P7" s="11" t="s">
        <v>17</v>
      </c>
      <c r="Q7" s="19">
        <v>9714</v>
      </c>
    </row>
    <row r="8" spans="1:17" s="42" customFormat="1" ht="17.25">
      <c r="A8" s="48">
        <v>45</v>
      </c>
      <c r="B8" s="9">
        <v>45816</v>
      </c>
      <c r="C8" s="10">
        <v>27789</v>
      </c>
      <c r="D8" s="10">
        <v>6470</v>
      </c>
      <c r="E8" s="12">
        <v>23378</v>
      </c>
      <c r="F8" s="13">
        <v>7.8</v>
      </c>
      <c r="G8" s="14">
        <v>3.7</v>
      </c>
      <c r="H8" s="14">
        <v>1.3</v>
      </c>
      <c r="I8" s="16">
        <v>3</v>
      </c>
      <c r="J8" s="9">
        <v>12228</v>
      </c>
      <c r="K8" s="10">
        <v>8254</v>
      </c>
      <c r="L8" s="10">
        <v>1791</v>
      </c>
      <c r="M8" s="17">
        <v>6521</v>
      </c>
      <c r="N8" s="18">
        <f t="shared" ref="N8:P10" si="0">ROUND(B8/F8,0)</f>
        <v>5874</v>
      </c>
      <c r="O8" s="10">
        <f t="shared" si="0"/>
        <v>7511</v>
      </c>
      <c r="P8" s="10">
        <f t="shared" si="0"/>
        <v>4977</v>
      </c>
      <c r="Q8" s="19">
        <v>7714</v>
      </c>
    </row>
    <row r="9" spans="1:17" s="42" customFormat="1" ht="17.25">
      <c r="A9" s="48">
        <v>50</v>
      </c>
      <c r="B9" s="9">
        <v>46999</v>
      </c>
      <c r="C9" s="10">
        <v>26092</v>
      </c>
      <c r="D9" s="10">
        <v>6889</v>
      </c>
      <c r="E9" s="12">
        <v>21925</v>
      </c>
      <c r="F9" s="13">
        <v>8.6999999999999993</v>
      </c>
      <c r="G9" s="14">
        <v>4</v>
      </c>
      <c r="H9" s="14">
        <v>1.7</v>
      </c>
      <c r="I9" s="16">
        <v>3.3</v>
      </c>
      <c r="J9" s="9">
        <v>13211</v>
      </c>
      <c r="K9" s="10">
        <v>8127</v>
      </c>
      <c r="L9" s="10">
        <v>1983</v>
      </c>
      <c r="M9" s="17">
        <v>6388</v>
      </c>
      <c r="N9" s="18">
        <f t="shared" si="0"/>
        <v>5402</v>
      </c>
      <c r="O9" s="10">
        <f t="shared" si="0"/>
        <v>6523</v>
      </c>
      <c r="P9" s="10">
        <f t="shared" si="0"/>
        <v>4052</v>
      </c>
      <c r="Q9" s="19">
        <f>ROUND(E9/I9,0)</f>
        <v>6644</v>
      </c>
    </row>
    <row r="10" spans="1:17" s="42" customFormat="1" ht="17.25">
      <c r="A10" s="48">
        <v>55</v>
      </c>
      <c r="B10" s="9">
        <v>48133</v>
      </c>
      <c r="C10" s="10">
        <v>24032</v>
      </c>
      <c r="D10" s="10">
        <v>11003</v>
      </c>
      <c r="E10" s="12">
        <v>21954</v>
      </c>
      <c r="F10" s="13">
        <v>9.9</v>
      </c>
      <c r="G10" s="14">
        <v>4.3</v>
      </c>
      <c r="H10" s="14">
        <v>2.6</v>
      </c>
      <c r="I10" s="16">
        <v>3.9</v>
      </c>
      <c r="J10" s="9">
        <v>13463</v>
      </c>
      <c r="K10" s="10">
        <v>7369</v>
      </c>
      <c r="L10" s="10">
        <v>3145</v>
      </c>
      <c r="M10" s="17">
        <v>6407</v>
      </c>
      <c r="N10" s="18">
        <f t="shared" si="0"/>
        <v>4862</v>
      </c>
      <c r="O10" s="10">
        <f t="shared" si="0"/>
        <v>5589</v>
      </c>
      <c r="P10" s="10">
        <f t="shared" si="0"/>
        <v>4232</v>
      </c>
      <c r="Q10" s="19">
        <f>ROUND(E10/I10,0)</f>
        <v>5629</v>
      </c>
    </row>
    <row r="11" spans="1:17" s="42" customFormat="1" ht="17.25">
      <c r="A11" s="48">
        <v>60</v>
      </c>
      <c r="B11" s="9">
        <v>47314</v>
      </c>
      <c r="C11" s="10">
        <v>22948</v>
      </c>
      <c r="D11" s="10">
        <v>12314</v>
      </c>
      <c r="E11" s="12">
        <v>21173</v>
      </c>
      <c r="F11" s="13">
        <v>9.8000000000000007</v>
      </c>
      <c r="G11" s="14">
        <v>4.4000000000000004</v>
      </c>
      <c r="H11" s="14">
        <v>3.3</v>
      </c>
      <c r="I11" s="16">
        <v>4</v>
      </c>
      <c r="J11" s="9">
        <v>14497</v>
      </c>
      <c r="K11" s="10">
        <v>7759</v>
      </c>
      <c r="L11" s="10">
        <v>3692</v>
      </c>
      <c r="M11" s="17">
        <v>6942</v>
      </c>
      <c r="N11" s="18">
        <f>ROUND(B11/F11,0)</f>
        <v>4828</v>
      </c>
      <c r="O11" s="10">
        <v>5216</v>
      </c>
      <c r="P11" s="10">
        <f>ROUND(D11/H11,0)</f>
        <v>3732</v>
      </c>
      <c r="Q11" s="19">
        <f>ROUND(E11/I11,0)</f>
        <v>5293</v>
      </c>
    </row>
    <row r="12" spans="1:17" s="42" customFormat="1" ht="17.25">
      <c r="A12" s="48" t="s">
        <v>24</v>
      </c>
      <c r="B12" s="9">
        <v>48406</v>
      </c>
      <c r="C12" s="10">
        <v>21722</v>
      </c>
      <c r="D12" s="10">
        <v>13292</v>
      </c>
      <c r="E12" s="12">
        <v>21382</v>
      </c>
      <c r="F12" s="13">
        <v>11</v>
      </c>
      <c r="G12" s="14">
        <v>4.5999999999999996</v>
      </c>
      <c r="H12" s="14">
        <v>4</v>
      </c>
      <c r="I12" s="16">
        <v>4.2</v>
      </c>
      <c r="J12" s="9">
        <v>15310</v>
      </c>
      <c r="K12" s="10">
        <v>7687</v>
      </c>
      <c r="L12" s="10">
        <v>4287</v>
      </c>
      <c r="M12" s="17">
        <v>7192</v>
      </c>
      <c r="N12" s="18">
        <f>ROUND(B12/F12,0)</f>
        <v>4401</v>
      </c>
      <c r="O12" s="10">
        <f>ROUND(C12/G12,0)</f>
        <v>4722</v>
      </c>
      <c r="P12" s="10">
        <f>ROUND(D12/H12,0)</f>
        <v>3323</v>
      </c>
      <c r="Q12" s="19">
        <f>ROUND(E12/I12,0)</f>
        <v>5091</v>
      </c>
    </row>
    <row r="13" spans="1:17" s="42" customFormat="1" ht="17.25">
      <c r="A13" s="48">
        <v>7</v>
      </c>
      <c r="B13" s="9">
        <v>49076</v>
      </c>
      <c r="C13" s="10">
        <v>20613</v>
      </c>
      <c r="D13" s="10">
        <v>11910</v>
      </c>
      <c r="E13" s="12">
        <v>20549</v>
      </c>
      <c r="F13" s="13">
        <v>11.6</v>
      </c>
      <c r="G13" s="14">
        <v>4.5</v>
      </c>
      <c r="H13" s="14">
        <v>3.8</v>
      </c>
      <c r="I13" s="16">
        <v>4.2</v>
      </c>
      <c r="J13" s="9">
        <v>16283</v>
      </c>
      <c r="K13" s="10">
        <v>7605</v>
      </c>
      <c r="L13" s="10">
        <v>4189</v>
      </c>
      <c r="M13" s="17">
        <v>7247</v>
      </c>
      <c r="N13" s="18">
        <v>4238</v>
      </c>
      <c r="O13" s="10">
        <v>4632</v>
      </c>
      <c r="P13" s="10">
        <v>3159</v>
      </c>
      <c r="Q13" s="19">
        <v>4869</v>
      </c>
    </row>
    <row r="14" spans="1:17" s="42" customFormat="1" ht="17.25">
      <c r="A14" s="48">
        <v>12</v>
      </c>
      <c r="B14" s="9">
        <v>46934</v>
      </c>
      <c r="C14" s="10">
        <v>19104</v>
      </c>
      <c r="D14" s="10">
        <v>12186</v>
      </c>
      <c r="E14" s="12">
        <v>20356</v>
      </c>
      <c r="F14" s="13">
        <v>11.6</v>
      </c>
      <c r="G14" s="14">
        <v>4.3</v>
      </c>
      <c r="H14" s="14">
        <v>3.8</v>
      </c>
      <c r="I14" s="16">
        <v>4.4000000000000004</v>
      </c>
      <c r="J14" s="9">
        <v>16340</v>
      </c>
      <c r="K14" s="10">
        <v>7477</v>
      </c>
      <c r="L14" s="10">
        <v>4592</v>
      </c>
      <c r="M14" s="17">
        <v>7392</v>
      </c>
      <c r="N14" s="18">
        <v>4067</v>
      </c>
      <c r="O14" s="10">
        <v>4453</v>
      </c>
      <c r="P14" s="10">
        <v>3207</v>
      </c>
      <c r="Q14" s="19">
        <v>4595</v>
      </c>
    </row>
    <row r="15" spans="1:17" s="42" customFormat="1" ht="17.25">
      <c r="A15" s="49">
        <v>17</v>
      </c>
      <c r="B15" s="20">
        <v>46082</v>
      </c>
      <c r="C15" s="21">
        <v>17742</v>
      </c>
      <c r="D15" s="21">
        <v>12507</v>
      </c>
      <c r="E15" s="22">
        <v>19392</v>
      </c>
      <c r="F15" s="23">
        <v>11.56</v>
      </c>
      <c r="G15" s="24">
        <v>4.29</v>
      </c>
      <c r="H15" s="24">
        <v>3.94</v>
      </c>
      <c r="I15" s="25">
        <v>4.38</v>
      </c>
      <c r="J15" s="20">
        <v>16704</v>
      </c>
      <c r="K15" s="21">
        <v>7124</v>
      </c>
      <c r="L15" s="21">
        <v>5075</v>
      </c>
      <c r="M15" s="26">
        <v>7427</v>
      </c>
      <c r="N15" s="27">
        <v>3986.3</v>
      </c>
      <c r="O15" s="21">
        <v>4135.7</v>
      </c>
      <c r="P15" s="21">
        <v>3174.4</v>
      </c>
      <c r="Q15" s="28">
        <v>4427.3999999999996</v>
      </c>
    </row>
    <row r="16" spans="1:17" s="42" customFormat="1" ht="17.25">
      <c r="A16" s="49">
        <v>22</v>
      </c>
      <c r="B16" s="20">
        <v>43677</v>
      </c>
      <c r="C16" s="21">
        <v>16637</v>
      </c>
      <c r="D16" s="21">
        <v>12262</v>
      </c>
      <c r="E16" s="22">
        <v>18391</v>
      </c>
      <c r="F16" s="23">
        <v>11.3</v>
      </c>
      <c r="G16" s="24">
        <v>4.24</v>
      </c>
      <c r="H16" s="24">
        <v>4.04</v>
      </c>
      <c r="I16" s="25">
        <v>4.4800000000000004</v>
      </c>
      <c r="J16" s="20">
        <v>16334</v>
      </c>
      <c r="K16" s="21">
        <v>6856</v>
      </c>
      <c r="L16" s="21">
        <v>4996</v>
      </c>
      <c r="M16" s="26">
        <v>7213</v>
      </c>
      <c r="N16" s="27">
        <v>3865</v>
      </c>
      <c r="O16" s="21">
        <v>3924</v>
      </c>
      <c r="P16" s="21">
        <v>3035</v>
      </c>
      <c r="Q16" s="28">
        <v>4105</v>
      </c>
    </row>
    <row r="17" spans="1:17" s="42" customFormat="1" ht="17.25">
      <c r="A17" s="49">
        <v>27</v>
      </c>
      <c r="B17" s="20">
        <v>41056</v>
      </c>
      <c r="C17" s="21">
        <v>15081</v>
      </c>
      <c r="D17" s="21">
        <v>11322</v>
      </c>
      <c r="E17" s="22">
        <v>16958</v>
      </c>
      <c r="F17" s="23">
        <v>11.1</v>
      </c>
      <c r="G17" s="24">
        <v>3.9</v>
      </c>
      <c r="H17" s="24">
        <v>3.8</v>
      </c>
      <c r="I17" s="25">
        <v>4.4000000000000004</v>
      </c>
      <c r="J17" s="20">
        <v>19927</v>
      </c>
      <c r="K17" s="21">
        <v>7091</v>
      </c>
      <c r="L17" s="21">
        <v>5570</v>
      </c>
      <c r="M17" s="26">
        <v>8164</v>
      </c>
      <c r="N17" s="27">
        <v>3709</v>
      </c>
      <c r="O17" s="21">
        <v>3877</v>
      </c>
      <c r="P17" s="21">
        <v>2987</v>
      </c>
      <c r="Q17" s="28">
        <v>3881</v>
      </c>
    </row>
    <row r="18" spans="1:17" s="42" customFormat="1" ht="18" thickBot="1">
      <c r="A18" s="50" t="s">
        <v>31</v>
      </c>
      <c r="B18" s="29">
        <v>40225</v>
      </c>
      <c r="C18" s="30">
        <v>14381</v>
      </c>
      <c r="D18" s="30">
        <v>11835</v>
      </c>
      <c r="E18" s="31">
        <v>15249</v>
      </c>
      <c r="F18" s="32">
        <v>11.7</v>
      </c>
      <c r="G18" s="33">
        <v>4.04</v>
      </c>
      <c r="H18" s="33">
        <v>3.96</v>
      </c>
      <c r="I18" s="34">
        <v>4.0599999999999996</v>
      </c>
      <c r="J18" s="29">
        <v>16433</v>
      </c>
      <c r="K18" s="30">
        <v>6216</v>
      </c>
      <c r="L18" s="30">
        <v>5185</v>
      </c>
      <c r="M18" s="35">
        <v>6281</v>
      </c>
      <c r="N18" s="36">
        <v>3438</v>
      </c>
      <c r="O18" s="30">
        <v>3559.7</v>
      </c>
      <c r="P18" s="30">
        <v>2988.6</v>
      </c>
      <c r="Q18" s="37">
        <v>3755.9</v>
      </c>
    </row>
    <row r="19" spans="1:17" s="39" customFormat="1" ht="1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40" t="s">
        <v>26</v>
      </c>
    </row>
    <row r="20" spans="1:17" s="43" customFormat="1" ht="24.95" customHeight="1">
      <c r="A20" s="43" t="s">
        <v>6</v>
      </c>
      <c r="Q20" s="51" t="s">
        <v>29</v>
      </c>
    </row>
    <row r="21" spans="1:17" s="43" customFormat="1" ht="24.95" customHeight="1">
      <c r="A21" s="43" t="s">
        <v>7</v>
      </c>
    </row>
    <row r="22" spans="1:17" s="43" customFormat="1" ht="24.95" customHeight="1">
      <c r="A22" s="44" t="s">
        <v>8</v>
      </c>
    </row>
    <row r="23" spans="1:17" s="43" customFormat="1" ht="24.95" customHeight="1">
      <c r="A23" s="44" t="s">
        <v>9</v>
      </c>
    </row>
    <row r="24" spans="1:17" s="43" customFormat="1" ht="24.95" customHeight="1">
      <c r="A24" s="44" t="s">
        <v>10</v>
      </c>
    </row>
    <row r="25" spans="1:17" s="43" customFormat="1" ht="24.95" customHeight="1">
      <c r="A25" s="44" t="s">
        <v>25</v>
      </c>
    </row>
    <row r="26" spans="1:17" s="43" customFormat="1" ht="24.95" customHeight="1"/>
    <row r="27" spans="1:17" s="43" customFormat="1" ht="13.5"/>
    <row r="28" spans="1:17" s="43" customFormat="1" ht="24.95" customHeight="1">
      <c r="A28" s="43" t="s">
        <v>11</v>
      </c>
    </row>
    <row r="29" spans="1:17" s="43" customFormat="1" ht="24.95" customHeight="1">
      <c r="A29" s="44" t="s">
        <v>12</v>
      </c>
    </row>
    <row r="30" spans="1:17" s="43" customFormat="1" ht="24.95" customHeight="1">
      <c r="A30" s="44" t="s">
        <v>13</v>
      </c>
    </row>
    <row r="31" spans="1:17" s="43" customFormat="1" ht="24.95" customHeight="1">
      <c r="A31" s="44" t="s">
        <v>14</v>
      </c>
    </row>
    <row r="32" spans="1:17" s="43" customFormat="1" ht="24.95" customHeight="1">
      <c r="A32" s="44" t="s">
        <v>15</v>
      </c>
    </row>
    <row r="33" spans="1:1" s="43" customFormat="1" ht="24.95" customHeight="1">
      <c r="A33" s="43" t="s">
        <v>16</v>
      </c>
    </row>
  </sheetData>
  <mergeCells count="6">
    <mergeCell ref="A3:A4"/>
    <mergeCell ref="B3:Q3"/>
    <mergeCell ref="B4:E4"/>
    <mergeCell ref="F4:I4"/>
    <mergeCell ref="J4:M4"/>
    <mergeCell ref="N4:Q4"/>
  </mergeCells>
  <phoneticPr fontId="1"/>
  <printOptions gridLinesSet="0"/>
  <pageMargins left="0.98425196850393704" right="0.59055118110236227" top="0.86614173228346458" bottom="0.98425196850393704" header="0.51181102362204722" footer="0.51181102362204722"/>
  <pageSetup paperSize="9" scale="69" orientation="landscape" horizontalDpi="4294967292" vertic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M24"/>
  <sheetViews>
    <sheetView tabSelected="1" zoomScale="75" zoomScaleNormal="75" workbookViewId="0">
      <selection activeCell="J29" sqref="J29"/>
    </sheetView>
  </sheetViews>
  <sheetFormatPr defaultRowHeight="24.95" customHeight="1"/>
  <cols>
    <col min="1" max="6" width="6.296875" style="1" customWidth="1"/>
    <col min="7" max="16384" width="8.796875" style="1"/>
  </cols>
  <sheetData>
    <row r="1" ht="20.25" customHeight="1"/>
    <row r="2" ht="20.25" customHeight="1"/>
    <row r="24" spans="13:13" ht="24.95" customHeight="1">
      <c r="M24" s="45" t="s">
        <v>30</v>
      </c>
    </row>
  </sheetData>
  <phoneticPr fontId="2"/>
  <pageMargins left="0.98425196850393704" right="0.78740157480314965" top="0.59055118110236227" bottom="0.39370078740157483" header="0.51181102362204722" footer="0.51181102362204722"/>
  <pageSetup paperSize="9" scale="93" orientation="landscape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S35～</vt:lpstr>
      <vt:lpstr>H27地図</vt:lpstr>
      <vt:lpstr>'S35～'!Print_Area</vt:lpstr>
      <vt:lpstr>'S35～'!Print_Titles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国勢調査</dc:title>
  <dc:subject>人口集中地区の推移</dc:subject>
  <dc:creator>茅野市役所</dc:creator>
  <cp:lastModifiedBy>LocalAdmin</cp:lastModifiedBy>
  <cp:lastPrinted>2017-12-14T07:23:54Z</cp:lastPrinted>
  <dcterms:created xsi:type="dcterms:W3CDTF">2008-06-04T04:32:59Z</dcterms:created>
  <dcterms:modified xsi:type="dcterms:W3CDTF">2021-12-02T08:03:25Z</dcterms:modified>
</cp:coreProperties>
</file>