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F13" i="1"/>
  <c r="E13" i="1"/>
  <c r="D13" i="1"/>
  <c r="C13" i="1"/>
  <c r="F12" i="1"/>
  <c r="E12" i="1"/>
  <c r="D12" i="1"/>
  <c r="C12" i="1"/>
  <c r="B12" i="1" s="1"/>
  <c r="B11" i="1"/>
  <c r="F11" i="1"/>
  <c r="E11" i="1"/>
  <c r="D11" i="1"/>
  <c r="C11" i="1"/>
  <c r="D9" i="1" l="1"/>
  <c r="E9" i="1"/>
  <c r="F9" i="1"/>
  <c r="D8" i="1"/>
  <c r="E8" i="1"/>
  <c r="F8" i="1"/>
  <c r="B4" i="1"/>
  <c r="C4" i="1"/>
  <c r="C6" i="1"/>
  <c r="B6" i="1" s="1"/>
  <c r="B9" i="1" s="1"/>
  <c r="C5" i="1"/>
  <c r="B5" i="1" s="1"/>
  <c r="B8" i="1" s="1"/>
  <c r="C8" i="1" l="1"/>
  <c r="C9" i="1"/>
</calcChain>
</file>

<file path=xl/sharedStrings.xml><?xml version="1.0" encoding="utf-8"?>
<sst xmlns="http://schemas.openxmlformats.org/spreadsheetml/2006/main" count="18" uniqueCount="18">
  <si>
    <t>区分</t>
    <rPh sb="0" eb="2">
      <t>クブン</t>
    </rPh>
    <phoneticPr fontId="1"/>
  </si>
  <si>
    <t>計</t>
    <rPh sb="0" eb="1">
      <t>ケイ</t>
    </rPh>
    <phoneticPr fontId="1"/>
  </si>
  <si>
    <t>総農家</t>
    <rPh sb="0" eb="1">
      <t>ソウ</t>
    </rPh>
    <rPh sb="1" eb="3">
      <t>ノウカ</t>
    </rPh>
    <phoneticPr fontId="1"/>
  </si>
  <si>
    <t>販売農家</t>
    <rPh sb="0" eb="2">
      <t>ハンバイ</t>
    </rPh>
    <rPh sb="2" eb="4">
      <t>ノウカ</t>
    </rPh>
    <phoneticPr fontId="1"/>
  </si>
  <si>
    <t>自給的農家</t>
    <rPh sb="0" eb="3">
      <t>ジキュウテキ</t>
    </rPh>
    <rPh sb="3" eb="5">
      <t>ノウカ</t>
    </rPh>
    <phoneticPr fontId="1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</si>
  <si>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</si>
  <si>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</si>
  <si>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平成22年/27年</t>
    <rPh sb="0" eb="2">
      <t>ヘイセイ</t>
    </rPh>
    <rPh sb="4" eb="5">
      <t>ネン</t>
    </rPh>
    <rPh sb="8" eb="9">
      <t>ネン</t>
    </rPh>
    <phoneticPr fontId="1"/>
  </si>
  <si>
    <t>土地持ち
非農家</t>
    <rPh sb="0" eb="2">
      <t>トチ</t>
    </rPh>
    <rPh sb="2" eb="3">
      <t>モ</t>
    </rPh>
    <rPh sb="5" eb="6">
      <t>ヒ</t>
    </rPh>
    <rPh sb="6" eb="8">
      <t>ノウカ</t>
    </rPh>
    <phoneticPr fontId="1"/>
  </si>
  <si>
    <t>　　　耕作放棄地面積の推移</t>
    <rPh sb="3" eb="5">
      <t>コウサク</t>
    </rPh>
    <rPh sb="5" eb="7">
      <t>ホウキ</t>
    </rPh>
    <rPh sb="7" eb="8">
      <t>チ</t>
    </rPh>
    <rPh sb="8" eb="10">
      <t>メンセキ</t>
    </rPh>
    <rPh sb="11" eb="13">
      <t>スイイ</t>
    </rPh>
    <phoneticPr fontId="1"/>
  </si>
  <si>
    <t>22</t>
    <phoneticPr fontId="1"/>
  </si>
  <si>
    <t>27</t>
    <phoneticPr fontId="1"/>
  </si>
  <si>
    <t>　　平成17年</t>
    <rPh sb="2" eb="4">
      <t>ヘイセイ</t>
    </rPh>
    <rPh sb="6" eb="7">
      <t>ネン</t>
    </rPh>
    <phoneticPr fontId="1"/>
  </si>
  <si>
    <t>資料：農林業センサス</t>
    <rPh sb="0" eb="2">
      <t>シリョウ</t>
    </rPh>
    <rPh sb="3" eb="6">
      <t>ノウリンギョウ</t>
    </rPh>
    <phoneticPr fontId="1"/>
  </si>
  <si>
    <t>単位：ｈａ</t>
    <rPh sb="0" eb="2">
      <t>タンイ</t>
    </rPh>
    <phoneticPr fontId="1"/>
  </si>
  <si>
    <t>構成比</t>
    <rPh sb="0" eb="3">
      <t>コウセイヒ</t>
    </rPh>
    <phoneticPr fontId="1"/>
  </si>
  <si>
    <t>　　平成17年</t>
    <rPh sb="2" eb="4">
      <t>ヘイセイ</t>
    </rPh>
    <rPh sb="6" eb="7">
      <t>ネン</t>
    </rPh>
    <phoneticPr fontId="1"/>
  </si>
  <si>
    <t>R2調査より調査項目変更により調査なし</t>
    <rPh sb="2" eb="4">
      <t>チョウサ</t>
    </rPh>
    <rPh sb="6" eb="8">
      <t>チョウサ</t>
    </rPh>
    <rPh sb="8" eb="10">
      <t>コウモク</t>
    </rPh>
    <rPh sb="10" eb="12">
      <t>ヘンコウ</t>
    </rPh>
    <rPh sb="15" eb="1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</si>
</sst>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&quot;△ &quot;#,##0.0"/>
  </numFmts>
  <fonts count="6" x14ac:knownFonts="1"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177" fontId="4" fillId="0" borderId="7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176" fontId="4" fillId="0" borderId="7" xfId="0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3300"/>
      <color rgb="FFFF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+mj-ea"/>
                <a:ea typeface="+mj-ea"/>
              </a:rPr>
              <a:t>耕作放棄地面積の推移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332F83F-B372-4227-88BB-3611F60D225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(32.4%)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7588522-5725-4298-AE82-7B6028775B2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(18.4%)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BEAA237-CBF4-45E5-AD37-C07DCC41CFE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(19.8%)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Sheet1!$A$4:$A$6</c:f>
              <c:strCache>
                <c:ptCount val="3"/>
                <c:pt idx="0">
                  <c:v>　　平成17年</c:v>
                </c:pt>
                <c:pt idx="1">
                  <c:v>22</c:v>
                </c:pt>
                <c:pt idx="2">
                  <c:v>27</c:v>
                </c:pt>
              </c:strCache>
            </c:strRef>
          </c:cat>
          <c:val>
            <c:numRef>
              <c:f>Sheet1!$D$4:$D$6</c:f>
              <c:numCache>
                <c:formatCode>General</c:formatCode>
                <c:ptCount val="3"/>
                <c:pt idx="0">
                  <c:v>144</c:v>
                </c:pt>
                <c:pt idx="1">
                  <c:v>75</c:v>
                </c:pt>
                <c:pt idx="2">
                  <c:v>91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EB26EEF-8309-4F76-A1DC-0FB7D43CC28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(30.8%)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52E742A-7EE0-4AA0-953D-257F73340BD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(38.8%)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CBF1B42-0015-4B99-8022-E17C8E654E4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(34.0%)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Sheet1!$A$4:$A$6</c:f>
              <c:strCache>
                <c:ptCount val="3"/>
                <c:pt idx="0">
                  <c:v>　　平成17年</c:v>
                </c:pt>
                <c:pt idx="1">
                  <c:v>22</c:v>
                </c:pt>
                <c:pt idx="2">
                  <c:v>27</c:v>
                </c:pt>
              </c:strCache>
            </c:strRef>
          </c:cat>
          <c:val>
            <c:numRef>
              <c:f>Sheet1!$E$4:$E$6</c:f>
              <c:numCache>
                <c:formatCode>General</c:formatCode>
                <c:ptCount val="3"/>
                <c:pt idx="0">
                  <c:v>137</c:v>
                </c:pt>
                <c:pt idx="1">
                  <c:v>158</c:v>
                </c:pt>
                <c:pt idx="2">
                  <c:v>156</c:v>
                </c:pt>
              </c:numCache>
            </c:numRef>
          </c:val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土地持ち
非農家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E318B88-2A6C-45B6-900A-930C2C54497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(36.9%)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086D57-BEB5-4DC5-AB72-15401CE9B92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(42.8%)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AFE7981-6A5C-4189-B700-2AEFA93D308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(46.2%)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Sheet1!$A$4:$A$6</c:f>
              <c:strCache>
                <c:ptCount val="3"/>
                <c:pt idx="0">
                  <c:v>　　平成17年</c:v>
                </c:pt>
                <c:pt idx="1">
                  <c:v>22</c:v>
                </c:pt>
                <c:pt idx="2">
                  <c:v>27</c:v>
                </c:pt>
              </c:strCache>
            </c:strRef>
          </c:cat>
          <c:val>
            <c:numRef>
              <c:f>Sheet1!$F$4:$F$6</c:f>
              <c:numCache>
                <c:formatCode>General</c:formatCode>
                <c:ptCount val="3"/>
                <c:pt idx="0">
                  <c:v>164</c:v>
                </c:pt>
                <c:pt idx="1">
                  <c:v>174</c:v>
                </c:pt>
                <c:pt idx="2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29145040"/>
        <c:axId val="329143864"/>
      </c:barChart>
      <c:catAx>
        <c:axId val="32914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143864"/>
        <c:crosses val="autoZero"/>
        <c:auto val="1"/>
        <c:lblAlgn val="ctr"/>
        <c:lblOffset val="100"/>
        <c:noMultiLvlLbl val="0"/>
      </c:catAx>
      <c:valAx>
        <c:axId val="32914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  <a:latin typeface="+mj-ea"/>
                    <a:ea typeface="+mj-ea"/>
                  </a:rPr>
                  <a:t>（</a:t>
                </a:r>
                <a:r>
                  <a:rPr lang="en-US" altLang="ja-JP" sz="800">
                    <a:solidFill>
                      <a:schemeClr val="tx1"/>
                    </a:solidFill>
                    <a:latin typeface="+mj-ea"/>
                    <a:ea typeface="+mj-ea"/>
                  </a:rPr>
                  <a:t>ha</a:t>
                </a:r>
                <a:r>
                  <a:rPr lang="ja-JP" altLang="en-US" sz="800">
                    <a:solidFill>
                      <a:schemeClr val="tx1"/>
                    </a:solidFill>
                    <a:latin typeface="+mj-ea"/>
                    <a:ea typeface="+mj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8.8888888888888892E-2"/>
              <c:y val="6.5478638086905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2914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15</xdr:row>
      <xdr:rowOff>161924</xdr:rowOff>
    </xdr:from>
    <xdr:to>
      <xdr:col>5</xdr:col>
      <xdr:colOff>542925</xdr:colOff>
      <xdr:row>36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0.21386</cdr:x>
      <cdr:y>0.12727</cdr:y>
    </cdr:from>
    <cdr:to>
      <cdr:x>0.30693</cdr:x>
      <cdr:y>0.21818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28701" y="400050"/>
          <a:ext cx="4476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0.21584</cdr:x>
      <cdr:y>0.13939</cdr:y>
    </cdr:from>
    <cdr:to>
      <cdr:x>0.30693</cdr:x>
      <cdr:y>0.22424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38226" y="43815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chemeClr val="tx1"/>
              </a:solidFill>
              <a:latin typeface="+mj-ea"/>
              <a:ea typeface="+mj-ea"/>
            </a:rPr>
            <a:t>445</a:t>
          </a:r>
          <a:endParaRPr lang="ja-JP" altLang="en-US" sz="1100">
            <a:solidFill>
              <a:schemeClr val="tx1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0.43366</cdr:x>
      <cdr:y>0.20303</cdr:y>
    </cdr:from>
    <cdr:to>
      <cdr:x>0.54455</cdr:x>
      <cdr:y>0.28485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085976" y="638175"/>
          <a:ext cx="533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chemeClr val="tx1"/>
              </a:solidFill>
            </a:rPr>
            <a:t>407</a:t>
          </a:r>
          <a:endParaRPr lang="ja-JP" altLang="en-US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0.64752</cdr:x>
      <cdr:y>0.1303</cdr:y>
    </cdr:from>
    <cdr:to>
      <cdr:x>0.75248</cdr:x>
      <cdr:y>0.21515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114675" y="409576"/>
          <a:ext cx="5048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459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5" sqref="A15"/>
    </sheetView>
  </sheetViews>
  <sheetFormatPr defaultRowHeight="13.5" x14ac:dyDescent="0.15"/>
  <cols>
    <col min="1" max="1" width="14.75" customWidth="1"/>
    <col min="2" max="6" width="11.5" customWidth="1"/>
  </cols>
  <sheetData>
    <row r="1" spans="1:6" ht="34.5" customHeight="1" x14ac:dyDescent="0.15">
      <c r="A1" s="1" t="s">
        <v>9</v>
      </c>
      <c r="B1" s="2"/>
      <c r="C1" s="2"/>
      <c r="D1" s="2"/>
      <c r="E1" s="2"/>
      <c r="F1" s="3" t="s">
        <v>14</v>
      </c>
    </row>
    <row r="2" spans="1:6" ht="16.5" customHeight="1" x14ac:dyDescent="0.15">
      <c r="A2" s="24" t="s">
        <v>0</v>
      </c>
      <c r="B2" s="23" t="s">
        <v>1</v>
      </c>
      <c r="C2" s="25" t="s">
        <v>2</v>
      </c>
      <c r="D2" s="4"/>
      <c r="E2" s="5"/>
      <c r="F2" s="23" t="s">
        <v>8</v>
      </c>
    </row>
    <row r="3" spans="1:6" x14ac:dyDescent="0.15">
      <c r="A3" s="24"/>
      <c r="B3" s="23"/>
      <c r="C3" s="26"/>
      <c r="D3" s="6" t="s">
        <v>3</v>
      </c>
      <c r="E3" s="7" t="s">
        <v>4</v>
      </c>
      <c r="F3" s="23"/>
    </row>
    <row r="4" spans="1:6" ht="20.25" customHeight="1" x14ac:dyDescent="0.15">
      <c r="A4" s="8" t="s">
        <v>12</v>
      </c>
      <c r="B4" s="9">
        <f>C4+F4</f>
        <v>445</v>
      </c>
      <c r="C4" s="9">
        <f>D4+E4</f>
        <v>281</v>
      </c>
      <c r="D4" s="9">
        <v>144</v>
      </c>
      <c r="E4" s="9">
        <v>137</v>
      </c>
      <c r="F4" s="9">
        <v>164</v>
      </c>
    </row>
    <row r="5" spans="1:6" ht="20.25" customHeight="1" x14ac:dyDescent="0.15">
      <c r="A5" s="10" t="s">
        <v>10</v>
      </c>
      <c r="B5" s="9">
        <f>C5+F5</f>
        <v>407</v>
      </c>
      <c r="C5" s="9">
        <f>D5+E5</f>
        <v>233</v>
      </c>
      <c r="D5" s="9">
        <v>75</v>
      </c>
      <c r="E5" s="9">
        <v>158</v>
      </c>
      <c r="F5" s="9">
        <v>174</v>
      </c>
    </row>
    <row r="6" spans="1:6" ht="20.25" customHeight="1" x14ac:dyDescent="0.15">
      <c r="A6" s="10" t="s">
        <v>11</v>
      </c>
      <c r="B6" s="9">
        <f>C6+F6</f>
        <v>459</v>
      </c>
      <c r="C6" s="9">
        <f>D6+E6</f>
        <v>247</v>
      </c>
      <c r="D6" s="9">
        <v>91</v>
      </c>
      <c r="E6" s="9">
        <v>156</v>
      </c>
      <c r="F6" s="9">
        <v>212</v>
      </c>
    </row>
    <row r="7" spans="1:6" x14ac:dyDescent="0.15">
      <c r="A7" s="11" t="s">
        <v>5</v>
      </c>
      <c r="B7" s="12"/>
      <c r="C7" s="12"/>
      <c r="D7" s="12"/>
      <c r="E7" s="12"/>
      <c r="F7" s="12"/>
    </row>
    <row r="8" spans="1:6" ht="18" customHeight="1" x14ac:dyDescent="0.15">
      <c r="A8" s="13" t="s">
        <v>6</v>
      </c>
      <c r="B8" s="14">
        <f>ROUND((B5-B4)/B4*100,1)</f>
        <v>-8.5</v>
      </c>
      <c r="C8" s="14">
        <f t="shared" ref="C8:F8" si="0">ROUND((C5-C4)/C4*100,1)</f>
        <v>-17.100000000000001</v>
      </c>
      <c r="D8" s="14">
        <f t="shared" si="0"/>
        <v>-47.9</v>
      </c>
      <c r="E8" s="14">
        <f t="shared" si="0"/>
        <v>15.3</v>
      </c>
      <c r="F8" s="14">
        <f t="shared" si="0"/>
        <v>6.1</v>
      </c>
    </row>
    <row r="9" spans="1:6" ht="20.25" customHeight="1" x14ac:dyDescent="0.15">
      <c r="A9" s="15" t="s">
        <v>7</v>
      </c>
      <c r="B9" s="16">
        <f>ROUND((B6-B5)/B5*100,1)</f>
        <v>12.8</v>
      </c>
      <c r="C9" s="16">
        <f t="shared" ref="C9:F9" si="1">ROUND((C6-C5)/C5*100,1)</f>
        <v>6</v>
      </c>
      <c r="D9" s="16">
        <f t="shared" si="1"/>
        <v>21.3</v>
      </c>
      <c r="E9" s="16">
        <f t="shared" si="1"/>
        <v>-1.3</v>
      </c>
      <c r="F9" s="16">
        <f t="shared" si="1"/>
        <v>21.8</v>
      </c>
    </row>
    <row r="10" spans="1:6" ht="20.25" customHeight="1" x14ac:dyDescent="0.15">
      <c r="A10" s="11" t="s">
        <v>15</v>
      </c>
      <c r="B10" s="12"/>
      <c r="C10" s="12"/>
      <c r="D10" s="12"/>
      <c r="E10" s="12"/>
      <c r="F10" s="12"/>
    </row>
    <row r="11" spans="1:6" ht="20.25" customHeight="1" x14ac:dyDescent="0.15">
      <c r="A11" s="17" t="s">
        <v>16</v>
      </c>
      <c r="B11" s="18">
        <f>F11+C11</f>
        <v>1</v>
      </c>
      <c r="C11" s="19">
        <f>ROUND(C4/$B4,3)</f>
        <v>0.63100000000000001</v>
      </c>
      <c r="D11" s="19">
        <f t="shared" ref="D11:F11" si="2">ROUND(D4/$B4,3)</f>
        <v>0.32400000000000001</v>
      </c>
      <c r="E11" s="19">
        <f t="shared" si="2"/>
        <v>0.308</v>
      </c>
      <c r="F11" s="19">
        <f t="shared" si="2"/>
        <v>0.36899999999999999</v>
      </c>
    </row>
    <row r="12" spans="1:6" ht="20.25" customHeight="1" x14ac:dyDescent="0.15">
      <c r="A12" s="20">
        <v>22</v>
      </c>
      <c r="B12" s="18">
        <f>F12+C12</f>
        <v>1</v>
      </c>
      <c r="C12" s="21">
        <f t="shared" ref="C12:F12" si="3">ROUND(C5/$B5,3)</f>
        <v>0.57199999999999995</v>
      </c>
      <c r="D12" s="21">
        <f t="shared" si="3"/>
        <v>0.184</v>
      </c>
      <c r="E12" s="21">
        <f t="shared" si="3"/>
        <v>0.38800000000000001</v>
      </c>
      <c r="F12" s="21">
        <f t="shared" si="3"/>
        <v>0.42799999999999999</v>
      </c>
    </row>
    <row r="13" spans="1:6" ht="20.25" customHeight="1" x14ac:dyDescent="0.15">
      <c r="A13" s="20">
        <v>27</v>
      </c>
      <c r="B13" s="18">
        <f>F13+C13</f>
        <v>1</v>
      </c>
      <c r="C13" s="21">
        <f t="shared" ref="C13:F13" si="4">ROUND(C6/$B6,3)</f>
        <v>0.53800000000000003</v>
      </c>
      <c r="D13" s="21">
        <f t="shared" si="4"/>
        <v>0.19800000000000001</v>
      </c>
      <c r="E13" s="21">
        <f t="shared" si="4"/>
        <v>0.34</v>
      </c>
      <c r="F13" s="21">
        <f t="shared" si="4"/>
        <v>0.46200000000000002</v>
      </c>
    </row>
    <row r="14" spans="1:6" x14ac:dyDescent="0.15">
      <c r="A14" s="2"/>
      <c r="B14" s="2"/>
      <c r="C14" s="2"/>
      <c r="D14" s="2"/>
      <c r="E14" s="2"/>
      <c r="F14" s="22" t="s">
        <v>13</v>
      </c>
    </row>
    <row r="15" spans="1:6" x14ac:dyDescent="0.15">
      <c r="A15" s="2" t="s">
        <v>17</v>
      </c>
      <c r="B15" s="2"/>
      <c r="C15" s="2"/>
      <c r="D15" s="2"/>
      <c r="E15" s="2"/>
      <c r="F15" s="2"/>
    </row>
  </sheetData>
  <mergeCells count="4">
    <mergeCell ref="B2:B3"/>
    <mergeCell ref="A2:A3"/>
    <mergeCell ref="F2:F3"/>
    <mergeCell ref="C2:C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2021-11-11T05:16:26Z</cp:lastPrinted>
  <dcterms:created xsi:type="dcterms:W3CDTF">2016-09-13T02:44:04Z</dcterms:created>
  <dcterms:modified xsi:type="dcterms:W3CDTF">2021-11-11T05:16:30Z</dcterms:modified>
</cp:coreProperties>
</file>